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000" windowHeight="9135"/>
  </bookViews>
  <sheets>
    <sheet name="Resultad. general" sheetId="1" r:id="rId1"/>
  </sheets>
  <externalReferences>
    <externalReference r:id="rId2"/>
  </externalReferences>
  <definedNames>
    <definedName name="_xlnm.Print_Area" localSheetId="0">'Resultad. general'!$A$1:$J$288</definedName>
    <definedName name="_xlnm.Database">#REF!</definedName>
    <definedName name="Índices_Hidromorfológicos_2011">#REF!</definedName>
    <definedName name="OLE_LINK1" localSheetId="0">'Resultad. general'!$C$269</definedName>
    <definedName name="OLE_LINK3" localSheetId="0">'Resultad. general'!#REF!</definedName>
  </definedNames>
  <calcPr calcId="145621"/>
</workbook>
</file>

<file path=xl/calcChain.xml><?xml version="1.0" encoding="utf-8"?>
<calcChain xmlns="http://schemas.openxmlformats.org/spreadsheetml/2006/main">
  <c r="B408" i="1" l="1"/>
  <c r="E408" i="1" s="1"/>
  <c r="B407" i="1"/>
  <c r="C407" i="1" s="1"/>
  <c r="B406" i="1"/>
  <c r="C406" i="1" s="1"/>
  <c r="B405" i="1"/>
  <c r="E405" i="1" s="1"/>
  <c r="B404" i="1"/>
  <c r="E404" i="1" s="1"/>
  <c r="B403" i="1"/>
  <c r="C403" i="1" s="1"/>
  <c r="C408" i="1" l="1"/>
  <c r="C404" i="1"/>
  <c r="E403" i="1"/>
  <c r="E406" i="1"/>
  <c r="C405" i="1"/>
  <c r="E407" i="1"/>
</calcChain>
</file>

<file path=xl/sharedStrings.xml><?xml version="1.0" encoding="utf-8"?>
<sst xmlns="http://schemas.openxmlformats.org/spreadsheetml/2006/main" count="586" uniqueCount="268">
  <si>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</si>
  <si>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</si>
  <si>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</si>
  <si>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</si>
  <si>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</si>
  <si>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</si>
  <si>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</si>
  <si>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</si>
  <si>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</si>
  <si>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</si>
  <si>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</si>
  <si>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</si>
  <si>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</si>
  <si>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</si>
  <si>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</si>
  <si>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</si>
  <si>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</si>
  <si>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</si>
  <si>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</si>
  <si>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</si>
  <si>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</si>
  <si>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</si>
  <si>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</si>
  <si>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</si>
  <si>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</si>
  <si>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</si>
  <si>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</si>
  <si>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</si>
  <si>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</si>
  <si>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</si>
  <si>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</si>
  <si>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</si>
  <si>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</si>
  <si>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</si>
  <si>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</si>
  <si>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</si>
  <si>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</si>
  <si>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</si>
  <si>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</si>
  <si>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</si>
  <si>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</si>
  <si>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</si>
  <si>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</si>
  <si>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</si>
  <si>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</si>
  <si>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</si>
  <si>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</si>
  <si>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</si>
  <si>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</si>
  <si>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</si>
  <si>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92A0</t>
  </si>
  <si>
    <t>3.- ESPECIES INCLUIDAS EN EL ANEXO II PRESENTES Y LIGADAS AL MEDIO HÍDRICO</t>
  </si>
  <si>
    <t> 1301</t>
  </si>
  <si>
    <t xml:space="preserve"> Galemys pyrenaicus</t>
  </si>
  <si>
    <t xml:space="preserve"> Desmán</t>
  </si>
  <si>
    <t xml:space="preserve"> Lutra lutra</t>
  </si>
  <si>
    <t xml:space="preserve"> Nutria</t>
  </si>
  <si>
    <t>Anfibios y reptiles</t>
  </si>
  <si>
    <t xml:space="preserve"> Discoglossus galganoi</t>
  </si>
  <si>
    <t xml:space="preserve"> Sapillo pintojo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</si>
  <si>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</si>
  <si>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</si>
  <si>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</si>
  <si>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</si>
  <si>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</si>
  <si>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</si>
  <si>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</si>
  <si>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</si>
  <si>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</si>
  <si>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</si>
  <si>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</si>
  <si>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</si>
  <si>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</si>
  <si>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r>
      <t>DBO</t>
    </r>
    <r>
      <rPr>
        <b/>
        <vertAlign val="subscript"/>
        <sz val="8"/>
        <rFont val="Bookman Old Style"/>
        <family val="1"/>
      </rPr>
      <t xml:space="preserve">5 </t>
    </r>
    <r>
      <rPr>
        <b/>
        <sz val="8"/>
        <rFont val="Bookman Old Style"/>
        <family val="1"/>
      </rPr>
      <t>VALOR</t>
    </r>
  </si>
  <si>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</si>
  <si>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</si>
  <si>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</si>
  <si>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</si>
  <si>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</si>
  <si>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Malo</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</si>
  <si>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</si>
  <si>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</si>
  <si>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</si>
  <si>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</si>
  <si>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</si>
  <si>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</si>
  <si>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</si>
  <si>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</si>
  <si>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</si>
  <si>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</si>
  <si>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</si>
  <si>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</si>
  <si>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</si>
  <si>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</si>
  <si>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</si>
  <si>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</si>
  <si>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</si>
  <si>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</si>
  <si>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</si>
  <si>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</si>
  <si>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</si>
  <si>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</si>
  <si>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</si>
  <si>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</si>
  <si>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</si>
  <si>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</si>
  <si>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</si>
  <si>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QBR, IC</t>
  </si>
  <si>
    <t>IC, QBR</t>
  </si>
  <si>
    <t>En la tabla siguiente se indica la información que es necesario obtener para poder evaluar adecuadamente este Espacio:</t>
  </si>
  <si>
    <t>6.2 Necesidades de información</t>
  </si>
  <si>
    <t>3170*</t>
  </si>
  <si>
    <t>Estanques temporales mediterráneos.</t>
  </si>
  <si>
    <t xml:space="preserve"> “Mires” de transición.</t>
  </si>
  <si>
    <t xml:space="preserve"> Megaforbios eutrofos higrófilos de las orlas de llanura y de los pisos montano a alpino.</t>
  </si>
  <si>
    <t xml:space="preserve"> Emys orbicularis</t>
  </si>
  <si>
    <t xml:space="preserve"> Mauremys leprosa</t>
  </si>
  <si>
    <t xml:space="preserve"> Galápago leproso</t>
  </si>
  <si>
    <t xml:space="preserve"> Lacerta schreiberi</t>
  </si>
  <si>
    <t xml:space="preserve"> Lagarto verdinegro</t>
  </si>
  <si>
    <t>Aves</t>
  </si>
  <si>
    <t>Invertebrados</t>
  </si>
  <si>
    <t xml:space="preserve"> Austropotamobius pallipes</t>
  </si>
  <si>
    <t xml:space="preserve"> Cangrejo de río</t>
  </si>
  <si>
    <t xml:space="preserve"> Ciconia nigra</t>
  </si>
  <si>
    <t xml:space="preserve"> Cigueña negra</t>
  </si>
  <si>
    <t xml:space="preserve"> Martín pescador</t>
  </si>
  <si>
    <t>0 (NR)</t>
  </si>
  <si>
    <t>5,6 (NR)</t>
  </si>
  <si>
    <t>Fitoplancton</t>
  </si>
  <si>
    <t>Fitoplancton valor</t>
  </si>
  <si>
    <t>Deficiente</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</si>
  <si>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</si>
  <si>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</si>
  <si>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</si>
  <si>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</si>
  <si>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</si>
  <si>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</si>
  <si>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</si>
  <si>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</si>
  <si>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</si>
  <si>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</si>
  <si>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</si>
  <si>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IPS, IC</t>
  </si>
  <si>
    <r>
      <t>IPS, DBO</t>
    </r>
    <r>
      <rPr>
        <vertAlign val="subscript"/>
        <sz val="10"/>
        <rFont val="Bookman Old Style"/>
        <family val="1"/>
      </rPr>
      <t xml:space="preserve">5, </t>
    </r>
    <r>
      <rPr>
        <sz val="10"/>
        <rFont val="Bookman Old Style"/>
        <family val="1"/>
      </rPr>
      <t>fósforo</t>
    </r>
  </si>
  <si>
    <t>IBMWP, fósforo, QBR, IHF.</t>
  </si>
  <si>
    <t>QBR, IHF sin referencia.</t>
  </si>
  <si>
    <t xml:space="preserve">IBMWP, fósforo, QBR, IHF </t>
  </si>
  <si>
    <t>QBR, IHF, IC</t>
  </si>
  <si>
    <r>
      <t>IBMWP, IPS; O</t>
    </r>
    <r>
      <rPr>
        <vertAlign val="subscript"/>
        <sz val="10"/>
        <rFont val="Bookman Old Style"/>
        <family val="1"/>
      </rPr>
      <t>2</t>
    </r>
    <r>
      <rPr>
        <sz val="10"/>
        <rFont val="Bookman Old Style"/>
        <family val="1"/>
      </rPr>
      <t>, QBR, IHF</t>
    </r>
  </si>
  <si>
    <r>
      <t>O</t>
    </r>
    <r>
      <rPr>
        <vertAlign val="subscript"/>
        <sz val="10"/>
        <rFont val="Bookman Old Style"/>
        <family val="1"/>
      </rPr>
      <t>2</t>
    </r>
    <r>
      <rPr>
        <sz val="10"/>
        <rFont val="Bookman Old Style"/>
        <family val="1"/>
      </rPr>
      <t>, QBR, IHF, IAH</t>
    </r>
  </si>
  <si>
    <t>Indicadores</t>
  </si>
  <si>
    <t>Necesidades de información complementaria</t>
  </si>
  <si>
    <t>Valores red natura</t>
  </si>
  <si>
    <t>Estado de las poblaciones animales de peces.</t>
  </si>
  <si>
    <t>Estado de las poblaciones de otros grupos</t>
  </si>
  <si>
    <t>Se necesita más información sobre la presencia, composición y estado de las poblaciones de mamíferos y anfibios.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</si>
  <si>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</si>
  <si>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</si>
  <si>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</si>
  <si>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</si>
  <si>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</si>
  <si>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</si>
  <si>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Discoglossus galganoi</t>
  </si>
  <si>
    <t>Achondrostoma arcasii</t>
  </si>
  <si>
    <t xml:space="preserve"> Alcedo atthis</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</si>
  <si>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</si>
  <si>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Arroyo del Vadillo desde cabecera hasta confluencia con el río Cega</t>
  </si>
  <si>
    <t>Río Pirón desde cabecera hasta su confluencia con el arroyo de Sotosalbos</t>
  </si>
  <si>
    <t>Río Cambrones desde cabecera hasta embalse de Pontón Alto, y arroyo del Chorro Grande</t>
  </si>
  <si>
    <t>Río Frío desde cabecera hasta límite del LIC y ZEPA "Sierra de Guadarrama" atravesando el embalse de Puente Alta o Revenga</t>
  </si>
  <si>
    <t>Río Eresma desde cabecera hasta confluencia con el embalse del Pontón Alto, y arroyos Puerto del Paular, Minguete y de Peñalara</t>
  </si>
  <si>
    <t>INFORME 40</t>
  </si>
  <si>
    <t>Sierra de Guadarrama</t>
  </si>
  <si>
    <t>Embalse de Torrecaballeros o Pirón</t>
  </si>
  <si>
    <t>Embalse de Peces</t>
  </si>
  <si>
    <t>Embalse de Pontón alto</t>
  </si>
  <si>
    <t>Guadarrama-Somosierra</t>
  </si>
  <si>
    <t>Prádena</t>
  </si>
  <si>
    <t>Sierra de Ávila</t>
  </si>
  <si>
    <t>Embalse</t>
  </si>
  <si>
    <t>Río de Santa Águeda desde cabecera hasta  confluencia con el río Cega</t>
  </si>
  <si>
    <t>Río Cega desde cabecera hasta confluencia con río de Santa Águeda</t>
  </si>
  <si>
    <t>ES4160109</t>
  </si>
  <si>
    <t>Río Moros desde el embalse de El Espinar hasta límite LIC y ZEPA "Valles del Voltoya y el Zorita"</t>
  </si>
  <si>
    <t>Únicamente existen condiciones de referencia y límites de cambio de clase para el elemento de calidad fitoplancton, por lo que la evaluación del potencial ecológico se ha basado en este elemento.</t>
  </si>
  <si>
    <t>Oxígeno, QBR, IHF, IAH.</t>
  </si>
  <si>
    <t>IBMWP, IPS, Oxígeno, QBR, IHF</t>
  </si>
  <si>
    <t xml:space="preserve">En este espacio no hay inventariada ninguna  teselas del trabajo de la vegetación de ribera del CEDEX. </t>
  </si>
  <si>
    <t>En este Espacio  se dispone de 3  estaciones con inventario reciente de fauna piscícola,  1 del listado de estaciones de la Junta de Castilla y León y 2 del proyecto europeo EFI+.</t>
  </si>
  <si>
    <t>Tiene 9 azudes, 7 de ellos infranqueables. Esta masa aparece afectada por extracciones en el inventario de presiones del Plan 2009.</t>
  </si>
  <si>
    <t>Hay 4 azudes, dos de ellos franqueables. Esta masa aparece afectada por extracciones en el inventario de presiones del Plan 2009.</t>
  </si>
  <si>
    <t>No hay registrada como vegetación de ribera ningún tramo de los incluidos en este Espacio  en el Mapa de Series de vegetación de Rivas Martínez.</t>
  </si>
  <si>
    <t>Se ha realizado la caracterización del régimen de caudales aguas abajo del embalse del Pontón alto mediante la aplicación IAHRIS, pero no se ha realizado la caracterización de la alteración hidrológica.</t>
  </si>
  <si>
    <t>En el Mapa Forestal de España se indica que el 80 % de la masa 500 tiene como formación bosque de ribera,  así como el 70 % de la 498, el 50 % de la 516, el 20 % de la 579  y el 10 % de la 548. También se indica que el 40 % de la masa 497 y el  20 % de la masa 498,  están formadas por choperas y plataneras de producción.</t>
  </si>
  <si>
    <t>Ciconia nigra</t>
  </si>
  <si>
    <t xml:space="preserve">El índice de compartimentación IC   es alto en las  masas  382, 498, 547, 548, 565 y 579, las alteraciones que indica pueden influir negativamente sobre el desarrollo de las larvas, la presencia de zonas de agua óptimas para la especie, presencia de refugios y vegetación de orillas. La alteración sobre las riberas que indica el QBR en las masas 497, 498, 516, 547 y 565, puede influir en la alimentación y las  zonas de refugio de esta especie.  El mal estado químico de las masas 382, 497 y 516  podrían afectar a la especie, que prefiere aguas limpias. También en las masas en las que está alterado el IBMWP podría tener influencia en su dieta, pues esta especie se alimenta de invertebrados.  La alteración hidrológica que indica el valor  del IAH también podría influir sobre el desarrollo de las larvas, la alimentación y la presencia de  masas de agua permanentes, además de poderse encontrar alteradas zonas de refugio y la calidad del agua circulante. </t>
  </si>
  <si>
    <t>Emys
orbicularis</t>
  </si>
  <si>
    <t xml:space="preserve">Mauremys leprosa
</t>
  </si>
  <si>
    <t>Las alteraciones detectadas por los indicadores de las masas de agua pueden  producir en esta especie los mismos efectos descritos en la especie anterior. Vive  en aguas de  corriente nula o sin corriente, por lo que tendría que analizarse con más indicadores hidrológicos el alcance de la alteración del IAH en esta especie. Es importante la alteración de la ribera, indicada por el valor del  QBR ya que utiliza la vegetación de ribera como refugio.</t>
  </si>
  <si>
    <t>Austropotamobius
pallipes</t>
  </si>
  <si>
    <t xml:space="preserve">Indicadores químicos, fósforo, oxígeno </t>
  </si>
  <si>
    <t xml:space="preserve">Hábitat 6410 y 6420 </t>
  </si>
  <si>
    <t>Estado de las poblaciones animales de aves.</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</si>
  <si>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</si>
  <si>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mientras que el  primero le caracterizan aguas con baja concentración en nutrientes, el segundo es característico de aguas meso o eutróficas.</t>
  </si>
  <si>
    <t>Hábitat 6430</t>
  </si>
  <si>
    <t>Río Cega desde aguas abajo del núcleo de Pajares de Pedraza hasta límite del LIC "Lagunas de Cantalejo", y arroyo de Santa Ana o de las Mulas</t>
  </si>
  <si>
    <r>
      <t xml:space="preserve"> Lagos eutróficos naturales con vegetación</t>
    </r>
    <r>
      <rPr>
        <i/>
        <sz val="10"/>
        <rFont val="Bookman Old Style"/>
        <family val="1"/>
      </rPr>
      <t xml:space="preserve"> Magnopotamion</t>
    </r>
    <r>
      <rPr>
        <sz val="10"/>
        <rFont val="Bookman Old Style"/>
        <family val="1"/>
      </rPr>
      <t xml:space="preserve"> o </t>
    </r>
    <r>
      <rPr>
        <i/>
        <sz val="10"/>
        <rFont val="Bookman Old Style"/>
        <family val="1"/>
      </rPr>
      <t>Hydrocharition.</t>
    </r>
  </si>
  <si>
    <r>
      <t xml:space="preserve"> Fresnedas termófilas de </t>
    </r>
    <r>
      <rPr>
        <i/>
        <sz val="10"/>
        <rFont val="Bookman Old Style"/>
        <family val="1"/>
      </rPr>
      <t>Fraxinus angustifolia.</t>
    </r>
  </si>
  <si>
    <r>
      <t xml:space="preserve"> 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</si>
  <si>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</si>
  <si>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r>
      <t xml:space="preserve"> Prados con molinias sobre sustratos calcáreos, turbosos o arcillo-limónicos (</t>
    </r>
    <r>
      <rPr>
        <i/>
        <sz val="10"/>
        <rFont val="Bookman Old Style"/>
        <family val="1"/>
      </rPr>
      <t>Molinion caeruleae</t>
    </r>
    <r>
      <rPr>
        <sz val="10"/>
        <rFont val="Bookman Old Style"/>
        <family val="1"/>
      </rPr>
      <t>).</t>
    </r>
  </si>
  <si>
    <t>A229</t>
  </si>
  <si>
    <t>A030</t>
  </si>
  <si>
    <t>Hay registradas en las masas 382 y 548</t>
  </si>
  <si>
    <t>Hay registradas en la masa 382</t>
  </si>
  <si>
    <t>Hay registradas en las masas 382 y 498</t>
  </si>
  <si>
    <t>Este hábitat se caracteriza porque sus aguas tienen un contenido en nutrientes relativamente alto, que permite el desarrollo de una vegetación propia. De todas las alteraciones detectadas en los indicadores de las masas de este espacio, podrían tener efectos sobre las condiciones de buen estado de este hábitat las relacionadas con la mala calidad del agua que indican el IPS en las masas 382 y 497, y los bajos niveles de oxígeno en la 497 y la 516. Las alteraciones morfológicas que indican el índice  IC en las masas 382, 498, 547, 548, 565 y 579   no se considera que  suponga una incidencia  notable sobre este hábitat.  La alteración del índice IHF en las masas 516 y 565, podría tener también efectos negativos sobre el estado de este hábitat, especialmente en lo relacionado con el tipo de sustrato, estabilidad y composición de suelos. La alteración del  IAH de la masa 516 podría producir que fueran insuficientes los aportes superficiales que podrían llegar a este tipo de masas, aunque  la posición relativa de la localización de estos hábitats, con respecto al punto del río Pirón, donde se produce una alteración de la cantidad de agua circulante, lo hace poco probable. También es poco probable que la mala calidad del agua de las masas tipo  embalses 200681 y 201015, puedan producir modificaciones en este hábitat por la localización relativa de esta masa con respecto a la posición de estos hábitats.</t>
  </si>
  <si>
    <t>Este hábitat se desarrolla sobre aguas oligotróficas y con mineralización generalmente baja o moderada, por lo que puede verse afectado por la alteración de la calidad del agua que indica la ausencia de oxígeno y los indicadores IPS e IBMWP, en las masas 382, 497 y 516. Respecto a los aspectos hidrológicos la recarga  es principalmente epigea, procedente de lluvias y, su mantenimiento en la cubeta depende de la  impermeabilización, lo que hace poco probable que la alteración del IAH de la masa 516, pueda tener efectos sobre este hábitat.</t>
  </si>
  <si>
    <t>La alteración que indica los indicadores  IC, QBR e IHF, no producirán efectos negativos significativos sobre  este hábitat. Por otro lado, respecto a la alteración hidrológica representada por la alteración del IAH cuantitativo de la masa 516, podría producir alteración en las aportaciones totales lo que puede tener consecuencias en  este hábitat que es sensible a  modificaciones del régimen hidrológico, contaminación de las aguas de escorrentía, erosión de suelos, contaminación y/o fertilización de suelos. Por tanto, otro de los factores que pueden amenazarle es la mala calidad del agua de las masas 382, 497 y 516. Como en los hábitats anteriores es poco probable que la mala calidad del agua de las masas tipo embalses 200681 y 201015, puedan producir modificaciones en este hábitat por la localización relativa de estas masas con respecto a la posición de estos hábitats.</t>
  </si>
  <si>
    <t>Las alteraciones morfológicas que indican el índice  IC en las masas 382, 498, 547, 548, 565 y 579  no se considera que  suponga una incidencia  notable sobre este hábitat.  En las masas 497, 498, 516, 547 y 565,  el valor peor que muy bueno en el índice QBR, puede indicar un estado alterado de la composición de la vegetación de ribera,  las posibles consecuencias de alteraciones detectadas por este indicador podrían tener  su origen en la reproducción y dispersión de sus componentes vegetales y en la composición y estabilidad del suelo.  La alteración del índice IHF en las masas 516 y 565, podría tener también efectos negativos sobre el estado de este hábitat, especialmente en lo relacionado con el tipo de sustrato, estabilidad y composición de suelos. Los hábitats de ribera se verán afectados por una mala calidad de las aguas, lo que ocurre en las masas  382, 497 y 516 en las que los indicadores químicos o el IPS e IBMWP, determinan una mala calidad química o alteraciones por contaminación orgánica. También indican alteración el indicador de fitoplancton de las masas tipo embalse 200681 y 201015, lo que  podría también tener  efectos negativos si estos hábitats de ribera estuvieran localizados aguas abajo de los desembalses de estas masas. Respecto a la alteración hidrológica que indica el IAH en la masa 516, se podría producir efectos en  las aportaciones totales y la humedad freática y ambiental que son necesarias para  mantener en condiciones óptimas a este hábitat.</t>
  </si>
  <si>
    <t>La alteración que indica los indicadores  IC, QBR e IHF, producirán en este hábitats los mismos  efectos descritos en el anterior, así como las alteraciones de la calidad del agua. Por otro lado, respecto a la alteración hidrológica representada por la alteración del IAH de la masa 516, se debe conocer mejor que aspecto del régimen hidrológico está alterado y la de la estructura arbórea que compone este hábitat,  ya que algunas saucedas toleran bien situaciones de sequía estival y podrían verse menos afectadas si la alteración se produjera principalmente en los estiajes.</t>
  </si>
  <si>
    <t xml:space="preserve">Existen pocas variaciones respecto a los efectos que pueden derivarse del estado de las masas que indican los indicadores cuantificados en este Espacio, respecto a los del hábitat anterior. Estos dos hábitats se diferencian principalmente por el contenido en nutrientes y los tipos de sustratos sobre los que se asientan. </t>
  </si>
  <si>
    <t xml:space="preserve">En las masas 382, 498, 547, 548, 565 y 579,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497, 498, 516, 547 y 565 el mal estado de la vegetación de ribera que indica el valor del QBR, puede tener consecuencias sobre su alimentación, movimientos, presencia de masas de agua y refugio en esta especie. Los indicadores IBMWP e IPS  indican una mala calidad del agua, lo que podrían afectar a la alimentación del grupo, a los periodos reproductivos, y la composición química del agua, este efecto también puede producirse por los  bajos niveles de oxígeno en las masas 497 y 516. La alteración del IHF en las masas 516 y 565 podría tener incidencia sobre las zonas de refugio y la vegetación que se instala en las riberas y la presencia de masas de agua donde habita esta especie. La alteración del estado del fitoplancton de las masas tipo embalse, podría tener consecuencia sobre la calidad de las aguas que podría utilizar esta especie.  La alteración hidrológica puede tener consecuencias respecto a la presencia de masas de agua que utiliza la especie, su composición química y la posibilidad de encontrar mayores zonas de refugio. </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</si>
  <si>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las masas 382, 497 y 516 y de los embalses, podrían afectar a la especie que utiliza aguas limpias. En cuanto a la alteración hidrológica de la masa 516, puede producir en esta especie similares problemas que los relatados en la especie anterior.</t>
  </si>
  <si>
    <t>Las alteraciones detectadas por los indicadores de las masas de agua pueden  producir en esta especie los mismos efectos descritos en la especie anterior, aunque respecto a los obstáculos transversales,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La alteración que indica el QBR puede afectar a las zonas que ocupa esta especie puesto que el hábitat preferencial son charcas y arroyos de aguas remansadas y con vegetación de ribera, aunque puede encontrase en grandes ríos y embalses.</t>
  </si>
  <si>
    <t>Lacerta shreiberi</t>
  </si>
  <si>
    <t>El índice de compartimentación IC es muy alto en las masas 382, 498, 547, 548, 565 y 579, lo que podría influir sobre el desarrollo de la larva y de los juveniles, los movimientos de la especie, el tipo de tramo ocupado por cada clase de edad, los mesohábitats ocupados, y sobre la composición y estabilidad de las orillas. La alteración de la calidad del agua que indica el IBMWP en la masa 497 afecta a los peces que prefieren aguas oxigenadas, también pueden indicar indirectamente la falta de algún grupo de invertebrados que pueda estar incluido en su dieta. Las condiciones de falta de oxígeno u otros  cambios en la calidad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también por la alteración que indica el IAH en la masa 516,  en tanto que llegarían a sus tramos, menos aportaciones totales.</t>
  </si>
  <si>
    <t>Es una especie migradora estival que necesita  la proximidad de abundantes aguas, ya sean cursos fluviales, charcas o embalses artificiales, en invierno utiliza en ocasiones colas de embalse como hábitat invernal. Se alimenta de una gran variedad de presas, como son anfibios, reptiles e invertebrados. Podría verse afectada por las variaciones del IBMWP, si afectara a algún grupo que incorpora en su dieta, por otro lado aunque usa ocasionalmente árboles de ribera para nidificar, no se considera que las alteraciones del QBR, detectadas en estas masas puedan producir una perturbación importante en las poblaciones de esta ave en este Espacio.</t>
  </si>
  <si>
    <t>Las alteraciones del IC y del IHF, podrían suponer una modificación de los hábitats tanto de los adultos como de sus larvas. También la alteración del QBR puede influir en las zonas de refugio y la vegetación de orillas que utiliza esta especie. Es una especie que necesita aguas de buena calidad por lo que puede verse afectada por la mala calidad del agua de las masas 382, 497 y 516, así como los tramos que reciban agua de los desembalses que tienen una mala calidad, indicada por el valor del fitoplancton.</t>
  </si>
  <si>
    <t xml:space="preserve">Hay una extracción de agua para el riego de la unidad de demanda
agraria “RP Cabecera Pirón” (UDA 2000160), que produce una alteración significativa del caudal que afecta a esta masa de agua y al caudal de la masa aguas abajo. Se ha solicitado prórroga para obtener el buen estado en el 2027.
</t>
  </si>
  <si>
    <t xml:space="preserve">Hay 1 azud con franqueabilidad variable en esta masa. Sin embargo el IC es elevado y su estado es moderado. </t>
  </si>
  <si>
    <t>Sólo tiene un azud, Presa de Revenga, la masa tienen un IC elevado. Esta masa aparece afectada por extracciones en el inventario de presiones del Plan 2009. Se ha solicitado prórroga para alcanzar los objetivos ambientales en el 2027.</t>
  </si>
  <si>
    <t>Presa del embalse de el Espinar,  y del Tejo, tiene 4 azudes 2 de ellos franqueables. Esta masa aparece afectada por extracciones en el inventario de presiones del Plan 2009. Se ha solicitado prórroga para alcanzar los objetivos ambientales en el 2027.</t>
  </si>
  <si>
    <t>Hábitat 6430. Especies: Galemys pyrenaicus,    Discoglossus galganoi,  Emys orbicularis, Mauremys leprosa,  Achondrostoma arcasii,  Austropotamobius pallipes.</t>
  </si>
  <si>
    <r>
      <t xml:space="preserve">Hábitats 91B0, 92A0 y 6430. Especies: </t>
    </r>
    <r>
      <rPr>
        <i/>
        <sz val="10"/>
        <rFont val="Bookman Old Style"/>
        <family val="1"/>
      </rPr>
      <t>Galemys pyrenaicus,  Lutra lutra,  Discoglossus galganoi,  Emys orbicularis, Mauremys leprosa,  Achondrostoma arcasii, Alcedo atthis y Austropotamobius pallipes.</t>
    </r>
  </si>
  <si>
    <r>
      <t>Hábitats 3150, 3170*, 7140, 91B0, 92A0,  6410, 6420 y 6430. Especies:</t>
    </r>
    <r>
      <rPr>
        <i/>
        <sz val="10"/>
        <rFont val="Bookman Old Style"/>
        <family val="1"/>
      </rPr>
      <t xml:space="preserve"> Discoglossus galganoi, Emys orbicularis, Mauremys leprosa, Lacerta shreiberi,  Austropotamobius pallipes, Galemys pyrenaicus, Lutra lutra y Achondrostoma  arcasii.</t>
    </r>
  </si>
  <si>
    <r>
      <t xml:space="preserve">Hábitats 3150, 3170*, 7140, 91B0, 92A0 y  6430. Especies: </t>
    </r>
    <r>
      <rPr>
        <i/>
        <sz val="10"/>
        <rFont val="Bookman Old Style"/>
        <family val="1"/>
      </rPr>
      <t>Discoglossus galganoi, Emys orbicularis, Mauremys leprosa,
Lacerta shreiberi,  Austropotamobius pallipes, Galemys pyrenaicus, Lutra lutra y Achondrostoma  arcasii.</t>
    </r>
  </si>
  <si>
    <r>
      <t xml:space="preserve">Hábitats 91B0,  92A0 y 6430. Especies: </t>
    </r>
    <r>
      <rPr>
        <i/>
        <sz val="10"/>
        <rFont val="Bookman Old Style"/>
        <family val="1"/>
      </rPr>
      <t>Galemys pyrenaicus,  Lutra lutra,  Discoglossus galganoi,  Emys orbicularis, Mauremys leprosa,  Achondrostoma arcasii, Alcedo atthis y Austropotamobius pallipes.</t>
    </r>
  </si>
  <si>
    <r>
      <t xml:space="preserve">Hábitat  6430. Especies: </t>
    </r>
    <r>
      <rPr>
        <i/>
        <sz val="10"/>
        <rFont val="Bookman Old Style"/>
        <family val="1"/>
      </rPr>
      <t>Galemys pyrenaicus,    Discoglossus galganoi,  Emys orbicularis, Mauremys leprosa,  Achondrostoma arcasii y  Austropotamobius pallipes.</t>
    </r>
  </si>
  <si>
    <r>
      <t xml:space="preserve">Hábitats  91B0, 92A0 y  6430. Especies: </t>
    </r>
    <r>
      <rPr>
        <i/>
        <sz val="10"/>
        <rFont val="Bookman Old Style"/>
        <family val="1"/>
      </rPr>
      <t>Discoglossus galganoi, Emys orbicularis, Mauremys leprosa, Lacerta shreiberi,  Austropotamobius pallipes, Galemys pyrenaicus, Lutra lutra y Achondrostoma  arcasii.</t>
    </r>
  </si>
  <si>
    <r>
      <t xml:space="preserve">Hábitats  91B0, 92A0 y 6430. Especies: </t>
    </r>
    <r>
      <rPr>
        <i/>
        <sz val="10"/>
        <rFont val="Bookman Old Style"/>
        <family val="1"/>
      </rPr>
      <t>Discoglossus galganoi, Emys orbicularis, Mauremys leprosa, Lacerta shreiberi,  Austropotamobius pallipes, Galemys pyrenaicus, Lutra lutra y Achondrostoma  arcasii.</t>
    </r>
  </si>
  <si>
    <t>Embalse fitoplancton</t>
  </si>
  <si>
    <r>
      <t>Se dispone de poca información sobre la degradación de las riberas, únicamente el mapa forestal  indica que una parte del espacio ribereño está ocupado con plantaciones, no hay  información de ninguna teselas del trabajo del CEDEX, por tanto  es necesaria más información sobre el origen de la degradación, que indica este índice en algunas masas. También debe completarse puesto que en la masa 382 el ecotipo no tiene referencia para este índice y en las masas 548 y 579 no se ha medido. Esto podría utilizarse para evaluar sus efectos sobre los siguientes valores. Hábitats  91B0,  92A0 y 6430. Especies:</t>
    </r>
    <r>
      <rPr>
        <i/>
        <sz val="10"/>
        <rFont val="Bookman Old Style"/>
        <family val="1"/>
      </rPr>
      <t xml:space="preserve"> Galemys pyrenaicus,  Lutra lutra,  Discoglossus galganoi,  Emys orbicularis, Mauremys leprosa,  Achondrostoma arcasii, Alcedo atthis y Austropotamobius pallipes.</t>
    </r>
  </si>
  <si>
    <r>
      <t xml:space="preserve">Tendría que interpretarse correctamente el valor obtenido de IHF en la masa 382, cuyo ecotipo no tienen referencia para este índice. Este parámetro no se ha medido en las masas 548 y 579. Es necesario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Hábitats: 91B0,  92A0 y 6430. Especies: </t>
    </r>
    <r>
      <rPr>
        <i/>
        <sz val="10"/>
        <rFont val="Bookman Old Style"/>
        <family val="1"/>
      </rPr>
      <t>Discoglossus galganoi, Emys orbicularis, Mauremys leprosa, Lacerta shreiberi,  Austropotamobius pallipes, Galemys pyrenaicus, Lutra lutra y Achondrostoma  arcasii.</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</si>
  <si>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6430. Especies: </t>
    </r>
    <r>
      <rPr>
        <i/>
        <sz val="10"/>
        <rFont val="Bookman Old Style"/>
        <family val="1"/>
      </rPr>
      <t>Galemys pyrenaicus,    Discoglossus galganoi,  Emys orbicularis, Mauremys leprosa,  Achondrostoma arcasii y Austropotamobius pallipes.</t>
    </r>
  </si>
  <si>
    <r>
      <t xml:space="preserve">La alteración que representa este índice está relacionada con una mala calidad de las aguas, sería necesario conocer el origen y el alcance, y si este está relacionado con los niveles de oxígeno del agua. Esto podría utilizarse para evaluar sus efectos sobre los siguientes valores. Hábitats 3150, 3170*, 7140, 91B0, 92A0 y 6430. Especies: </t>
    </r>
    <r>
      <rPr>
        <i/>
        <sz val="10"/>
        <rFont val="Bookman Old Style"/>
        <family val="1"/>
      </rPr>
      <t>Discoglossus galganoi, Emys orbicularis, Mauremys leprosa, Lacerta shreiberi,  Austropotamobius pallipes, Galemys pyrenaicus, Lutra lutra y Achondrostoma  arcasii.</t>
    </r>
  </si>
  <si>
    <r>
      <t>Este índice no es cuantitativo, su alteración indica una sustitución de taxones más tolerantes a la ausencia de oxígeno por los menos tolerantes, sería muy útil conocer si además supone una disminución cuantitativa, que podría indicar un cambio en la dieta de algunas especies animales. También es indicador de mala calidad de las aguas, sería necesario conocer si esa degradación puede suponer la presencia de algún componente químico que puede afectar a los hábitats de ribera, o un enriquecimiento en nutrientes. Esto podría utilizarse para evaluar sus efectos sobre los siguientes valores  Hábitats 3150, 3170*, 7140, 91B0, 92A0 y 6430. Especies:</t>
    </r>
    <r>
      <rPr>
        <i/>
        <sz val="10"/>
        <rFont val="Bookman Old Style"/>
        <family val="1"/>
      </rPr>
      <t xml:space="preserve"> Discoglossus galganoi, Emys orbicularis, Mauremys leprosa, Lacerta shreiberi,  Austropotamobius pallipes, Galemys pyrenaicus, Lutra lutra y Achondrostoma  arcasii.</t>
    </r>
  </si>
  <si>
    <r>
      <t xml:space="preserve">Respecto al indicador químico  fósforo no se tienen valores en las masas 547, 548 y 579. Por otro lado, una concentración insuficiente de oxígeno, puede tener consecuencias en determinados valores como los peces, anfibios y las presas de estos, tendrá que conocerse el alcance de los bajos niveles de oxígeno en las masas 497 y 516.  Esto podría utilizarse para evaluar sus efectos sobre los siguientes valores: Hábitats 3150, 3170*, 7140, 91B0, 92A0 y 6430. Especies: </t>
    </r>
    <r>
      <rPr>
        <i/>
        <sz val="10"/>
        <rFont val="Bookman Old Style"/>
        <family val="1"/>
      </rPr>
      <t>Discoglossus galganoi, Emys orbicularis, Mauremys leprosa, Lacerta shreiberi,  Austropotamobius pallipes, Galemys pyrenaicus, Lutra lutra y Achondrostoma  arcasii.</t>
    </r>
  </si>
  <si>
    <r>
      <t xml:space="preserve">La alteración hidrológica detectada por el IAH de la masa 516, no aporta suficiente información para evaluar correctamente sus efectos en el Espacio. Es necesario un mayor conocimiento sobre el régimen de caudales de las  masas tipo río incluidas en el espacio, y de sus alteraciones. No se dispone de un estudio completo de alteración hidrológica en ninguna masa ni tampoco aguas abajo de los embalses, cuando esta debe de ser muy importante y condicionante del funcionamiento de estos ecosistemas. Debería de conocerse el grado de alteración hidrológica al menos en tres puntos aguas abajo de los embalses del Tejo, Espinar y Revenga, que incluya  el estado de otras componentes relevantes del régimen de caudales. Esto podría utilizarse para evaluar sus efectos sobre los siguientes valores: Hábitats 3150, 3170*, 7140, 91B0, 92A0,  6410, 6420 y 6430. Especies: </t>
    </r>
    <r>
      <rPr>
        <i/>
        <sz val="10"/>
        <rFont val="Bookman Old Style"/>
        <family val="1"/>
      </rPr>
      <t>Discoglossus galganoi, Emys orbicularis, Mauremys leprosa, Lacerta shreiberi,  Austropotamobius pallipes, Galemys pyrenaicus, Lutra lutra y Achondrostoma  arcasii.</t>
    </r>
  </si>
  <si>
    <r>
      <t xml:space="preserve">Sería necesario disponer de información del origen de la degradación de los embalses, así como de si esta puede tener consecuencias en los tramos de río situado aguas arriba y aguas abajo. Esto podría utilizarse para evaluar sus efectos sobre los siguientes valores: Hábitats: 91B0, 92A0 y 6430. Especies: </t>
    </r>
    <r>
      <rPr>
        <i/>
        <sz val="10"/>
        <rFont val="Bookman Old Style"/>
        <family val="1"/>
      </rPr>
      <t>Discoglossus galganoi, Emys orbicularis, Mauremys leprosa, Lacerta shreiberi,  Austropotamobius pallipes, Galemys pyrenaicus, Lutra lutra y Achondrostoma  arcasii.</t>
    </r>
  </si>
  <si>
    <t>Hábitat  de ribera  91B0, 92A0</t>
  </si>
  <si>
    <t>Para mejorar el conocimiento sobre el estado y conservación de estos hábitats sería necesario  conocer las relaciones río acuífero, pues son hábitats sensibles a la variación estacional e interanual de la humedad edáfica. También sería necesario determinar y hacer un seguimiento de la superficie  real ocupada por estos hábitats, dada la gran longitud del espacio fluvial incluido en este Espacio, lo que permitiría definir mejor las consecuencias  de las alteraciones encontradas en estas masas sobre estos hábitats.</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</si>
  <si>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sería útil un inventario de usos y aprovechamientos que pueden ocupar los espacios riparios donde podría desarrollarse. </t>
  </si>
  <si>
    <t>Sería necesario conocer y hacer un seguimiento de la superficie  real ocupada por estos hábitats, puesto que dependiendo de la posición relativa de estos con respecto a las masas afectadas, se podría precisar mejor la posible alteración que puede producir en el estado de estos hábitats, especialmente la composición química.</t>
  </si>
  <si>
    <t>Es necesario un mayor conocimiento sobre la composición y dinámica de la comunidad piscícola. La especie presente produce migraciones prereproductivas que pueden verse alteradas por la presencia de obstáculos, es preciso conocer la ocupación de mesohábitats por las distintas clases de edad y la posibilidad de su comunicación.</t>
  </si>
  <si>
    <t xml:space="preserve">Hábitat tipo turberas 7140 </t>
  </si>
  <si>
    <t>Hábitat tipo lago, laguna, 3150 y 3170*</t>
  </si>
  <si>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
  </si>
  <si>
    <t>No se considera que ni las alteraciones morfológicas ni las de calidad del agua detectada en las masas de este Espacio, puedan repercutir de forma notable sobre el estado de este hábitat. Referente a las  alteraciones hidrológicas se debe considerar que este hábitat  se asienta sobre sustratos con hidromorfía temporal, necesitan la presencia de agua freática cerca de la superficie, con salinidad nula o escasa, aunque toleran la sequía estival. Los efectos de la alteración hidrológica de la masa 516 pueden estar asociados con las aportaciones totales y la recarga del acuífero aluvial, lo que podría tener consecuencias en este hábitat que  necesitan  de la presencia de agua freática cerca de la superficie.</t>
  </si>
  <si>
    <t xml:space="preserve">Respecto al IC, no se considera que la alteración del estado de las masas que indica este índice suponga una incidencia notable sobre este hábitat.
En las masas 497, 498, 516, 547 y 565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497, 516 y 565, podría tener consecuencias en este hábitat si esta estuviera relacionada con cambios en la granulometría del sustrato. La alteración del estado químico de las masas 382, 497 y 516 y de las masas tipo embalse, pueden indicar un alto contenido en materia orgánica y bajas concentraciones de oxígeno, cuyo origen puede deberse a un exceso de nutrientes, lo que puede indicar que existen alteraciones en la calidad del agua que pueden afectar a este hábitat. 
</t>
  </si>
  <si>
    <t xml:space="preserve">Tiene 7 azudes infranqueables para ciprinidos. Se ha solicitado prórroga para obtener el buen estado en el 2027. </t>
  </si>
  <si>
    <t xml:space="preserve">Tiene 2 azudes, los 2 son franqueables. </t>
  </si>
  <si>
    <t>SR</t>
  </si>
  <si>
    <t xml:space="preserve"> Galápago europeo</t>
  </si>
  <si>
    <t>Las alteraciones detectadas por los indicadores de las masas de agua pueden  producir en esta especie los mismos efectos descritos en las anteriores. Se encuentra con mucha frecuencia en bordes de ríos y arroyos, aunque puede encontrarse alejado del agua en bosques maduros por lo que le afectan menos las alteraciones de la conectividad lateral o las morfológicas, por su amplio capacidad de ubicuidad, así como la alteración hidrológica de la masa 516. No tolera  la contaminación del agua.</t>
  </si>
  <si>
    <t>* SR sin referencia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</si>
</sst>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46">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321">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wrapText="1" shrinkToFit="1"/>
    </xf>
    <xf numFmtId="0" fontId="2" fillId="23" borderId="0" xfId="0" applyFont="1" applyFill="1" applyBorder="1" applyAlignment="1">
      <alignment horizontal="left"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vertical="center" wrapText="1"/>
    </xf>
    <xf numFmtId="0" fontId="9" fillId="23" borderId="0" xfId="0" applyFont="1" applyFill="1" applyBorder="1" applyAlignment="1">
      <alignment vertical="top" wrapText="1" shrinkToFit="1"/>
    </xf>
    <xf numFmtId="0" fontId="2" fillId="23" borderId="0" xfId="0" applyFont="1" applyFill="1" applyBorder="1" applyAlignment="1">
      <alignment vertical="top" wrapText="1" shrinkToFit="1"/>
    </xf>
    <xf numFmtId="0" fontId="11" fillId="23"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0" fillId="0" borderId="26" xfId="0" applyFont="1" applyBorder="1" applyAlignment="1">
      <alignment horizontal="center" vertical="center" wrapText="1"/>
    </xf>
    <xf numFmtId="0" fontId="11" fillId="23" borderId="27" xfId="0" applyFont="1" applyFill="1" applyBorder="1" applyAlignment="1">
      <alignment horizontal="center" vertical="center" wrapText="1"/>
    </xf>
    <xf numFmtId="0" fontId="30" fillId="0" borderId="26" xfId="0" applyFont="1" applyBorder="1" applyAlignment="1">
      <alignment horizontal="center" vertical="center" wrapText="1"/>
    </xf>
    <xf numFmtId="0" fontId="11" fillId="23" borderId="28" xfId="0" applyFont="1" applyFill="1" applyBorder="1" applyAlignment="1">
      <alignment horizontal="center" vertical="center"/>
    </xf>
    <xf numFmtId="0" fontId="11" fillId="23" borderId="28" xfId="0" applyFont="1" applyFill="1" applyBorder="1" applyAlignment="1">
      <alignment horizontal="center" vertical="center" wrapText="1"/>
    </xf>
    <xf numFmtId="0" fontId="11" fillId="23" borderId="29" xfId="0" applyFont="1" applyFill="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0" fillId="23" borderId="0" xfId="0" applyFill="1" applyBorder="1" applyAlignment="1"/>
    <xf numFmtId="0" fontId="2" fillId="23" borderId="1" xfId="0" applyFont="1" applyFill="1" applyBorder="1" applyAlignment="1">
      <alignment horizontal="center" vertical="center"/>
    </xf>
    <xf numFmtId="0" fontId="2" fillId="23" borderId="1" xfId="0" applyFont="1" applyFill="1" applyBorder="1" applyAlignment="1">
      <alignment horizontal="center" vertical="center" wrapText="1"/>
    </xf>
    <xf numFmtId="0" fontId="7" fillId="0" borderId="26" xfId="0" applyFont="1" applyBorder="1" applyAlignment="1">
      <alignment horizontal="center" vertical="center" wrapText="1"/>
    </xf>
    <xf numFmtId="0" fontId="2" fillId="23" borderId="27" xfId="0" applyFont="1" applyFill="1" applyBorder="1" applyAlignment="1">
      <alignment horizontal="center" vertical="center" wrapText="1"/>
    </xf>
    <xf numFmtId="0" fontId="7" fillId="0" borderId="34" xfId="0" applyFont="1" applyBorder="1" applyAlignment="1">
      <alignment horizontal="center" vertical="center" wrapText="1"/>
    </xf>
    <xf numFmtId="0" fontId="2" fillId="23" borderId="28" xfId="0" applyFont="1" applyFill="1" applyBorder="1" applyAlignment="1">
      <alignment horizontal="center" vertical="center"/>
    </xf>
    <xf numFmtId="0" fontId="2" fillId="23" borderId="28" xfId="0" applyFont="1" applyFill="1" applyBorder="1" applyAlignment="1">
      <alignment horizontal="center" vertical="center" wrapText="1"/>
    </xf>
    <xf numFmtId="0" fontId="2" fillId="23" borderId="29" xfId="0" applyFont="1" applyFill="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2" fillId="0" borderId="30" xfId="0" applyFont="1" applyBorder="1" applyAlignment="1">
      <alignment vertical="center" wrapText="1"/>
    </xf>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2" fillId="23" borderId="21" xfId="0" applyFont="1" applyFill="1" applyBorder="1" applyAlignment="1">
      <alignment horizontal="left" vertical="top"/>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27"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2" fillId="0" borderId="26" xfId="0" applyFont="1" applyBorder="1" applyAlignment="1">
      <alignment horizontal="center" vertical="top"/>
    </xf>
    <xf numFmtId="0" fontId="2" fillId="23" borderId="26" xfId="0" applyFont="1" applyFill="1" applyBorder="1" applyAlignment="1">
      <alignment horizontal="center" vertical="top"/>
    </xf>
    <xf numFmtId="0" fontId="2" fillId="0" borderId="34" xfId="0" applyFont="1" applyBorder="1" applyAlignment="1">
      <alignment horizontal="center" vertical="top"/>
    </xf>
    <xf numFmtId="0" fontId="2" fillId="0" borderId="30" xfId="0" applyFont="1" applyBorder="1" applyAlignment="1">
      <alignment horizontal="center" vertical="top"/>
    </xf>
    <xf numFmtId="0" fontId="2" fillId="0" borderId="21" xfId="0" applyFont="1" applyBorder="1" applyAlignment="1">
      <alignment horizontal="left" vertical="top"/>
    </xf>
    <xf numFmtId="0" fontId="2" fillId="0" borderId="28" xfId="0" applyFont="1" applyBorder="1" applyAlignment="1">
      <alignment horizontal="left" vertical="top"/>
    </xf>
    <xf numFmtId="0" fontId="2" fillId="0" borderId="42" xfId="0" applyFont="1" applyBorder="1" applyAlignment="1">
      <alignment horizontal="center" vertical="center"/>
    </xf>
    <xf numFmtId="0" fontId="7" fillId="23" borderId="0" xfId="0" applyFont="1" applyFill="1" applyBorder="1" applyAlignment="1">
      <alignment vertical="center"/>
    </xf>
    <xf numFmtId="0" fontId="2" fillId="23" borderId="27" xfId="0" applyFont="1" applyFill="1" applyBorder="1" applyAlignment="1">
      <alignment horizontal="center" vertical="center"/>
    </xf>
    <xf numFmtId="0" fontId="2" fillId="23" borderId="29" xfId="0" applyFont="1" applyFill="1" applyBorder="1" applyAlignment="1">
      <alignment horizontal="center" vertical="center"/>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6" fillId="26" borderId="27" xfId="0" applyFont="1" applyFill="1" applyBorder="1" applyAlignment="1">
      <alignment horizontal="left" vertical="top" wrapText="1"/>
    </xf>
    <xf numFmtId="0" fontId="2" fillId="0" borderId="36" xfId="0" applyFont="1" applyBorder="1" applyAlignment="1">
      <alignment horizontal="center" vertical="center"/>
    </xf>
    <xf numFmtId="0" fontId="2" fillId="0" borderId="1" xfId="0" applyFont="1" applyBorder="1" applyAlignment="1">
      <alignment horizontal="left" vertical="top" wrapText="1"/>
    </xf>
    <xf numFmtId="0" fontId="2" fillId="0" borderId="21" xfId="0" applyFont="1" applyBorder="1" applyAlignment="1">
      <alignment horizontal="left" vertical="top" wrapText="1"/>
    </xf>
    <xf numFmtId="0" fontId="7" fillId="0" borderId="32" xfId="0" applyFont="1" applyBorder="1" applyAlignment="1">
      <alignment horizontal="center" vertical="center"/>
    </xf>
    <xf numFmtId="0" fontId="7" fillId="0" borderId="30" xfId="0" applyFont="1" applyBorder="1" applyAlignment="1">
      <alignment horizontal="center" vertical="center" wrapText="1"/>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11" fillId="23" borderId="57" xfId="0" applyFont="1" applyFill="1" applyBorder="1" applyAlignment="1">
      <alignment horizontal="center" vertical="center" wrapText="1"/>
    </xf>
    <xf numFmtId="0" fontId="2" fillId="23" borderId="12" xfId="0" applyFont="1" applyFill="1" applyBorder="1"/>
    <xf numFmtId="0" fontId="2" fillId="23" borderId="28" xfId="0" applyFont="1" applyFill="1" applyBorder="1" applyAlignment="1">
      <alignment horizontal="left" vertical="top"/>
    </xf>
    <xf numFmtId="0" fontId="36" fillId="23" borderId="29" xfId="0" applyFont="1" applyFill="1" applyBorder="1" applyAlignment="1">
      <alignment horizontal="left" vertical="top" wrapText="1"/>
    </xf>
    <xf numFmtId="0" fontId="2" fillId="0" borderId="41" xfId="0" applyFont="1" applyBorder="1" applyAlignment="1">
      <alignment vertical="center" wrapText="1"/>
    </xf>
    <xf numFmtId="0" fontId="2" fillId="23" borderId="21" xfId="0" applyFont="1" applyFill="1" applyBorder="1" applyAlignment="1">
      <alignment horizontal="center" vertical="center"/>
    </xf>
    <xf numFmtId="0" fontId="2" fillId="23" borderId="21" xfId="0" applyFont="1" applyFill="1" applyBorder="1" applyAlignment="1">
      <alignment horizontal="center" vertical="center" wrapText="1"/>
    </xf>
    <xf numFmtId="0" fontId="2" fillId="23" borderId="38" xfId="0" applyFont="1" applyFill="1" applyBorder="1" applyAlignment="1">
      <alignment horizontal="center" vertical="center" wrapText="1"/>
    </xf>
    <xf numFmtId="0" fontId="7" fillId="24" borderId="31" xfId="0" applyFont="1" applyFill="1" applyBorder="1" applyAlignment="1">
      <alignment horizontal="center" vertical="center"/>
    </xf>
    <xf numFmtId="0" fontId="7" fillId="24" borderId="32" xfId="0" applyFont="1" applyFill="1" applyBorder="1" applyAlignment="1">
      <alignment horizontal="center" vertical="center"/>
    </xf>
    <xf numFmtId="0" fontId="7" fillId="24" borderId="32" xfId="0" applyFont="1" applyFill="1" applyBorder="1" applyAlignment="1">
      <alignment horizontal="center" vertical="center" wrapText="1"/>
    </xf>
    <xf numFmtId="0" fontId="7" fillId="24" borderId="33" xfId="0" applyFont="1" applyFill="1" applyBorder="1" applyAlignment="1">
      <alignment horizontal="center" vertical="center" wrapText="1"/>
    </xf>
    <xf numFmtId="0" fontId="7" fillId="23" borderId="30" xfId="0" applyFont="1" applyFill="1" applyBorder="1" applyAlignment="1">
      <alignment horizontal="center" vertical="center" wrapText="1"/>
    </xf>
    <xf numFmtId="0" fontId="2" fillId="23" borderId="38" xfId="0" applyFont="1" applyFill="1" applyBorder="1" applyAlignment="1">
      <alignment horizontal="center" vertical="center"/>
    </xf>
    <xf numFmtId="0" fontId="7" fillId="24" borderId="33" xfId="0" applyFont="1" applyFill="1" applyBorder="1" applyAlignment="1">
      <alignment horizontal="center" vertical="center"/>
    </xf>
    <xf numFmtId="0" fontId="10" fillId="0" borderId="30" xfId="0" applyFont="1" applyBorder="1" applyAlignment="1">
      <alignment horizontal="center" vertical="center" wrapText="1"/>
    </xf>
    <xf numFmtId="0" fontId="11" fillId="23" borderId="21" xfId="0" applyFont="1" applyFill="1" applyBorder="1" applyAlignment="1">
      <alignment horizontal="center" vertical="center"/>
    </xf>
    <xf numFmtId="0" fontId="11" fillId="23" borderId="21" xfId="0" applyFont="1" applyFill="1" applyBorder="1" applyAlignment="1">
      <alignment horizontal="center" vertical="center" wrapText="1"/>
    </xf>
    <xf numFmtId="0" fontId="11" fillId="23" borderId="38"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21"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vertical="top" wrapText="1"/>
    </xf>
    <xf numFmtId="0" fontId="2" fillId="0" borderId="1" xfId="0" applyFont="1" applyBorder="1" applyAlignment="1">
      <alignment vertical="top" wrapText="1"/>
    </xf>
    <xf numFmtId="0" fontId="2" fillId="0" borderId="28" xfId="0" applyFont="1" applyBorder="1" applyAlignment="1">
      <alignment vertical="top" wrapText="1"/>
    </xf>
    <xf numFmtId="0" fontId="2" fillId="0" borderId="38" xfId="0" applyFont="1" applyBorder="1" applyAlignment="1">
      <alignment horizontal="center" vertical="top"/>
    </xf>
    <xf numFmtId="0" fontId="2" fillId="0" borderId="27" xfId="0" applyFont="1" applyBorder="1" applyAlignment="1">
      <alignment horizontal="center" vertical="top"/>
    </xf>
    <xf numFmtId="0" fontId="2" fillId="0" borderId="27" xfId="0" applyFont="1" applyBorder="1" applyAlignment="1">
      <alignment vertical="top"/>
    </xf>
    <xf numFmtId="0" fontId="2" fillId="0" borderId="29" xfId="0" applyFont="1" applyBorder="1" applyAlignment="1">
      <alignment vertical="top"/>
    </xf>
    <xf numFmtId="165" fontId="11" fillId="23" borderId="1" xfId="0" applyNumberFormat="1" applyFont="1" applyFill="1" applyBorder="1" applyAlignment="1">
      <alignment horizontal="center" vertical="center"/>
    </xf>
    <xf numFmtId="2" fontId="11" fillId="23" borderId="1" xfId="0" applyNumberFormat="1" applyFont="1" applyFill="1" applyBorder="1" applyAlignment="1">
      <alignment horizontal="center" vertical="center"/>
    </xf>
    <xf numFmtId="165" fontId="11" fillId="23" borderId="1" xfId="0" applyNumberFormat="1" applyFont="1" applyFill="1" applyBorder="1" applyAlignment="1">
      <alignment horizontal="center" vertical="center" wrapText="1"/>
    </xf>
    <xf numFmtId="2" fontId="11" fillId="23" borderId="1" xfId="0" applyNumberFormat="1" applyFont="1" applyFill="1" applyBorder="1" applyAlignment="1">
      <alignment horizontal="center" vertical="center" wrapText="1"/>
    </xf>
    <xf numFmtId="2" fontId="11" fillId="23" borderId="27" xfId="0" applyNumberFormat="1" applyFont="1" applyFill="1" applyBorder="1" applyAlignment="1">
      <alignment horizontal="center" vertical="center"/>
    </xf>
    <xf numFmtId="0" fontId="11" fillId="23" borderId="27" xfId="0" applyFont="1" applyFill="1" applyBorder="1" applyAlignment="1">
      <alignment horizontal="center" vertical="center"/>
    </xf>
    <xf numFmtId="0" fontId="2" fillId="0" borderId="26" xfId="0" applyFont="1" applyBorder="1" applyAlignment="1">
      <alignment horizontal="left" vertical="center" wrapText="1"/>
    </xf>
    <xf numFmtId="0" fontId="2" fillId="0" borderId="26" xfId="0" applyFont="1" applyFill="1" applyBorder="1" applyAlignment="1">
      <alignment vertical="center"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7" fillId="23" borderId="0" xfId="0" applyFont="1" applyFill="1" applyBorder="1" applyAlignment="1">
      <alignment horizontal="left" vertical="top" wrapText="1"/>
    </xf>
    <xf numFmtId="0" fontId="7" fillId="0" borderId="51" xfId="0" applyFont="1" applyBorder="1" applyAlignment="1">
      <alignment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3" xfId="0" applyFont="1" applyBorder="1" applyAlignment="1">
      <alignment horizontal="left" vertical="top"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32"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2" fillId="23" borderId="0" xfId="0" applyFont="1" applyFill="1" applyBorder="1" applyAlignment="1">
      <alignment horizontal="left" vertical="top" wrapText="1"/>
    </xf>
    <xf numFmtId="0" fontId="11" fillId="0" borderId="1" xfId="0" applyFont="1" applyBorder="1" applyAlignment="1">
      <alignment horizontal="left" vertical="center"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2" fillId="0" borderId="42" xfId="0" applyFont="1" applyBorder="1" applyAlignment="1">
      <alignment horizontal="left" vertical="top" wrapText="1"/>
    </xf>
    <xf numFmtId="0" fontId="2" fillId="0" borderId="58" xfId="0" applyFont="1" applyBorder="1" applyAlignment="1">
      <alignment horizontal="left" vertical="top" wrapText="1"/>
    </xf>
    <xf numFmtId="0" fontId="2" fillId="0" borderId="21" xfId="0" applyFont="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3" borderId="0" xfId="0" applyFont="1" applyFill="1" applyBorder="1" applyAlignment="1">
      <alignment horizontal="left" vertical="center"/>
    </xf>
    <xf numFmtId="0" fontId="32" fillId="23" borderId="0" xfId="0" applyFont="1" applyFill="1" applyBorder="1" applyAlignment="1">
      <alignment horizontal="left" vertical="center"/>
    </xf>
    <xf numFmtId="0" fontId="2" fillId="23" borderId="0" xfId="0" applyFont="1" applyFill="1" applyBorder="1" applyAlignment="1">
      <alignment horizontal="left" vertical="top" wrapText="1" shrinkToFit="1"/>
    </xf>
    <xf numFmtId="0" fontId="2" fillId="0" borderId="3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40" xfId="0" applyFont="1" applyBorder="1" applyAlignment="1">
      <alignment horizontal="left" vertical="top" wrapText="1"/>
    </xf>
    <xf numFmtId="0" fontId="2" fillId="0" borderId="20" xfId="0" applyFont="1" applyBorder="1" applyAlignment="1">
      <alignment horizontal="left" vertical="top" wrapText="1"/>
    </xf>
    <xf numFmtId="0" fontId="11" fillId="0" borderId="28" xfId="0" applyFont="1" applyBorder="1" applyAlignment="1">
      <alignment horizontal="left" vertical="center" wrapText="1"/>
    </xf>
    <xf numFmtId="0" fontId="2" fillId="0" borderId="10" xfId="0" applyFont="1" applyBorder="1" applyAlignment="1">
      <alignment horizontal="left" vertical="top"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23" borderId="0"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2" fillId="0" borderId="1" xfId="0" applyFont="1" applyBorder="1" applyAlignment="1">
      <alignment horizontal="left" vertical="center" wrapText="1"/>
    </xf>
    <xf numFmtId="0" fontId="2" fillId="26" borderId="0"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20" xfId="0" applyFont="1" applyBorder="1" applyAlignment="1">
      <alignment horizontal="left" vertical="center" wrapText="1"/>
    </xf>
    <xf numFmtId="0" fontId="7" fillId="0" borderId="31" xfId="0" applyFont="1" applyBorder="1" applyAlignment="1">
      <alignment horizontal="center" vertical="center" wrapText="1"/>
    </xf>
    <xf numFmtId="0" fontId="9" fillId="0" borderId="55" xfId="0" applyFont="1" applyBorder="1" applyAlignment="1">
      <alignment horizontal="left" vertical="top" wrapText="1"/>
    </xf>
    <xf numFmtId="0" fontId="9" fillId="0" borderId="52"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9" fillId="0" borderId="54" xfId="0" applyFont="1" applyBorder="1" applyAlignment="1">
      <alignment horizontal="left" vertical="top" wrapText="1"/>
    </xf>
    <xf numFmtId="0" fontId="9" fillId="0" borderId="10" xfId="0" applyFont="1" applyBorder="1" applyAlignment="1">
      <alignment horizontal="left" vertical="top" wrapText="1"/>
    </xf>
    <xf numFmtId="0" fontId="32" fillId="0" borderId="0" xfId="0" applyFont="1" applyBorder="1" applyAlignment="1">
      <alignment horizontal="left"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43"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9" fillId="0" borderId="56" xfId="0" applyFont="1" applyBorder="1" applyAlignment="1">
      <alignment horizontal="center" vertical="center" wrapText="1"/>
    </xf>
    <xf numFmtId="0" fontId="33" fillId="23" borderId="0" xfId="0" applyFont="1" applyFill="1" applyBorder="1" applyAlignment="1">
      <alignment horizontal="left" vertical="top"/>
    </xf>
    <xf numFmtId="0" fontId="7" fillId="0" borderId="53" xfId="0" applyFont="1" applyBorder="1" applyAlignment="1">
      <alignment horizontal="center" vertical="center" wrapText="1"/>
    </xf>
    <xf numFmtId="0" fontId="7"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6" xfId="0" applyFont="1" applyBorder="1" applyAlignment="1">
      <alignment horizontal="center" vertical="center" wrapText="1"/>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7" fillId="0" borderId="41"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26" xfId="0" applyFont="1" applyBorder="1" applyAlignment="1">
      <alignment horizontal="center"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74845952"/>
        <c:axId val="122904576"/>
      </c:barChart>
      <c:catAx>
        <c:axId val="17484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2904576"/>
        <c:crosses val="autoZero"/>
        <c:auto val="1"/>
        <c:lblAlgn val="ctr"/>
        <c:lblOffset val="100"/>
        <c:tickLblSkip val="1"/>
        <c:tickMarkSkip val="1"/>
        <c:noMultiLvlLbl val="0"/>
      </c:catAx>
      <c:valAx>
        <c:axId val="1229045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484595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171</xdr:row>
      <xdr:rowOff>0</xdr:rowOff>
    </xdr:from>
    <xdr:to>
      <xdr:col>4</xdr:col>
      <xdr:colOff>0</xdr:colOff>
      <xdr:row>171</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3"/>
  <sheetViews>
    <sheetView tabSelected="1" view="pageBreakPreview" topLeftCell="A244" zoomScale="90" zoomScaleNormal="75" zoomScaleSheetLayoutView="90" workbookViewId="0">
      <selection activeCell="B228" sqref="B228:C228"/>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70"/>
      <c r="D4" s="70"/>
      <c r="E4" s="9"/>
      <c r="F4" s="9"/>
      <c r="G4" s="9"/>
      <c r="H4" s="9"/>
      <c r="I4" s="14"/>
      <c r="J4" s="2"/>
    </row>
    <row r="5" spans="1:10" ht="16.5" customHeight="1">
      <c r="A5" s="2"/>
      <c r="B5" s="240" t="s">
        <v>172</v>
      </c>
      <c r="C5" s="241"/>
      <c r="D5" s="241"/>
      <c r="E5" s="250" t="s">
        <v>173</v>
      </c>
      <c r="F5" s="250"/>
      <c r="G5" s="250"/>
      <c r="H5" s="250"/>
      <c r="I5" s="251"/>
      <c r="J5" s="2"/>
    </row>
    <row r="6" spans="1:10" ht="15" customHeight="1">
      <c r="A6" s="2"/>
      <c r="B6" s="242"/>
      <c r="C6" s="243"/>
      <c r="D6" s="243"/>
      <c r="E6" s="252"/>
      <c r="F6" s="252"/>
      <c r="G6" s="252"/>
      <c r="H6" s="252"/>
      <c r="I6" s="253"/>
      <c r="J6" s="2"/>
    </row>
    <row r="7" spans="1:10" ht="15" customHeight="1">
      <c r="A7" s="2"/>
      <c r="B7" s="242"/>
      <c r="C7" s="243"/>
      <c r="D7" s="243"/>
      <c r="E7" s="246" t="s">
        <v>183</v>
      </c>
      <c r="F7" s="246"/>
      <c r="G7" s="246"/>
      <c r="H7" s="246"/>
      <c r="I7" s="247"/>
      <c r="J7" s="2"/>
    </row>
    <row r="8" spans="1:10" ht="15" customHeight="1" thickBot="1">
      <c r="A8" s="2"/>
      <c r="B8" s="244"/>
      <c r="C8" s="245"/>
      <c r="D8" s="245"/>
      <c r="E8" s="248"/>
      <c r="F8" s="248"/>
      <c r="G8" s="248"/>
      <c r="H8" s="248"/>
      <c r="I8" s="249"/>
      <c r="J8" s="2"/>
    </row>
    <row r="9" spans="1:10" ht="15" customHeight="1">
      <c r="A9" s="2"/>
      <c r="C9" s="12"/>
      <c r="D9" s="13"/>
      <c r="E9" s="11"/>
      <c r="F9" s="13"/>
      <c r="G9" s="13"/>
      <c r="H9" s="13"/>
      <c r="I9" s="14"/>
      <c r="J9" s="2"/>
    </row>
    <row r="10" spans="1:10" ht="15" customHeight="1">
      <c r="A10" s="2"/>
      <c r="C10" s="66"/>
      <c r="D10" s="10"/>
      <c r="E10" s="67"/>
      <c r="F10" s="10"/>
      <c r="G10" s="13"/>
      <c r="H10" s="13"/>
      <c r="I10" s="14"/>
      <c r="J10" s="2"/>
    </row>
    <row r="11" spans="1:10">
      <c r="A11" s="2"/>
      <c r="B11" s="254" t="s">
        <v>44</v>
      </c>
      <c r="C11" s="254"/>
      <c r="D11" s="254"/>
      <c r="E11" s="254"/>
      <c r="F11" s="254"/>
      <c r="G11" s="254"/>
      <c r="H11" s="254"/>
      <c r="I11" s="254"/>
      <c r="J11" s="2"/>
    </row>
    <row r="12" spans="1:10">
      <c r="A12" s="2"/>
      <c r="B12" s="254"/>
      <c r="C12" s="254"/>
      <c r="D12" s="254"/>
      <c r="E12" s="254"/>
      <c r="F12" s="254"/>
      <c r="G12" s="254"/>
      <c r="H12" s="254"/>
      <c r="I12" s="254"/>
      <c r="J12" s="2"/>
    </row>
    <row r="13" spans="1:10">
      <c r="A13" s="2"/>
      <c r="B13" s="254"/>
      <c r="C13" s="254"/>
      <c r="D13" s="254"/>
      <c r="E13" s="254"/>
      <c r="F13" s="254"/>
      <c r="G13" s="254"/>
      <c r="H13" s="254"/>
      <c r="I13" s="254"/>
      <c r="J13" s="2"/>
    </row>
    <row r="14" spans="1:10">
      <c r="A14" s="2"/>
      <c r="B14" s="254"/>
      <c r="C14" s="254"/>
      <c r="D14" s="254"/>
      <c r="E14" s="254"/>
      <c r="F14" s="254"/>
      <c r="G14" s="254"/>
      <c r="H14" s="254"/>
      <c r="I14" s="254"/>
      <c r="J14" s="2"/>
    </row>
    <row r="15" spans="1:10">
      <c r="A15" s="2"/>
      <c r="B15" s="1"/>
      <c r="C15" s="1"/>
      <c r="D15" s="1"/>
      <c r="E15" s="1"/>
      <c r="F15" s="1"/>
      <c r="G15" s="1"/>
      <c r="H15" s="1"/>
      <c r="I15" s="1"/>
      <c r="J15" s="2"/>
    </row>
    <row r="16" spans="1:10">
      <c r="A16" s="2"/>
      <c r="B16" s="210" t="s">
        <v>45</v>
      </c>
      <c r="C16" s="210"/>
      <c r="D16" s="210"/>
      <c r="E16" s="210"/>
      <c r="F16" s="210"/>
      <c r="G16" s="210"/>
      <c r="H16" s="210"/>
      <c r="I16" s="210"/>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72" t="s">
        <v>0</v>
      </c>
      <c r="C19" s="73" t="s">
        <v>1</v>
      </c>
      <c r="D19" s="211" t="s">
        <v>2</v>
      </c>
      <c r="E19" s="211"/>
      <c r="F19" s="211"/>
      <c r="G19" s="211"/>
      <c r="H19" s="211"/>
      <c r="I19" s="74" t="s">
        <v>3</v>
      </c>
      <c r="J19" s="2"/>
    </row>
    <row r="20" spans="1:10" ht="35.1" customHeight="1">
      <c r="A20" s="2"/>
      <c r="B20" s="138">
        <v>382</v>
      </c>
      <c r="C20" s="139" t="s">
        <v>43</v>
      </c>
      <c r="D20" s="221" t="s">
        <v>207</v>
      </c>
      <c r="E20" s="221"/>
      <c r="F20" s="221"/>
      <c r="G20" s="221"/>
      <c r="H20" s="221"/>
      <c r="I20" s="182">
        <v>10</v>
      </c>
      <c r="J20" s="2"/>
    </row>
    <row r="21" spans="1:10" ht="35.1" customHeight="1">
      <c r="A21" s="2"/>
      <c r="B21" s="135">
        <v>497</v>
      </c>
      <c r="C21" s="126" t="s">
        <v>43</v>
      </c>
      <c r="D21" s="200" t="s">
        <v>167</v>
      </c>
      <c r="E21" s="200"/>
      <c r="F21" s="200"/>
      <c r="G21" s="200"/>
      <c r="H21" s="200"/>
      <c r="I21" s="183">
        <v>80</v>
      </c>
      <c r="J21" s="2"/>
    </row>
    <row r="22" spans="1:10" ht="35.1" customHeight="1">
      <c r="A22" s="2"/>
      <c r="B22" s="135">
        <v>498</v>
      </c>
      <c r="C22" s="126" t="s">
        <v>43</v>
      </c>
      <c r="D22" s="200" t="s">
        <v>182</v>
      </c>
      <c r="E22" s="200"/>
      <c r="F22" s="200"/>
      <c r="G22" s="200"/>
      <c r="H22" s="200"/>
      <c r="I22" s="183">
        <v>95</v>
      </c>
      <c r="J22" s="2"/>
    </row>
    <row r="23" spans="1:10" ht="35.1" customHeight="1">
      <c r="A23" s="2"/>
      <c r="B23" s="135">
        <v>500</v>
      </c>
      <c r="C23" s="126" t="s">
        <v>43</v>
      </c>
      <c r="D23" s="200" t="s">
        <v>181</v>
      </c>
      <c r="E23" s="200"/>
      <c r="F23" s="200"/>
      <c r="G23" s="200"/>
      <c r="H23" s="200"/>
      <c r="I23" s="183">
        <v>100</v>
      </c>
      <c r="J23" s="2"/>
    </row>
    <row r="24" spans="1:10" ht="35.1" customHeight="1">
      <c r="A24" s="2"/>
      <c r="B24" s="135">
        <v>516</v>
      </c>
      <c r="C24" s="126" t="s">
        <v>43</v>
      </c>
      <c r="D24" s="200" t="s">
        <v>168</v>
      </c>
      <c r="E24" s="200"/>
      <c r="F24" s="200"/>
      <c r="G24" s="200"/>
      <c r="H24" s="200"/>
      <c r="I24" s="183">
        <v>50</v>
      </c>
      <c r="J24" s="2"/>
    </row>
    <row r="25" spans="1:10" ht="35.1" customHeight="1">
      <c r="A25" s="2"/>
      <c r="B25" s="135">
        <v>547</v>
      </c>
      <c r="C25" s="126" t="s">
        <v>43</v>
      </c>
      <c r="D25" s="200" t="s">
        <v>169</v>
      </c>
      <c r="E25" s="200"/>
      <c r="F25" s="200"/>
      <c r="G25" s="200"/>
      <c r="H25" s="200"/>
      <c r="I25" s="183">
        <v>100</v>
      </c>
      <c r="J25" s="2"/>
    </row>
    <row r="26" spans="1:10" ht="35.1" customHeight="1">
      <c r="A26" s="2"/>
      <c r="B26" s="135">
        <v>548</v>
      </c>
      <c r="C26" s="126" t="s">
        <v>43</v>
      </c>
      <c r="D26" s="200" t="s">
        <v>170</v>
      </c>
      <c r="E26" s="200"/>
      <c r="F26" s="200"/>
      <c r="G26" s="200"/>
      <c r="H26" s="200"/>
      <c r="I26" s="183">
        <v>100</v>
      </c>
      <c r="J26" s="2"/>
    </row>
    <row r="27" spans="1:10" ht="35.1" customHeight="1">
      <c r="A27" s="2"/>
      <c r="B27" s="135">
        <v>565</v>
      </c>
      <c r="C27" s="126" t="s">
        <v>43</v>
      </c>
      <c r="D27" s="200" t="s">
        <v>171</v>
      </c>
      <c r="E27" s="200"/>
      <c r="F27" s="200"/>
      <c r="G27" s="200"/>
      <c r="H27" s="200"/>
      <c r="I27" s="183">
        <v>100</v>
      </c>
      <c r="J27" s="2"/>
    </row>
    <row r="28" spans="1:10" ht="35.1" customHeight="1">
      <c r="A28" s="2"/>
      <c r="B28" s="136">
        <v>579</v>
      </c>
      <c r="C28" s="126" t="s">
        <v>43</v>
      </c>
      <c r="D28" s="200" t="s">
        <v>184</v>
      </c>
      <c r="E28" s="200"/>
      <c r="F28" s="200"/>
      <c r="G28" s="200"/>
      <c r="H28" s="200"/>
      <c r="I28" s="183">
        <v>100</v>
      </c>
      <c r="J28" s="2"/>
    </row>
    <row r="29" spans="1:10" ht="35.1" customHeight="1">
      <c r="A29" s="2"/>
      <c r="B29" s="136">
        <v>200681</v>
      </c>
      <c r="C29" s="126" t="s">
        <v>180</v>
      </c>
      <c r="D29" s="200" t="s">
        <v>176</v>
      </c>
      <c r="E29" s="200"/>
      <c r="F29" s="200"/>
      <c r="G29" s="200"/>
      <c r="H29" s="200"/>
      <c r="I29" s="184"/>
      <c r="J29" s="2"/>
    </row>
    <row r="30" spans="1:10" ht="35.1" customHeight="1">
      <c r="A30" s="2"/>
      <c r="B30" s="135">
        <v>201015</v>
      </c>
      <c r="C30" s="126" t="s">
        <v>180</v>
      </c>
      <c r="D30" s="200" t="s">
        <v>175</v>
      </c>
      <c r="E30" s="200"/>
      <c r="F30" s="200"/>
      <c r="G30" s="200"/>
      <c r="H30" s="200"/>
      <c r="I30" s="184"/>
      <c r="J30" s="2"/>
    </row>
    <row r="31" spans="1:10" ht="35.1" customHeight="1">
      <c r="A31" s="2"/>
      <c r="B31" s="135">
        <v>201016</v>
      </c>
      <c r="C31" s="126" t="s">
        <v>180</v>
      </c>
      <c r="D31" s="200" t="s">
        <v>174</v>
      </c>
      <c r="E31" s="200"/>
      <c r="F31" s="200"/>
      <c r="G31" s="200"/>
      <c r="H31" s="200"/>
      <c r="I31" s="184"/>
      <c r="J31" s="2"/>
    </row>
    <row r="32" spans="1:10" ht="35.1" customHeight="1">
      <c r="A32" s="2"/>
      <c r="B32" s="135">
        <v>400054</v>
      </c>
      <c r="C32" s="126" t="s">
        <v>46</v>
      </c>
      <c r="D32" s="200" t="s">
        <v>177</v>
      </c>
      <c r="E32" s="200"/>
      <c r="F32" s="200"/>
      <c r="G32" s="200"/>
      <c r="H32" s="200"/>
      <c r="I32" s="184"/>
      <c r="J32" s="2"/>
    </row>
    <row r="33" spans="1:10" ht="35.1" customHeight="1">
      <c r="A33" s="2"/>
      <c r="B33" s="135">
        <v>400056</v>
      </c>
      <c r="C33" s="126" t="s">
        <v>46</v>
      </c>
      <c r="D33" s="200" t="s">
        <v>178</v>
      </c>
      <c r="E33" s="200"/>
      <c r="F33" s="200"/>
      <c r="G33" s="200"/>
      <c r="H33" s="200"/>
      <c r="I33" s="184"/>
      <c r="J33" s="2"/>
    </row>
    <row r="34" spans="1:10" ht="35.1" customHeight="1" thickBot="1">
      <c r="A34" s="2"/>
      <c r="B34" s="137">
        <v>400061</v>
      </c>
      <c r="C34" s="140" t="s">
        <v>46</v>
      </c>
      <c r="D34" s="234" t="s">
        <v>179</v>
      </c>
      <c r="E34" s="234"/>
      <c r="F34" s="234"/>
      <c r="G34" s="234"/>
      <c r="H34" s="234"/>
      <c r="I34" s="185"/>
      <c r="J34" s="2"/>
    </row>
    <row r="35" spans="1:10">
      <c r="A35" s="2"/>
      <c r="B35" s="1"/>
      <c r="C35" s="1"/>
      <c r="D35" s="1"/>
      <c r="E35" s="1"/>
      <c r="F35" s="1"/>
      <c r="G35" s="1"/>
      <c r="H35" s="1"/>
      <c r="I35" s="1"/>
      <c r="J35" s="2"/>
    </row>
    <row r="36" spans="1:10">
      <c r="A36" s="2"/>
      <c r="B36" s="1"/>
      <c r="C36" s="1"/>
      <c r="D36" s="1"/>
      <c r="E36" s="1"/>
      <c r="F36" s="1"/>
      <c r="G36" s="1"/>
      <c r="H36" s="1"/>
      <c r="I36" s="1"/>
      <c r="J36" s="2"/>
    </row>
    <row r="37" spans="1:10">
      <c r="A37" s="2"/>
      <c r="B37" s="210" t="s">
        <v>47</v>
      </c>
      <c r="C37" s="210"/>
      <c r="D37" s="210"/>
      <c r="E37" s="210"/>
      <c r="F37" s="210"/>
      <c r="G37" s="210"/>
      <c r="H37" s="210"/>
      <c r="I37" s="210"/>
      <c r="J37" s="2"/>
    </row>
    <row r="38" spans="1:10" ht="15.75" thickBot="1">
      <c r="A38" s="2"/>
      <c r="C38" s="68"/>
      <c r="D38" s="68"/>
      <c r="E38" s="68"/>
      <c r="F38" s="68"/>
      <c r="G38" s="2"/>
      <c r="I38" s="14"/>
      <c r="J38" s="2"/>
    </row>
    <row r="39" spans="1:10" ht="15.75" thickBot="1">
      <c r="A39" s="2"/>
      <c r="B39" s="72" t="s">
        <v>0</v>
      </c>
      <c r="C39" s="75" t="s">
        <v>1</v>
      </c>
      <c r="D39" s="258" t="s">
        <v>2</v>
      </c>
      <c r="E39" s="258"/>
      <c r="F39" s="258"/>
      <c r="G39" s="258"/>
      <c r="H39" s="258"/>
      <c r="I39" s="258"/>
      <c r="J39" s="259"/>
    </row>
    <row r="40" spans="1:10" ht="35.1" customHeight="1">
      <c r="A40" s="2"/>
      <c r="B40" s="155">
        <v>3150</v>
      </c>
      <c r="C40" s="177" t="s">
        <v>48</v>
      </c>
      <c r="D40" s="315" t="s">
        <v>208</v>
      </c>
      <c r="E40" s="316"/>
      <c r="F40" s="316"/>
      <c r="G40" s="316"/>
      <c r="H40" s="316"/>
      <c r="I40" s="316"/>
      <c r="J40" s="317"/>
    </row>
    <row r="41" spans="1:10" ht="35.1" customHeight="1">
      <c r="A41" s="2"/>
      <c r="B41" s="156" t="s">
        <v>111</v>
      </c>
      <c r="C41" s="71" t="s">
        <v>48</v>
      </c>
      <c r="D41" s="298" t="s">
        <v>112</v>
      </c>
      <c r="E41" s="299"/>
      <c r="F41" s="299"/>
      <c r="G41" s="299"/>
      <c r="H41" s="299"/>
      <c r="I41" s="299"/>
      <c r="J41" s="300"/>
    </row>
    <row r="42" spans="1:10" ht="35.1" customHeight="1">
      <c r="A42" s="2"/>
      <c r="B42" s="156">
        <v>7140</v>
      </c>
      <c r="C42" s="71" t="s">
        <v>48</v>
      </c>
      <c r="D42" s="298" t="s">
        <v>113</v>
      </c>
      <c r="E42" s="299"/>
      <c r="F42" s="299"/>
      <c r="G42" s="299"/>
      <c r="H42" s="299"/>
      <c r="I42" s="299"/>
      <c r="J42" s="300"/>
    </row>
    <row r="43" spans="1:10" ht="35.1" customHeight="1">
      <c r="A43" s="2"/>
      <c r="B43" s="156" t="s">
        <v>49</v>
      </c>
      <c r="C43" s="71" t="s">
        <v>48</v>
      </c>
      <c r="D43" s="298" t="s">
        <v>209</v>
      </c>
      <c r="E43" s="299"/>
      <c r="F43" s="299"/>
      <c r="G43" s="299"/>
      <c r="H43" s="299"/>
      <c r="I43" s="299"/>
      <c r="J43" s="300"/>
    </row>
    <row r="44" spans="1:10" ht="35.1" customHeight="1">
      <c r="A44" s="2"/>
      <c r="B44" s="156" t="s">
        <v>50</v>
      </c>
      <c r="C44" s="71" t="s">
        <v>48</v>
      </c>
      <c r="D44" s="298" t="s">
        <v>210</v>
      </c>
      <c r="E44" s="299"/>
      <c r="F44" s="299"/>
      <c r="G44" s="299"/>
      <c r="H44" s="299"/>
      <c r="I44" s="299"/>
      <c r="J44" s="300"/>
    </row>
    <row r="45" spans="1:10" ht="35.1" customHeight="1">
      <c r="A45" s="2"/>
      <c r="B45" s="178">
        <v>6420</v>
      </c>
      <c r="C45" s="141" t="s">
        <v>48</v>
      </c>
      <c r="D45" s="298" t="s">
        <v>211</v>
      </c>
      <c r="E45" s="299"/>
      <c r="F45" s="299"/>
      <c r="G45" s="299"/>
      <c r="H45" s="299"/>
      <c r="I45" s="299"/>
      <c r="J45" s="300"/>
    </row>
    <row r="46" spans="1:10" ht="35.1" customHeight="1">
      <c r="A46" s="2"/>
      <c r="B46" s="178">
        <v>6430</v>
      </c>
      <c r="C46" s="141" t="s">
        <v>48</v>
      </c>
      <c r="D46" s="298" t="s">
        <v>114</v>
      </c>
      <c r="E46" s="299"/>
      <c r="F46" s="299"/>
      <c r="G46" s="299"/>
      <c r="H46" s="299"/>
      <c r="I46" s="299"/>
      <c r="J46" s="300"/>
    </row>
    <row r="47" spans="1:10" ht="35.1" customHeight="1" thickBot="1">
      <c r="A47" s="2"/>
      <c r="B47" s="176">
        <v>6410</v>
      </c>
      <c r="C47" s="76" t="s">
        <v>48</v>
      </c>
      <c r="D47" s="301" t="s">
        <v>212</v>
      </c>
      <c r="E47" s="302"/>
      <c r="F47" s="302"/>
      <c r="G47" s="302"/>
      <c r="H47" s="302"/>
      <c r="I47" s="302"/>
      <c r="J47" s="303"/>
    </row>
    <row r="48" spans="1:10" ht="18.75" customHeight="1">
      <c r="A48" s="2"/>
      <c r="B48" s="15"/>
      <c r="C48" s="15"/>
      <c r="D48" s="1"/>
      <c r="E48" s="1"/>
      <c r="F48" s="1"/>
      <c r="G48" s="1"/>
      <c r="H48" s="1"/>
      <c r="I48" s="1"/>
      <c r="J48" s="16"/>
    </row>
    <row r="49" spans="1:10" ht="20.100000000000001" customHeight="1">
      <c r="A49" s="2"/>
      <c r="B49" s="307" t="s">
        <v>51</v>
      </c>
      <c r="C49" s="307"/>
      <c r="D49" s="307"/>
      <c r="E49" s="307"/>
      <c r="F49" s="307"/>
      <c r="G49" s="307"/>
      <c r="H49" s="307"/>
      <c r="I49" s="307"/>
      <c r="J49" s="16"/>
    </row>
    <row r="50" spans="1:10" ht="20.100000000000001" customHeight="1" thickBot="1">
      <c r="A50" s="2"/>
      <c r="B50" s="16"/>
      <c r="C50" s="16"/>
      <c r="D50" s="1"/>
      <c r="E50" s="1"/>
      <c r="F50" s="1"/>
      <c r="G50" s="1"/>
      <c r="H50" s="1"/>
      <c r="I50" s="1"/>
      <c r="J50" s="16"/>
    </row>
    <row r="51" spans="1:10" ht="24.95" customHeight="1" thickBot="1">
      <c r="A51" s="2"/>
      <c r="B51" s="72" t="s">
        <v>4</v>
      </c>
      <c r="C51" s="153" t="s">
        <v>0</v>
      </c>
      <c r="D51" s="258" t="s">
        <v>5</v>
      </c>
      <c r="E51" s="258"/>
      <c r="F51" s="258"/>
      <c r="G51" s="258"/>
      <c r="H51" s="258" t="s">
        <v>6</v>
      </c>
      <c r="I51" s="258"/>
      <c r="J51" s="259"/>
    </row>
    <row r="52" spans="1:10" ht="24.95" customHeight="1">
      <c r="A52" s="2"/>
      <c r="B52" s="308" t="s">
        <v>7</v>
      </c>
      <c r="C52" s="150" t="s">
        <v>52</v>
      </c>
      <c r="D52" s="314" t="s">
        <v>53</v>
      </c>
      <c r="E52" s="314"/>
      <c r="F52" s="314"/>
      <c r="G52" s="314"/>
      <c r="H52" s="310" t="s">
        <v>54</v>
      </c>
      <c r="I52" s="310"/>
      <c r="J52" s="311"/>
    </row>
    <row r="53" spans="1:10" ht="24.95" customHeight="1">
      <c r="A53" s="2"/>
      <c r="B53" s="309"/>
      <c r="C53" s="71">
        <v>1355</v>
      </c>
      <c r="D53" s="312" t="s">
        <v>55</v>
      </c>
      <c r="E53" s="312"/>
      <c r="F53" s="312"/>
      <c r="G53" s="312"/>
      <c r="H53" s="310" t="s">
        <v>56</v>
      </c>
      <c r="I53" s="310"/>
      <c r="J53" s="311"/>
    </row>
    <row r="54" spans="1:10" ht="24.95" customHeight="1">
      <c r="A54" s="2"/>
      <c r="B54" s="318" t="s">
        <v>57</v>
      </c>
      <c r="C54" s="71">
        <v>1194</v>
      </c>
      <c r="D54" s="312" t="s">
        <v>58</v>
      </c>
      <c r="E54" s="312"/>
      <c r="F54" s="312"/>
      <c r="G54" s="312"/>
      <c r="H54" s="310" t="s">
        <v>59</v>
      </c>
      <c r="I54" s="310"/>
      <c r="J54" s="311"/>
    </row>
    <row r="55" spans="1:10" ht="24.95" customHeight="1">
      <c r="A55" s="2"/>
      <c r="B55" s="319"/>
      <c r="C55" s="71">
        <v>1220</v>
      </c>
      <c r="D55" s="312" t="s">
        <v>115</v>
      </c>
      <c r="E55" s="312"/>
      <c r="F55" s="312"/>
      <c r="G55" s="312"/>
      <c r="H55" s="310" t="s">
        <v>265</v>
      </c>
      <c r="I55" s="310"/>
      <c r="J55" s="311"/>
    </row>
    <row r="56" spans="1:10" ht="24.95" customHeight="1">
      <c r="A56" s="2"/>
      <c r="B56" s="319"/>
      <c r="C56" s="71">
        <v>1221</v>
      </c>
      <c r="D56" s="312" t="s">
        <v>116</v>
      </c>
      <c r="E56" s="312"/>
      <c r="F56" s="312"/>
      <c r="G56" s="312"/>
      <c r="H56" s="310" t="s">
        <v>117</v>
      </c>
      <c r="I56" s="310"/>
      <c r="J56" s="311"/>
    </row>
    <row r="57" spans="1:10" ht="24.95" customHeight="1">
      <c r="A57" s="2"/>
      <c r="B57" s="309"/>
      <c r="C57" s="71">
        <v>1259</v>
      </c>
      <c r="D57" s="312" t="s">
        <v>118</v>
      </c>
      <c r="E57" s="312"/>
      <c r="F57" s="312"/>
      <c r="G57" s="312"/>
      <c r="H57" s="310" t="s">
        <v>119</v>
      </c>
      <c r="I57" s="310"/>
      <c r="J57" s="311"/>
    </row>
    <row r="58" spans="1:10" ht="24.95" customHeight="1">
      <c r="A58" s="2"/>
      <c r="B58" s="97" t="s">
        <v>8</v>
      </c>
      <c r="C58" s="71" t="s">
        <v>60</v>
      </c>
      <c r="D58" s="313" t="s">
        <v>61</v>
      </c>
      <c r="E58" s="313"/>
      <c r="F58" s="313"/>
      <c r="G58" s="313"/>
      <c r="H58" s="310" t="s">
        <v>62</v>
      </c>
      <c r="I58" s="310"/>
      <c r="J58" s="311"/>
    </row>
    <row r="59" spans="1:10" ht="24.95" customHeight="1">
      <c r="A59" s="2"/>
      <c r="B59" s="320" t="s">
        <v>120</v>
      </c>
      <c r="C59" s="71" t="s">
        <v>214</v>
      </c>
      <c r="D59" s="312" t="s">
        <v>124</v>
      </c>
      <c r="E59" s="312"/>
      <c r="F59" s="312"/>
      <c r="G59" s="312"/>
      <c r="H59" s="310" t="s">
        <v>125</v>
      </c>
      <c r="I59" s="310"/>
      <c r="J59" s="311"/>
    </row>
    <row r="60" spans="1:10" ht="24.95" customHeight="1">
      <c r="A60" s="2"/>
      <c r="B60" s="320"/>
      <c r="C60" s="71" t="s">
        <v>213</v>
      </c>
      <c r="D60" s="312" t="s">
        <v>165</v>
      </c>
      <c r="E60" s="312"/>
      <c r="F60" s="312"/>
      <c r="G60" s="312"/>
      <c r="H60" s="310" t="s">
        <v>126</v>
      </c>
      <c r="I60" s="310"/>
      <c r="J60" s="311"/>
    </row>
    <row r="61" spans="1:10" ht="24.95" customHeight="1" thickBot="1">
      <c r="A61" s="2"/>
      <c r="B61" s="199" t="s">
        <v>121</v>
      </c>
      <c r="C61" s="76">
        <v>1092</v>
      </c>
      <c r="D61" s="306" t="s">
        <v>122</v>
      </c>
      <c r="E61" s="306"/>
      <c r="F61" s="306"/>
      <c r="G61" s="306"/>
      <c r="H61" s="304" t="s">
        <v>123</v>
      </c>
      <c r="I61" s="304"/>
      <c r="J61" s="305"/>
    </row>
    <row r="62" spans="1:10">
      <c r="A62" s="2"/>
      <c r="B62" s="24"/>
      <c r="C62" s="24"/>
      <c r="D62" s="24"/>
      <c r="E62" s="24"/>
      <c r="F62" s="24"/>
      <c r="G62" s="24"/>
      <c r="H62" s="24"/>
      <c r="I62" s="24"/>
      <c r="J62" s="2"/>
    </row>
    <row r="63" spans="1:10">
      <c r="A63" s="2"/>
      <c r="B63" s="24"/>
      <c r="C63" s="24"/>
      <c r="D63" s="24"/>
      <c r="E63" s="24"/>
      <c r="F63" s="24"/>
      <c r="G63" s="24"/>
      <c r="H63" s="24"/>
      <c r="I63" s="24"/>
      <c r="J63" s="2"/>
    </row>
    <row r="64" spans="1:10">
      <c r="A64" s="2"/>
      <c r="B64" s="24"/>
      <c r="C64" s="24"/>
      <c r="D64" s="24"/>
      <c r="E64" s="24"/>
      <c r="F64" s="24"/>
      <c r="G64" s="24"/>
      <c r="H64" s="24"/>
      <c r="I64" s="24"/>
      <c r="J64" s="2"/>
    </row>
    <row r="65" spans="1:10" ht="15" customHeight="1">
      <c r="A65" s="2"/>
      <c r="B65" s="56"/>
      <c r="C65" s="56"/>
      <c r="D65" s="2"/>
      <c r="E65" s="56"/>
      <c r="F65" s="56"/>
      <c r="G65" s="56"/>
      <c r="H65" s="56"/>
      <c r="I65" s="14"/>
      <c r="J65" s="2"/>
    </row>
    <row r="66" spans="1:10" ht="20.25" customHeight="1">
      <c r="A66" s="2"/>
      <c r="B66" s="275"/>
      <c r="C66" s="275"/>
      <c r="D66" s="275"/>
      <c r="E66" s="275"/>
      <c r="F66" s="56"/>
      <c r="G66" s="56"/>
      <c r="H66" s="56"/>
      <c r="I66" s="14"/>
      <c r="J66" s="2"/>
    </row>
    <row r="67" spans="1:10" ht="15" customHeight="1">
      <c r="A67" s="2"/>
      <c r="B67" s="24"/>
      <c r="C67" s="24"/>
      <c r="D67" s="24"/>
      <c r="E67" s="24"/>
      <c r="F67" s="24"/>
      <c r="G67" s="24"/>
      <c r="H67" s="24"/>
      <c r="I67" s="24"/>
      <c r="J67" s="24"/>
    </row>
    <row r="68" spans="1:10" ht="24.75" customHeight="1">
      <c r="A68" s="2"/>
      <c r="B68" s="231" t="s">
        <v>63</v>
      </c>
      <c r="C68" s="231"/>
      <c r="D68" s="231"/>
      <c r="E68" s="231"/>
      <c r="F68" s="231"/>
      <c r="G68" s="231"/>
      <c r="H68" s="231"/>
      <c r="I68" s="231"/>
      <c r="J68" s="24"/>
    </row>
    <row r="69" spans="1:10" ht="24.75" customHeight="1">
      <c r="A69" s="2"/>
      <c r="B69" s="77"/>
      <c r="C69" s="77"/>
      <c r="D69" s="77"/>
      <c r="E69" s="77"/>
      <c r="F69" s="77"/>
      <c r="G69" s="77"/>
      <c r="H69" s="77"/>
      <c r="I69" s="77"/>
      <c r="J69" s="24"/>
    </row>
    <row r="70" spans="1:10">
      <c r="A70" s="2"/>
      <c r="B70" s="231" t="s">
        <v>64</v>
      </c>
      <c r="C70" s="231"/>
      <c r="D70" s="231"/>
      <c r="E70" s="231"/>
      <c r="F70" s="231"/>
      <c r="G70" s="231"/>
      <c r="H70" s="231"/>
      <c r="I70" s="24"/>
      <c r="J70" s="24"/>
    </row>
    <row r="71" spans="1:10" ht="15.75" thickBot="1">
      <c r="A71" s="2"/>
      <c r="B71" s="24"/>
      <c r="C71" s="24"/>
      <c r="D71" s="24"/>
      <c r="E71" s="24"/>
      <c r="F71" s="24"/>
      <c r="G71" s="24"/>
      <c r="H71" s="24"/>
      <c r="I71" s="24"/>
      <c r="J71" s="24"/>
    </row>
    <row r="72" spans="1:10" ht="20.100000000000001" customHeight="1" thickBot="1">
      <c r="A72" s="2"/>
      <c r="B72" s="165" t="s">
        <v>9</v>
      </c>
      <c r="C72" s="166">
        <v>382</v>
      </c>
      <c r="D72" s="167">
        <v>497</v>
      </c>
      <c r="E72" s="167">
        <v>498</v>
      </c>
      <c r="F72" s="167">
        <v>500</v>
      </c>
      <c r="G72" s="168">
        <v>516</v>
      </c>
      <c r="H72" s="24"/>
      <c r="I72" s="24"/>
      <c r="J72" s="24"/>
    </row>
    <row r="73" spans="1:10" ht="20.100000000000001" customHeight="1">
      <c r="A73" s="2"/>
      <c r="B73" s="172" t="s">
        <v>10</v>
      </c>
      <c r="C73" s="173">
        <v>75</v>
      </c>
      <c r="D73" s="174">
        <v>72</v>
      </c>
      <c r="E73" s="174">
        <v>159</v>
      </c>
      <c r="F73" s="174">
        <v>123</v>
      </c>
      <c r="G73" s="175">
        <v>122</v>
      </c>
      <c r="H73" s="24"/>
      <c r="I73" s="24"/>
      <c r="J73" s="24"/>
    </row>
    <row r="74" spans="1:10" ht="20.100000000000001" customHeight="1">
      <c r="A74" s="2"/>
      <c r="B74" s="83" t="s">
        <v>11</v>
      </c>
      <c r="C74" s="81" t="s">
        <v>66</v>
      </c>
      <c r="D74" s="82" t="s">
        <v>67</v>
      </c>
      <c r="E74" s="82" t="s">
        <v>65</v>
      </c>
      <c r="F74" s="82" t="s">
        <v>66</v>
      </c>
      <c r="G74" s="84" t="s">
        <v>66</v>
      </c>
      <c r="H74" s="24"/>
      <c r="I74" s="24"/>
      <c r="J74" s="24"/>
    </row>
    <row r="75" spans="1:10" ht="20.100000000000001" customHeight="1">
      <c r="A75" s="2"/>
      <c r="B75" s="83" t="s">
        <v>12</v>
      </c>
      <c r="C75" s="81">
        <v>10.7</v>
      </c>
      <c r="D75" s="82">
        <v>11.6</v>
      </c>
      <c r="E75" s="82">
        <v>15.3</v>
      </c>
      <c r="F75" s="82">
        <v>14.7</v>
      </c>
      <c r="G75" s="84">
        <v>14.4</v>
      </c>
      <c r="H75" s="24"/>
      <c r="I75" s="24"/>
      <c r="J75" s="24"/>
    </row>
    <row r="76" spans="1:10" ht="20.100000000000001" customHeight="1">
      <c r="A76" s="2"/>
      <c r="B76" s="83" t="s">
        <v>13</v>
      </c>
      <c r="C76" s="81" t="s">
        <v>67</v>
      </c>
      <c r="D76" s="82" t="s">
        <v>67</v>
      </c>
      <c r="E76" s="82" t="s">
        <v>66</v>
      </c>
      <c r="F76" s="82" t="s">
        <v>66</v>
      </c>
      <c r="G76" s="84" t="s">
        <v>66</v>
      </c>
      <c r="H76" s="24"/>
      <c r="I76" s="24"/>
      <c r="J76" s="24"/>
    </row>
    <row r="77" spans="1:10" ht="20.100000000000001" customHeight="1">
      <c r="A77" s="2"/>
      <c r="B77" s="83" t="s">
        <v>14</v>
      </c>
      <c r="C77" s="186">
        <v>6.2249999999999993E-2</v>
      </c>
      <c r="D77" s="82">
        <v>8.3000000000000004E-2</v>
      </c>
      <c r="E77" s="82">
        <v>9.4E-2</v>
      </c>
      <c r="F77" s="82">
        <v>8.1000000000000003E-2</v>
      </c>
      <c r="G77" s="84">
        <v>8.5999999999999993E-2</v>
      </c>
      <c r="H77" s="24"/>
      <c r="I77" s="24"/>
      <c r="J77" s="24"/>
    </row>
    <row r="78" spans="1:10" ht="20.100000000000001" customHeight="1">
      <c r="A78" s="2"/>
      <c r="B78" s="83" t="s">
        <v>15</v>
      </c>
      <c r="C78" s="81" t="s">
        <v>65</v>
      </c>
      <c r="D78" s="82" t="s">
        <v>65</v>
      </c>
      <c r="E78" s="82" t="s">
        <v>65</v>
      </c>
      <c r="F78" s="82" t="s">
        <v>65</v>
      </c>
      <c r="G78" s="84" t="s">
        <v>65</v>
      </c>
      <c r="H78" s="24"/>
      <c r="I78" s="24"/>
      <c r="J78" s="24"/>
    </row>
    <row r="79" spans="1:10" ht="20.100000000000001" customHeight="1">
      <c r="A79" s="2"/>
      <c r="B79" s="85" t="s">
        <v>16</v>
      </c>
      <c r="C79" s="81">
        <v>150.4</v>
      </c>
      <c r="D79" s="82">
        <v>170</v>
      </c>
      <c r="E79" s="82">
        <v>66</v>
      </c>
      <c r="F79" s="82">
        <v>110</v>
      </c>
      <c r="G79" s="84">
        <v>27</v>
      </c>
      <c r="H79" s="17"/>
      <c r="I79" s="17"/>
      <c r="J79" s="17"/>
    </row>
    <row r="80" spans="1:10" ht="20.100000000000001" customHeight="1">
      <c r="A80" s="2"/>
      <c r="B80" s="85" t="s">
        <v>17</v>
      </c>
      <c r="C80" s="81" t="s">
        <v>68</v>
      </c>
      <c r="D80" s="82" t="s">
        <v>65</v>
      </c>
      <c r="E80" s="82" t="s">
        <v>65</v>
      </c>
      <c r="F80" s="82" t="s">
        <v>65</v>
      </c>
      <c r="G80" s="84" t="s">
        <v>65</v>
      </c>
      <c r="H80" s="1"/>
      <c r="I80" s="1"/>
      <c r="J80" s="2"/>
    </row>
    <row r="81" spans="1:10" ht="20.100000000000001" customHeight="1">
      <c r="A81" s="2"/>
      <c r="B81" s="83" t="s">
        <v>69</v>
      </c>
      <c r="C81" s="81">
        <v>1</v>
      </c>
      <c r="D81" s="82">
        <v>1</v>
      </c>
      <c r="E81" s="82">
        <v>1</v>
      </c>
      <c r="F81" s="82">
        <v>1</v>
      </c>
      <c r="G81" s="84">
        <v>1</v>
      </c>
      <c r="H81" s="24"/>
      <c r="I81" s="24"/>
      <c r="J81" s="2"/>
    </row>
    <row r="82" spans="1:10" ht="20.100000000000001" customHeight="1">
      <c r="A82" s="2"/>
      <c r="B82" s="83" t="s">
        <v>71</v>
      </c>
      <c r="C82" s="81" t="s">
        <v>65</v>
      </c>
      <c r="D82" s="82" t="s">
        <v>65</v>
      </c>
      <c r="E82" s="82" t="s">
        <v>65</v>
      </c>
      <c r="F82" s="82" t="s">
        <v>65</v>
      </c>
      <c r="G82" s="84" t="s">
        <v>65</v>
      </c>
      <c r="H82" s="24"/>
      <c r="I82" s="24"/>
      <c r="J82" s="2"/>
    </row>
    <row r="83" spans="1:10" ht="20.100000000000001" customHeight="1">
      <c r="A83" s="2"/>
      <c r="B83" s="83" t="s">
        <v>18</v>
      </c>
      <c r="C83" s="186">
        <v>8.9374999999999996E-2</v>
      </c>
      <c r="D83" s="82">
        <v>0.16</v>
      </c>
      <c r="E83" s="82">
        <v>4.2999999999999997E-2</v>
      </c>
      <c r="F83" s="82">
        <v>0.15</v>
      </c>
      <c r="G83" s="84">
        <v>1.4999999999999999E-2</v>
      </c>
      <c r="H83" s="24"/>
      <c r="I83" s="24"/>
      <c r="J83" s="2"/>
    </row>
    <row r="84" spans="1:10" ht="20.100000000000001" customHeight="1">
      <c r="A84" s="2"/>
      <c r="B84" s="83" t="s">
        <v>19</v>
      </c>
      <c r="C84" s="81" t="s">
        <v>65</v>
      </c>
      <c r="D84" s="82" t="s">
        <v>65</v>
      </c>
      <c r="E84" s="82" t="s">
        <v>65</v>
      </c>
      <c r="F84" s="82" t="s">
        <v>65</v>
      </c>
      <c r="G84" s="84" t="s">
        <v>65</v>
      </c>
      <c r="H84" s="24"/>
      <c r="I84" s="24"/>
      <c r="J84" s="2"/>
    </row>
    <row r="85" spans="1:10" ht="20.100000000000001" customHeight="1">
      <c r="A85" s="2"/>
      <c r="B85" s="83" t="s">
        <v>20</v>
      </c>
      <c r="C85" s="81">
        <v>0.61</v>
      </c>
      <c r="D85" s="82">
        <v>2.0099999999999998</v>
      </c>
      <c r="E85" s="82">
        <v>0.74</v>
      </c>
      <c r="F85" s="82">
        <v>1.43</v>
      </c>
      <c r="G85" s="84">
        <v>0.13500000000000001</v>
      </c>
      <c r="H85" s="24"/>
      <c r="I85" s="24"/>
      <c r="J85" s="2"/>
    </row>
    <row r="86" spans="1:10" ht="20.100000000000001" customHeight="1">
      <c r="A86" s="2"/>
      <c r="B86" s="83" t="s">
        <v>21</v>
      </c>
      <c r="C86" s="81" t="s">
        <v>65</v>
      </c>
      <c r="D86" s="82" t="s">
        <v>65</v>
      </c>
      <c r="E86" s="82" t="s">
        <v>65</v>
      </c>
      <c r="F86" s="82" t="s">
        <v>65</v>
      </c>
      <c r="G86" s="84" t="s">
        <v>65</v>
      </c>
      <c r="H86" s="24"/>
      <c r="I86" s="24"/>
      <c r="J86" s="2"/>
    </row>
    <row r="87" spans="1:10" ht="20.100000000000001" customHeight="1">
      <c r="A87" s="2"/>
      <c r="B87" s="83" t="s">
        <v>22</v>
      </c>
      <c r="C87" s="81">
        <v>9.89</v>
      </c>
      <c r="D87" s="82">
        <v>6</v>
      </c>
      <c r="E87" s="82">
        <v>8.6</v>
      </c>
      <c r="F87" s="82">
        <v>9.6</v>
      </c>
      <c r="G87" s="84">
        <v>7.4</v>
      </c>
      <c r="H87" s="24"/>
      <c r="I87" s="24"/>
      <c r="J87" s="2"/>
    </row>
    <row r="88" spans="1:10" ht="20.100000000000001" customHeight="1">
      <c r="A88" s="2"/>
      <c r="B88" s="83" t="s">
        <v>23</v>
      </c>
      <c r="C88" s="81" t="s">
        <v>65</v>
      </c>
      <c r="D88" s="82" t="s">
        <v>67</v>
      </c>
      <c r="E88" s="82" t="s">
        <v>65</v>
      </c>
      <c r="F88" s="82" t="s">
        <v>65</v>
      </c>
      <c r="G88" s="84" t="s">
        <v>67</v>
      </c>
      <c r="H88" s="24"/>
      <c r="I88" s="24"/>
      <c r="J88" s="2"/>
    </row>
    <row r="89" spans="1:10" ht="20.100000000000001" customHeight="1">
      <c r="A89" s="2"/>
      <c r="B89" s="83" t="s">
        <v>24</v>
      </c>
      <c r="C89" s="81">
        <v>7.8029999999999999</v>
      </c>
      <c r="D89" s="82">
        <v>8.43</v>
      </c>
      <c r="E89" s="82">
        <v>7.76</v>
      </c>
      <c r="F89" s="82">
        <v>7.52</v>
      </c>
      <c r="G89" s="84">
        <v>7.34</v>
      </c>
      <c r="H89" s="17"/>
      <c r="I89" s="17"/>
      <c r="J89" s="2"/>
    </row>
    <row r="90" spans="1:10" ht="20.100000000000001" customHeight="1">
      <c r="A90" s="2"/>
      <c r="B90" s="83" t="s">
        <v>25</v>
      </c>
      <c r="C90" s="81" t="s">
        <v>65</v>
      </c>
      <c r="D90" s="82" t="s">
        <v>65</v>
      </c>
      <c r="E90" s="82" t="s">
        <v>65</v>
      </c>
      <c r="F90" s="82" t="s">
        <v>65</v>
      </c>
      <c r="G90" s="84" t="s">
        <v>65</v>
      </c>
      <c r="H90" s="17"/>
      <c r="I90" s="17"/>
      <c r="J90" s="2"/>
    </row>
    <row r="91" spans="1:10" ht="20.100000000000001" customHeight="1">
      <c r="A91" s="2"/>
      <c r="B91" s="83" t="s">
        <v>26</v>
      </c>
      <c r="C91" s="81">
        <v>70</v>
      </c>
      <c r="D91" s="82">
        <v>50</v>
      </c>
      <c r="E91" s="82">
        <v>45</v>
      </c>
      <c r="F91" s="82">
        <v>85</v>
      </c>
      <c r="G91" s="84">
        <v>75</v>
      </c>
      <c r="H91" s="17"/>
      <c r="I91" s="17"/>
      <c r="J91" s="2"/>
    </row>
    <row r="92" spans="1:10" ht="20.100000000000001" customHeight="1">
      <c r="A92" s="2"/>
      <c r="B92" s="83" t="s">
        <v>27</v>
      </c>
      <c r="C92" s="81" t="s">
        <v>68</v>
      </c>
      <c r="D92" s="81" t="s">
        <v>72</v>
      </c>
      <c r="E92" s="81" t="s">
        <v>72</v>
      </c>
      <c r="F92" s="82" t="s">
        <v>65</v>
      </c>
      <c r="G92" s="191" t="s">
        <v>72</v>
      </c>
      <c r="H92" s="17"/>
      <c r="I92" s="17"/>
      <c r="J92" s="2"/>
    </row>
    <row r="93" spans="1:10" ht="20.100000000000001" customHeight="1">
      <c r="A93" s="2"/>
      <c r="B93" s="83" t="s">
        <v>28</v>
      </c>
      <c r="C93" s="81">
        <v>80</v>
      </c>
      <c r="D93" s="82">
        <v>46</v>
      </c>
      <c r="E93" s="82">
        <v>59</v>
      </c>
      <c r="F93" s="82">
        <v>77</v>
      </c>
      <c r="G93" s="84">
        <v>61</v>
      </c>
      <c r="H93" s="17"/>
      <c r="I93" s="14"/>
      <c r="J93" s="2"/>
    </row>
    <row r="94" spans="1:10" ht="20.100000000000001" customHeight="1">
      <c r="A94" s="2"/>
      <c r="B94" s="83" t="s">
        <v>29</v>
      </c>
      <c r="C94" s="81" t="s">
        <v>68</v>
      </c>
      <c r="D94" s="81" t="s">
        <v>72</v>
      </c>
      <c r="E94" s="81" t="s">
        <v>72</v>
      </c>
      <c r="F94" s="82" t="s">
        <v>65</v>
      </c>
      <c r="G94" s="191" t="s">
        <v>72</v>
      </c>
      <c r="H94" s="17"/>
      <c r="I94" s="14"/>
      <c r="J94" s="2"/>
    </row>
    <row r="95" spans="1:10" ht="20.100000000000001" customHeight="1">
      <c r="A95" s="2"/>
      <c r="B95" s="83" t="s">
        <v>36</v>
      </c>
      <c r="C95" s="81">
        <v>1.04</v>
      </c>
      <c r="D95" s="82">
        <v>1</v>
      </c>
      <c r="E95" s="82">
        <v>1.01</v>
      </c>
      <c r="F95" s="82">
        <v>1</v>
      </c>
      <c r="G95" s="84">
        <v>1.92</v>
      </c>
      <c r="H95" s="17"/>
      <c r="I95" s="14"/>
      <c r="J95" s="2"/>
    </row>
    <row r="96" spans="1:10" ht="20.100000000000001" customHeight="1">
      <c r="A96" s="2"/>
      <c r="B96" s="83" t="s">
        <v>37</v>
      </c>
      <c r="C96" s="81" t="s">
        <v>65</v>
      </c>
      <c r="D96" s="82" t="s">
        <v>65</v>
      </c>
      <c r="E96" s="82" t="s">
        <v>65</v>
      </c>
      <c r="F96" s="82" t="s">
        <v>65</v>
      </c>
      <c r="G96" s="84" t="s">
        <v>67</v>
      </c>
      <c r="H96" s="17"/>
      <c r="I96" s="14"/>
      <c r="J96" s="2"/>
    </row>
    <row r="97" spans="1:10" ht="20.100000000000001" customHeight="1">
      <c r="A97" s="2"/>
      <c r="B97" s="83" t="s">
        <v>38</v>
      </c>
      <c r="C97" s="187">
        <v>13.520822065981612</v>
      </c>
      <c r="D97" s="82">
        <v>0</v>
      </c>
      <c r="E97" s="187">
        <v>21.933572608670882</v>
      </c>
      <c r="F97" s="82">
        <v>0</v>
      </c>
      <c r="G97" s="84">
        <v>0</v>
      </c>
      <c r="H97" s="17"/>
      <c r="I97" s="14"/>
      <c r="J97" s="2"/>
    </row>
    <row r="98" spans="1:10" ht="20.100000000000001" customHeight="1">
      <c r="A98" s="2"/>
      <c r="B98" s="83" t="s">
        <v>39</v>
      </c>
      <c r="C98" s="81" t="s">
        <v>67</v>
      </c>
      <c r="D98" s="82" t="s">
        <v>65</v>
      </c>
      <c r="E98" s="82" t="s">
        <v>67</v>
      </c>
      <c r="F98" s="82" t="s">
        <v>65</v>
      </c>
      <c r="G98" s="84" t="s">
        <v>65</v>
      </c>
      <c r="H98" s="23"/>
      <c r="I98" s="23"/>
      <c r="J98" s="2"/>
    </row>
    <row r="99" spans="1:10" ht="20.100000000000001" customHeight="1">
      <c r="A99" s="2"/>
      <c r="B99" s="83" t="s">
        <v>40</v>
      </c>
      <c r="C99" s="81">
        <v>0.36</v>
      </c>
      <c r="D99" s="82">
        <v>0</v>
      </c>
      <c r="E99" s="82">
        <v>2.37</v>
      </c>
      <c r="F99" s="82">
        <v>0.97</v>
      </c>
      <c r="G99" s="84">
        <v>0</v>
      </c>
      <c r="H99" s="23"/>
      <c r="I99" s="23"/>
      <c r="J99" s="2"/>
    </row>
    <row r="100" spans="1:10" ht="20.100000000000001" customHeight="1">
      <c r="A100" s="2"/>
      <c r="B100" s="83" t="s">
        <v>41</v>
      </c>
      <c r="C100" s="81" t="s">
        <v>65</v>
      </c>
      <c r="D100" s="82" t="s">
        <v>65</v>
      </c>
      <c r="E100" s="82" t="s">
        <v>65</v>
      </c>
      <c r="F100" s="82" t="s">
        <v>65</v>
      </c>
      <c r="G100" s="84" t="s">
        <v>65</v>
      </c>
      <c r="H100" s="23"/>
      <c r="I100" s="23"/>
      <c r="J100" s="2"/>
    </row>
    <row r="101" spans="1:10" ht="24" customHeight="1" thickBot="1">
      <c r="A101" s="2"/>
      <c r="B101" s="89" t="s">
        <v>42</v>
      </c>
      <c r="C101" s="86" t="s">
        <v>67</v>
      </c>
      <c r="D101" s="87" t="s">
        <v>66</v>
      </c>
      <c r="E101" s="87" t="s">
        <v>67</v>
      </c>
      <c r="F101" s="87" t="s">
        <v>65</v>
      </c>
      <c r="G101" s="88" t="s">
        <v>67</v>
      </c>
      <c r="H101" s="23"/>
      <c r="I101" s="23"/>
      <c r="J101" s="2"/>
    </row>
    <row r="102" spans="1:10">
      <c r="A102" s="2"/>
      <c r="B102" s="54"/>
      <c r="C102" s="54"/>
      <c r="D102" s="23"/>
      <c r="E102" s="23"/>
      <c r="F102" s="23"/>
      <c r="G102" s="23"/>
      <c r="H102" s="23"/>
      <c r="I102" s="14"/>
      <c r="J102" s="2"/>
    </row>
    <row r="103" spans="1:10" ht="15.75" thickBot="1">
      <c r="A103" s="2"/>
      <c r="B103" s="54"/>
      <c r="C103" s="54"/>
      <c r="D103" s="23"/>
      <c r="E103" s="23"/>
      <c r="F103" s="23"/>
      <c r="G103" s="23"/>
      <c r="H103" s="23"/>
      <c r="I103" s="14"/>
      <c r="J103" s="2"/>
    </row>
    <row r="104" spans="1:10" ht="20.100000000000001" customHeight="1" thickBot="1">
      <c r="A104" s="2"/>
      <c r="B104" s="165" t="s">
        <v>9</v>
      </c>
      <c r="C104" s="166">
        <v>547</v>
      </c>
      <c r="D104" s="167">
        <v>548</v>
      </c>
      <c r="E104" s="167">
        <v>565</v>
      </c>
      <c r="F104" s="168">
        <v>579</v>
      </c>
      <c r="G104" s="23"/>
      <c r="H104" s="23"/>
      <c r="I104" s="14"/>
      <c r="J104" s="2"/>
    </row>
    <row r="105" spans="1:10" ht="20.100000000000001" customHeight="1">
      <c r="A105" s="2"/>
      <c r="B105" s="172" t="s">
        <v>10</v>
      </c>
      <c r="C105" s="173">
        <v>145</v>
      </c>
      <c r="D105" s="174" t="s">
        <v>70</v>
      </c>
      <c r="E105" s="174">
        <v>143</v>
      </c>
      <c r="F105" s="175" t="s">
        <v>70</v>
      </c>
      <c r="G105" s="23"/>
      <c r="H105" s="23"/>
      <c r="I105" s="14"/>
      <c r="J105" s="2"/>
    </row>
    <row r="106" spans="1:10" ht="20.100000000000001" customHeight="1">
      <c r="A106" s="2"/>
      <c r="B106" s="83" t="s">
        <v>11</v>
      </c>
      <c r="C106" s="81" t="s">
        <v>65</v>
      </c>
      <c r="D106" s="82" t="s">
        <v>70</v>
      </c>
      <c r="E106" s="82" t="s">
        <v>65</v>
      </c>
      <c r="F106" s="84" t="s">
        <v>70</v>
      </c>
      <c r="G106" s="62"/>
      <c r="H106" s="62"/>
      <c r="I106" s="14"/>
      <c r="J106" s="2"/>
    </row>
    <row r="107" spans="1:10" ht="20.100000000000001" customHeight="1">
      <c r="A107" s="2"/>
      <c r="B107" s="83" t="s">
        <v>12</v>
      </c>
      <c r="C107" s="81" t="s">
        <v>70</v>
      </c>
      <c r="D107" s="82">
        <v>18.8</v>
      </c>
      <c r="E107" s="82">
        <v>19</v>
      </c>
      <c r="F107" s="84">
        <v>18.399999999999999</v>
      </c>
      <c r="G107" s="62"/>
      <c r="H107" s="62"/>
      <c r="I107" s="14"/>
      <c r="J107" s="2"/>
    </row>
    <row r="108" spans="1:10" ht="20.100000000000001" customHeight="1">
      <c r="A108" s="2"/>
      <c r="B108" s="83" t="s">
        <v>13</v>
      </c>
      <c r="C108" s="81" t="s">
        <v>70</v>
      </c>
      <c r="D108" s="82" t="s">
        <v>65</v>
      </c>
      <c r="E108" s="82" t="s">
        <v>65</v>
      </c>
      <c r="F108" s="84" t="s">
        <v>65</v>
      </c>
      <c r="G108" s="78"/>
      <c r="H108" s="78"/>
      <c r="I108" s="14"/>
      <c r="J108" s="2"/>
    </row>
    <row r="109" spans="1:10" ht="20.100000000000001" customHeight="1">
      <c r="A109" s="2"/>
      <c r="B109" s="83" t="s">
        <v>14</v>
      </c>
      <c r="C109" s="81" t="s">
        <v>127</v>
      </c>
      <c r="D109" s="188">
        <v>5.5500000000000001E-2</v>
      </c>
      <c r="E109" s="82">
        <v>5.2999999999999999E-2</v>
      </c>
      <c r="F109" s="84">
        <v>2.5999999999999999E-2</v>
      </c>
      <c r="G109" s="62"/>
      <c r="H109" s="62"/>
      <c r="I109" s="14"/>
      <c r="J109" s="2"/>
    </row>
    <row r="110" spans="1:10" ht="20.100000000000001" customHeight="1">
      <c r="A110" s="2"/>
      <c r="B110" s="83" t="s">
        <v>15</v>
      </c>
      <c r="C110" s="81">
        <v>0</v>
      </c>
      <c r="D110" s="82" t="s">
        <v>65</v>
      </c>
      <c r="E110" s="82" t="s">
        <v>65</v>
      </c>
      <c r="F110" s="84" t="s">
        <v>65</v>
      </c>
      <c r="G110" s="62"/>
      <c r="H110" s="62"/>
      <c r="I110" s="14"/>
      <c r="J110" s="2"/>
    </row>
    <row r="111" spans="1:10" ht="20.100000000000001" customHeight="1">
      <c r="A111" s="2"/>
      <c r="B111" s="85" t="s">
        <v>16</v>
      </c>
      <c r="C111" s="81">
        <v>59</v>
      </c>
      <c r="D111" s="82">
        <v>30.75</v>
      </c>
      <c r="E111" s="82">
        <v>89</v>
      </c>
      <c r="F111" s="84">
        <v>26</v>
      </c>
      <c r="G111" s="22"/>
      <c r="H111" s="22"/>
      <c r="I111" s="14"/>
      <c r="J111" s="2"/>
    </row>
    <row r="112" spans="1:10" ht="20.100000000000001" customHeight="1">
      <c r="A112" s="2"/>
      <c r="B112" s="85" t="s">
        <v>17</v>
      </c>
      <c r="C112" s="81" t="s">
        <v>65</v>
      </c>
      <c r="D112" s="82" t="s">
        <v>65</v>
      </c>
      <c r="E112" s="82" t="s">
        <v>65</v>
      </c>
      <c r="F112" s="84" t="s">
        <v>65</v>
      </c>
      <c r="G112" s="22"/>
      <c r="H112" s="22"/>
      <c r="I112" s="14"/>
      <c r="J112" s="2"/>
    </row>
    <row r="113" spans="1:10" ht="20.100000000000001" customHeight="1">
      <c r="A113" s="2"/>
      <c r="B113" s="83" t="s">
        <v>73</v>
      </c>
      <c r="C113" s="81" t="s">
        <v>70</v>
      </c>
      <c r="D113" s="189">
        <v>1.7250000000000001</v>
      </c>
      <c r="E113" s="82">
        <v>1</v>
      </c>
      <c r="F113" s="84">
        <v>1</v>
      </c>
      <c r="G113" s="21"/>
      <c r="H113" s="260"/>
      <c r="I113" s="260"/>
      <c r="J113" s="260"/>
    </row>
    <row r="114" spans="1:10" ht="20.100000000000001" customHeight="1">
      <c r="A114" s="2"/>
      <c r="B114" s="83" t="s">
        <v>71</v>
      </c>
      <c r="C114" s="81" t="s">
        <v>70</v>
      </c>
      <c r="D114" s="82" t="s">
        <v>65</v>
      </c>
      <c r="E114" s="82" t="s">
        <v>65</v>
      </c>
      <c r="F114" s="84" t="s">
        <v>65</v>
      </c>
      <c r="G114" s="79"/>
      <c r="H114" s="232"/>
      <c r="I114" s="232"/>
      <c r="J114" s="232"/>
    </row>
    <row r="115" spans="1:10" ht="20.100000000000001" customHeight="1">
      <c r="A115" s="2"/>
      <c r="B115" s="83" t="s">
        <v>18</v>
      </c>
      <c r="C115" s="81" t="s">
        <v>70</v>
      </c>
      <c r="D115" s="82" t="s">
        <v>70</v>
      </c>
      <c r="E115" s="82">
        <v>1.4999999999999999E-2</v>
      </c>
      <c r="F115" s="84" t="s">
        <v>70</v>
      </c>
      <c r="G115" s="79"/>
      <c r="H115" s="232"/>
      <c r="I115" s="232"/>
      <c r="J115" s="232"/>
    </row>
    <row r="116" spans="1:10" ht="20.100000000000001" customHeight="1">
      <c r="A116" s="2"/>
      <c r="B116" s="83" t="s">
        <v>19</v>
      </c>
      <c r="C116" s="81" t="s">
        <v>70</v>
      </c>
      <c r="D116" s="82" t="s">
        <v>70</v>
      </c>
      <c r="E116" s="82" t="s">
        <v>65</v>
      </c>
      <c r="F116" s="84" t="s">
        <v>70</v>
      </c>
      <c r="G116" s="79"/>
      <c r="H116" s="232"/>
      <c r="I116" s="232"/>
      <c r="J116" s="232"/>
    </row>
    <row r="117" spans="1:10" ht="20.100000000000001" customHeight="1">
      <c r="A117" s="2"/>
      <c r="B117" s="83" t="s">
        <v>20</v>
      </c>
      <c r="C117" s="81" t="s">
        <v>127</v>
      </c>
      <c r="D117" s="188">
        <v>0.17374999999999999</v>
      </c>
      <c r="E117" s="82">
        <v>0.13500000000000001</v>
      </c>
      <c r="F117" s="84">
        <v>0.87</v>
      </c>
      <c r="G117" s="79"/>
      <c r="H117" s="232"/>
      <c r="I117" s="232"/>
      <c r="J117" s="232"/>
    </row>
    <row r="118" spans="1:10" ht="20.100000000000001" customHeight="1">
      <c r="A118" s="2"/>
      <c r="B118" s="83" t="s">
        <v>21</v>
      </c>
      <c r="C118" s="81">
        <v>0</v>
      </c>
      <c r="D118" s="82" t="s">
        <v>65</v>
      </c>
      <c r="E118" s="82" t="s">
        <v>65</v>
      </c>
      <c r="F118" s="84" t="s">
        <v>65</v>
      </c>
      <c r="G118" s="79"/>
      <c r="H118" s="80"/>
      <c r="I118" s="80"/>
      <c r="J118" s="80"/>
    </row>
    <row r="119" spans="1:10" ht="20.100000000000001" customHeight="1">
      <c r="A119" s="2"/>
      <c r="B119" s="83" t="s">
        <v>22</v>
      </c>
      <c r="C119" s="81" t="s">
        <v>128</v>
      </c>
      <c r="D119" s="82">
        <v>9.1</v>
      </c>
      <c r="E119" s="82">
        <v>10.4</v>
      </c>
      <c r="F119" s="84">
        <v>8.3000000000000007</v>
      </c>
      <c r="G119" s="79"/>
      <c r="H119" s="232"/>
      <c r="I119" s="232"/>
      <c r="J119" s="232"/>
    </row>
    <row r="120" spans="1:10" ht="20.100000000000001" customHeight="1">
      <c r="A120" s="2"/>
      <c r="B120" s="83" t="s">
        <v>23</v>
      </c>
      <c r="C120" s="81">
        <v>0</v>
      </c>
      <c r="D120" s="82" t="s">
        <v>65</v>
      </c>
      <c r="E120" s="82" t="s">
        <v>65</v>
      </c>
      <c r="F120" s="84" t="s">
        <v>65</v>
      </c>
      <c r="G120" s="79"/>
      <c r="H120" s="232"/>
      <c r="I120" s="232"/>
      <c r="J120" s="232"/>
    </row>
    <row r="121" spans="1:10" ht="20.100000000000001" customHeight="1">
      <c r="A121" s="2"/>
      <c r="B121" s="83" t="s">
        <v>24</v>
      </c>
      <c r="C121" s="81">
        <v>7.26</v>
      </c>
      <c r="D121" s="82">
        <v>7.6050000000000004</v>
      </c>
      <c r="E121" s="82">
        <v>8</v>
      </c>
      <c r="F121" s="84">
        <v>7.13</v>
      </c>
      <c r="G121" s="79"/>
      <c r="H121" s="232"/>
      <c r="I121" s="232"/>
      <c r="J121" s="232"/>
    </row>
    <row r="122" spans="1:10" ht="20.100000000000001" customHeight="1">
      <c r="A122" s="2"/>
      <c r="B122" s="83" t="s">
        <v>25</v>
      </c>
      <c r="C122" s="81" t="s">
        <v>65</v>
      </c>
      <c r="D122" s="82" t="s">
        <v>65</v>
      </c>
      <c r="E122" s="82" t="s">
        <v>65</v>
      </c>
      <c r="F122" s="84" t="s">
        <v>65</v>
      </c>
      <c r="G122" s="79"/>
      <c r="H122" s="232"/>
      <c r="I122" s="232"/>
      <c r="J122" s="232"/>
    </row>
    <row r="123" spans="1:10" ht="20.100000000000001" customHeight="1">
      <c r="A123" s="2"/>
      <c r="B123" s="83" t="s">
        <v>26</v>
      </c>
      <c r="C123" s="81">
        <v>80</v>
      </c>
      <c r="D123" s="82" t="s">
        <v>70</v>
      </c>
      <c r="E123" s="82">
        <v>20</v>
      </c>
      <c r="F123" s="84" t="s">
        <v>70</v>
      </c>
      <c r="G123" s="79"/>
      <c r="H123" s="232"/>
      <c r="I123" s="232"/>
      <c r="J123" s="232"/>
    </row>
    <row r="124" spans="1:10" ht="20.100000000000001" customHeight="1">
      <c r="A124" s="2"/>
      <c r="B124" s="83" t="s">
        <v>27</v>
      </c>
      <c r="C124" s="81" t="s">
        <v>72</v>
      </c>
      <c r="D124" s="82" t="s">
        <v>70</v>
      </c>
      <c r="E124" s="81" t="s">
        <v>72</v>
      </c>
      <c r="F124" s="84" t="s">
        <v>70</v>
      </c>
      <c r="G124" s="79"/>
      <c r="H124" s="232"/>
      <c r="I124" s="232"/>
      <c r="J124" s="232"/>
    </row>
    <row r="125" spans="1:10" ht="20.100000000000001" customHeight="1">
      <c r="A125" s="2"/>
      <c r="B125" s="83" t="s">
        <v>28</v>
      </c>
      <c r="C125" s="81">
        <v>70</v>
      </c>
      <c r="D125" s="82" t="s">
        <v>70</v>
      </c>
      <c r="E125" s="82">
        <v>65</v>
      </c>
      <c r="F125" s="84" t="s">
        <v>70</v>
      </c>
      <c r="G125" s="79"/>
      <c r="H125" s="232"/>
      <c r="I125" s="232"/>
      <c r="J125" s="232"/>
    </row>
    <row r="126" spans="1:10" ht="20.100000000000001" customHeight="1">
      <c r="A126" s="2"/>
      <c r="B126" s="83" t="s">
        <v>29</v>
      </c>
      <c r="C126" s="81" t="s">
        <v>65</v>
      </c>
      <c r="D126" s="82" t="s">
        <v>70</v>
      </c>
      <c r="E126" s="81" t="s">
        <v>72</v>
      </c>
      <c r="F126" s="84" t="s">
        <v>70</v>
      </c>
      <c r="G126" s="79"/>
      <c r="H126" s="232"/>
      <c r="I126" s="232"/>
      <c r="J126" s="232"/>
    </row>
    <row r="127" spans="1:10" ht="20.100000000000001" customHeight="1">
      <c r="A127" s="2"/>
      <c r="B127" s="83" t="s">
        <v>36</v>
      </c>
      <c r="C127" s="81">
        <v>1.1399999999999999</v>
      </c>
      <c r="D127" s="82">
        <v>1</v>
      </c>
      <c r="E127" s="82">
        <v>1.02</v>
      </c>
      <c r="F127" s="84">
        <v>1</v>
      </c>
      <c r="G127" s="79"/>
      <c r="H127" s="232"/>
      <c r="I127" s="232"/>
      <c r="J127" s="232"/>
    </row>
    <row r="128" spans="1:10" ht="20.100000000000001" customHeight="1">
      <c r="A128" s="2"/>
      <c r="B128" s="83" t="s">
        <v>37</v>
      </c>
      <c r="C128" s="81" t="s">
        <v>66</v>
      </c>
      <c r="D128" s="82" t="s">
        <v>65</v>
      </c>
      <c r="E128" s="82" t="s">
        <v>65</v>
      </c>
      <c r="F128" s="84" t="s">
        <v>65</v>
      </c>
      <c r="G128" s="79"/>
      <c r="H128" s="232"/>
      <c r="I128" s="232"/>
      <c r="J128" s="232"/>
    </row>
    <row r="129" spans="1:11" ht="20.100000000000001" customHeight="1">
      <c r="A129" s="2"/>
      <c r="B129" s="83" t="s">
        <v>38</v>
      </c>
      <c r="C129" s="187">
        <v>9.4421847762928532</v>
      </c>
      <c r="D129" s="187">
        <v>17.158544955387782</v>
      </c>
      <c r="E129" s="187">
        <v>14.502307185234015</v>
      </c>
      <c r="F129" s="190">
        <v>17.647510166500421</v>
      </c>
      <c r="G129" s="79"/>
      <c r="H129" s="232"/>
      <c r="I129" s="232"/>
      <c r="J129" s="232"/>
    </row>
    <row r="130" spans="1:11" ht="20.100000000000001" customHeight="1">
      <c r="A130" s="2"/>
      <c r="B130" s="83" t="s">
        <v>39</v>
      </c>
      <c r="C130" s="81" t="s">
        <v>67</v>
      </c>
      <c r="D130" s="82" t="s">
        <v>67</v>
      </c>
      <c r="E130" s="82" t="s">
        <v>67</v>
      </c>
      <c r="F130" s="84" t="s">
        <v>67</v>
      </c>
      <c r="G130" s="79"/>
      <c r="H130" s="232"/>
      <c r="I130" s="232"/>
      <c r="J130" s="232"/>
    </row>
    <row r="131" spans="1:11" ht="20.100000000000001" customHeight="1">
      <c r="A131" s="2"/>
      <c r="B131" s="83" t="s">
        <v>40</v>
      </c>
      <c r="C131" s="81">
        <v>0</v>
      </c>
      <c r="D131" s="82">
        <v>0.31</v>
      </c>
      <c r="E131" s="82">
        <v>0</v>
      </c>
      <c r="F131" s="84">
        <v>0</v>
      </c>
      <c r="G131" s="61"/>
      <c r="H131" s="232"/>
      <c r="I131" s="232"/>
      <c r="J131" s="232"/>
    </row>
    <row r="132" spans="1:11" ht="20.100000000000001" customHeight="1">
      <c r="A132" s="2"/>
      <c r="B132" s="83" t="s">
        <v>41</v>
      </c>
      <c r="C132" s="81" t="s">
        <v>65</v>
      </c>
      <c r="D132" s="82" t="s">
        <v>65</v>
      </c>
      <c r="E132" s="82" t="s">
        <v>65</v>
      </c>
      <c r="F132" s="84" t="s">
        <v>65</v>
      </c>
      <c r="G132" s="24"/>
      <c r="H132" s="24"/>
      <c r="I132" s="24"/>
      <c r="J132" s="24"/>
    </row>
    <row r="133" spans="1:11" ht="26.25" customHeight="1" thickBot="1">
      <c r="A133" s="2"/>
      <c r="B133" s="89" t="s">
        <v>42</v>
      </c>
      <c r="C133" s="86" t="s">
        <v>67</v>
      </c>
      <c r="D133" s="87" t="s">
        <v>67</v>
      </c>
      <c r="E133" s="87" t="s">
        <v>67</v>
      </c>
      <c r="F133" s="157" t="s">
        <v>67</v>
      </c>
      <c r="G133" s="24"/>
      <c r="H133" s="24"/>
      <c r="I133" s="24"/>
      <c r="J133" s="24"/>
    </row>
    <row r="134" spans="1:11">
      <c r="A134" s="2"/>
      <c r="B134" s="57"/>
      <c r="C134" s="23"/>
      <c r="D134" s="23"/>
      <c r="E134" s="23"/>
      <c r="F134" s="158"/>
      <c r="G134" s="23"/>
      <c r="H134" s="23"/>
      <c r="I134" s="14"/>
      <c r="J134" s="2"/>
    </row>
    <row r="135" spans="1:11">
      <c r="A135" s="2"/>
      <c r="B135" s="57"/>
      <c r="C135" s="23"/>
      <c r="D135" s="23"/>
      <c r="E135" s="23"/>
      <c r="F135" s="23"/>
      <c r="G135" s="23"/>
      <c r="H135" s="23"/>
      <c r="I135" s="14"/>
      <c r="J135" s="2"/>
    </row>
    <row r="136" spans="1:11">
      <c r="A136" s="2"/>
      <c r="B136" s="230" t="s">
        <v>74</v>
      </c>
      <c r="C136" s="230"/>
      <c r="D136" s="230"/>
      <c r="E136" s="230"/>
      <c r="F136" s="230"/>
      <c r="G136" s="23"/>
      <c r="H136" s="23"/>
      <c r="I136" s="14"/>
      <c r="J136" s="2"/>
    </row>
    <row r="137" spans="1:11">
      <c r="A137" s="2"/>
      <c r="B137" s="90"/>
      <c r="C137" s="90"/>
      <c r="D137" s="90"/>
      <c r="E137" s="90"/>
      <c r="F137" s="90"/>
      <c r="G137" s="23"/>
      <c r="H137" s="23"/>
      <c r="I137" s="14"/>
      <c r="J137" s="2"/>
    </row>
    <row r="138" spans="1:11">
      <c r="A138" s="2"/>
      <c r="B138" s="231" t="s">
        <v>75</v>
      </c>
      <c r="C138" s="231"/>
      <c r="D138" s="231"/>
      <c r="E138" s="231"/>
      <c r="F138" s="231"/>
      <c r="G138" s="1"/>
      <c r="H138" s="1"/>
      <c r="I138" s="14"/>
      <c r="J138" s="2"/>
    </row>
    <row r="139" spans="1:11" ht="15.75" thickBot="1">
      <c r="A139" s="2"/>
      <c r="B139" s="77"/>
      <c r="C139" s="77"/>
      <c r="D139" s="77"/>
      <c r="E139" s="77"/>
      <c r="F139" s="77"/>
      <c r="G139" s="1"/>
      <c r="H139" s="1"/>
      <c r="I139" s="14"/>
      <c r="J139" s="2"/>
    </row>
    <row r="140" spans="1:11" ht="21" customHeight="1" thickBot="1">
      <c r="A140" s="2"/>
      <c r="B140" s="165" t="s">
        <v>9</v>
      </c>
      <c r="C140" s="166">
        <v>200681</v>
      </c>
      <c r="D140" s="166">
        <v>201015</v>
      </c>
      <c r="E140" s="171">
        <v>201016</v>
      </c>
      <c r="F140" s="142"/>
      <c r="G140" s="24"/>
      <c r="H140" s="24"/>
      <c r="I140" s="24"/>
      <c r="J140" s="2"/>
    </row>
    <row r="141" spans="1:11" s="47" customFormat="1" ht="30" customHeight="1">
      <c r="A141" s="2"/>
      <c r="B141" s="169" t="s">
        <v>129</v>
      </c>
      <c r="C141" s="162">
        <v>0.37</v>
      </c>
      <c r="D141" s="162">
        <v>0.17</v>
      </c>
      <c r="E141" s="170">
        <v>0.82</v>
      </c>
      <c r="F141" s="91"/>
      <c r="G141" s="24"/>
      <c r="H141" s="24"/>
      <c r="I141" s="24"/>
      <c r="J141" s="2"/>
      <c r="K141" s="46"/>
    </row>
    <row r="142" spans="1:11" s="47" customFormat="1" ht="30" customHeight="1">
      <c r="A142" s="2"/>
      <c r="B142" s="145" t="s">
        <v>130</v>
      </c>
      <c r="C142" s="95" t="s">
        <v>131</v>
      </c>
      <c r="D142" s="95" t="s">
        <v>79</v>
      </c>
      <c r="E142" s="143" t="s">
        <v>132</v>
      </c>
      <c r="F142" s="91"/>
      <c r="G142" s="24"/>
      <c r="H142" s="24"/>
      <c r="I142" s="24"/>
      <c r="J142" s="2"/>
      <c r="K142" s="46"/>
    </row>
    <row r="143" spans="1:11" s="47" customFormat="1" ht="30" customHeight="1">
      <c r="A143" s="2"/>
      <c r="B143" s="145" t="s">
        <v>133</v>
      </c>
      <c r="C143" s="95" t="s">
        <v>70</v>
      </c>
      <c r="D143" s="95" t="s">
        <v>70</v>
      </c>
      <c r="E143" s="143" t="s">
        <v>70</v>
      </c>
      <c r="F143" s="91"/>
      <c r="G143" s="24"/>
      <c r="H143" s="24"/>
      <c r="I143" s="24"/>
      <c r="J143" s="2"/>
      <c r="K143" s="46"/>
    </row>
    <row r="144" spans="1:11" s="47" customFormat="1" ht="30" customHeight="1">
      <c r="A144" s="2"/>
      <c r="B144" s="145" t="s">
        <v>134</v>
      </c>
      <c r="C144" s="95" t="s">
        <v>70</v>
      </c>
      <c r="D144" s="95" t="s">
        <v>70</v>
      </c>
      <c r="E144" s="143" t="s">
        <v>70</v>
      </c>
      <c r="F144" s="91"/>
      <c r="G144" s="24"/>
      <c r="H144" s="24"/>
      <c r="I144" s="24"/>
      <c r="J144" s="2"/>
      <c r="K144" s="46"/>
    </row>
    <row r="145" spans="1:11" s="47" customFormat="1" ht="30" customHeight="1">
      <c r="A145" s="2"/>
      <c r="B145" s="145" t="s">
        <v>135</v>
      </c>
      <c r="C145" s="95" t="s">
        <v>70</v>
      </c>
      <c r="D145" s="95" t="s">
        <v>70</v>
      </c>
      <c r="E145" s="143" t="s">
        <v>70</v>
      </c>
      <c r="F145" s="91"/>
      <c r="G145" s="24"/>
      <c r="H145" s="24"/>
      <c r="I145" s="24"/>
      <c r="J145" s="2"/>
      <c r="K145" s="46"/>
    </row>
    <row r="146" spans="1:11" s="47" customFormat="1" ht="30" customHeight="1">
      <c r="A146" s="2"/>
      <c r="B146" s="145" t="s">
        <v>136</v>
      </c>
      <c r="C146" s="95" t="s">
        <v>70</v>
      </c>
      <c r="D146" s="95" t="s">
        <v>70</v>
      </c>
      <c r="E146" s="143" t="s">
        <v>70</v>
      </c>
      <c r="F146" s="91"/>
      <c r="G146" s="24"/>
      <c r="H146" s="24"/>
      <c r="I146" s="24"/>
      <c r="J146" s="2"/>
      <c r="K146" s="46"/>
    </row>
    <row r="147" spans="1:11" s="47" customFormat="1" ht="36.75" customHeight="1">
      <c r="A147" s="2"/>
      <c r="B147" s="145" t="s">
        <v>137</v>
      </c>
      <c r="C147" s="95" t="s">
        <v>70</v>
      </c>
      <c r="D147" s="95" t="s">
        <v>70</v>
      </c>
      <c r="E147" s="143" t="s">
        <v>70</v>
      </c>
      <c r="F147" s="91"/>
      <c r="G147" s="24"/>
      <c r="H147" s="24"/>
      <c r="I147" s="24"/>
      <c r="J147" s="2"/>
      <c r="K147" s="46"/>
    </row>
    <row r="148" spans="1:11" s="47" customFormat="1" ht="30" customHeight="1">
      <c r="A148" s="2"/>
      <c r="B148" s="145" t="s">
        <v>142</v>
      </c>
      <c r="C148" s="95" t="s">
        <v>70</v>
      </c>
      <c r="D148" s="95" t="s">
        <v>70</v>
      </c>
      <c r="E148" s="143" t="s">
        <v>70</v>
      </c>
      <c r="F148" s="91"/>
      <c r="G148" s="24"/>
      <c r="H148" s="24"/>
      <c r="I148" s="24"/>
      <c r="J148" s="2"/>
      <c r="K148" s="46"/>
    </row>
    <row r="149" spans="1:11" s="47" customFormat="1" ht="30" customHeight="1">
      <c r="A149" s="2"/>
      <c r="B149" s="145" t="s">
        <v>138</v>
      </c>
      <c r="C149" s="95" t="s">
        <v>70</v>
      </c>
      <c r="D149" s="95" t="s">
        <v>70</v>
      </c>
      <c r="E149" s="143" t="s">
        <v>70</v>
      </c>
      <c r="F149" s="91"/>
      <c r="G149" s="24"/>
      <c r="H149" s="24"/>
      <c r="I149" s="24"/>
      <c r="J149" s="2"/>
      <c r="K149" s="46"/>
    </row>
    <row r="150" spans="1:11" s="47" customFormat="1" ht="30" customHeight="1">
      <c r="A150" s="2"/>
      <c r="B150" s="145" t="s">
        <v>139</v>
      </c>
      <c r="C150" s="95" t="s">
        <v>70</v>
      </c>
      <c r="D150" s="95" t="s">
        <v>70</v>
      </c>
      <c r="E150" s="143" t="s">
        <v>70</v>
      </c>
      <c r="F150" s="91"/>
      <c r="G150" s="24"/>
      <c r="H150" s="24"/>
      <c r="I150" s="24"/>
      <c r="J150" s="2"/>
      <c r="K150" s="46"/>
    </row>
    <row r="151" spans="1:11" s="47" customFormat="1" ht="30" customHeight="1">
      <c r="A151" s="2"/>
      <c r="B151" s="145" t="s">
        <v>140</v>
      </c>
      <c r="C151" s="95" t="s">
        <v>67</v>
      </c>
      <c r="D151" s="95" t="s">
        <v>67</v>
      </c>
      <c r="E151" s="143" t="s">
        <v>132</v>
      </c>
      <c r="F151" s="91"/>
      <c r="G151" s="24"/>
      <c r="H151" s="24"/>
      <c r="I151" s="24"/>
      <c r="J151" s="2"/>
      <c r="K151" s="46"/>
    </row>
    <row r="152" spans="1:11" ht="30" customHeight="1" thickBot="1">
      <c r="A152" s="2"/>
      <c r="B152" s="146" t="s">
        <v>141</v>
      </c>
      <c r="C152" s="100">
        <v>3</v>
      </c>
      <c r="D152" s="100">
        <v>3</v>
      </c>
      <c r="E152" s="144">
        <v>5</v>
      </c>
      <c r="F152" s="91"/>
      <c r="G152" s="24"/>
      <c r="H152" s="24"/>
      <c r="I152" s="24"/>
      <c r="J152" s="2"/>
    </row>
    <row r="153" spans="1:11" ht="15.75" customHeight="1">
      <c r="A153" s="2"/>
      <c r="B153" s="91"/>
      <c r="C153" s="91"/>
      <c r="D153" s="91"/>
      <c r="E153" s="91"/>
      <c r="F153" s="91"/>
      <c r="G153" s="24"/>
      <c r="H153" s="24"/>
      <c r="I153" s="24"/>
      <c r="J153" s="2"/>
    </row>
    <row r="154" spans="1:11" ht="15" customHeight="1">
      <c r="A154" s="2"/>
      <c r="B154" s="92"/>
      <c r="C154" s="25"/>
      <c r="D154" s="24"/>
      <c r="E154" s="24"/>
      <c r="F154" s="24"/>
      <c r="G154" s="24"/>
      <c r="H154" s="24"/>
      <c r="I154" s="24"/>
      <c r="J154" s="2"/>
    </row>
    <row r="155" spans="1:11" ht="15" customHeight="1">
      <c r="A155" s="2"/>
      <c r="B155" s="231" t="s">
        <v>76</v>
      </c>
      <c r="C155" s="231"/>
      <c r="D155" s="231"/>
      <c r="E155" s="231"/>
      <c r="F155" s="231"/>
      <c r="G155" s="24"/>
      <c r="H155" s="24"/>
      <c r="I155" s="24"/>
      <c r="J155" s="2"/>
    </row>
    <row r="156" spans="1:11" ht="15.75" thickBot="1">
      <c r="A156" s="2"/>
      <c r="B156" s="24"/>
      <c r="C156" s="24"/>
      <c r="D156" s="24"/>
      <c r="E156" s="24"/>
      <c r="F156" s="24"/>
      <c r="G156" s="24"/>
      <c r="H156" s="24"/>
      <c r="I156" s="24"/>
      <c r="J156" s="2"/>
    </row>
    <row r="157" spans="1:11" ht="35.1" customHeight="1" thickBot="1">
      <c r="A157" s="2"/>
      <c r="B157" s="165" t="s">
        <v>9</v>
      </c>
      <c r="C157" s="166">
        <v>400054</v>
      </c>
      <c r="D157" s="167">
        <v>400056</v>
      </c>
      <c r="E157" s="168">
        <v>400061</v>
      </c>
      <c r="F157" s="147"/>
      <c r="G157" s="24"/>
      <c r="H157" s="24"/>
      <c r="I157" s="24"/>
      <c r="J157" s="2"/>
    </row>
    <row r="158" spans="1:11" ht="35.1" customHeight="1">
      <c r="A158" s="2"/>
      <c r="B158" s="154" t="s">
        <v>77</v>
      </c>
      <c r="C158" s="162">
        <v>19</v>
      </c>
      <c r="D158" s="163">
        <v>10</v>
      </c>
      <c r="E158" s="164">
        <v>23</v>
      </c>
      <c r="F158" s="148"/>
      <c r="G158" s="17"/>
      <c r="H158" s="17"/>
      <c r="I158" s="17"/>
      <c r="J158" s="2"/>
    </row>
    <row r="159" spans="1:11" ht="35.1" customHeight="1">
      <c r="A159" s="2"/>
      <c r="B159" s="97" t="s">
        <v>30</v>
      </c>
      <c r="C159" s="95">
        <v>4.9000000000000002E-2</v>
      </c>
      <c r="D159" s="96">
        <v>5.5E-2</v>
      </c>
      <c r="E159" s="98">
        <v>0.313</v>
      </c>
      <c r="F159" s="148"/>
      <c r="G159" s="17"/>
      <c r="H159" s="17"/>
      <c r="I159" s="14"/>
      <c r="J159" s="2"/>
    </row>
    <row r="160" spans="1:11" ht="35.1" customHeight="1">
      <c r="A160" s="2"/>
      <c r="B160" s="97" t="s">
        <v>78</v>
      </c>
      <c r="C160" s="95">
        <v>5.01</v>
      </c>
      <c r="D160" s="96">
        <v>5.53</v>
      </c>
      <c r="E160" s="98">
        <v>6.11</v>
      </c>
      <c r="F160" s="148"/>
      <c r="G160" s="15"/>
      <c r="H160" s="15"/>
      <c r="I160" s="14"/>
      <c r="J160" s="2"/>
    </row>
    <row r="161" spans="1:10" ht="35.1" customHeight="1">
      <c r="A161" s="2"/>
      <c r="B161" s="97" t="s">
        <v>31</v>
      </c>
      <c r="C161" s="95" t="s">
        <v>66</v>
      </c>
      <c r="D161" s="96" t="s">
        <v>66</v>
      </c>
      <c r="E161" s="98" t="s">
        <v>66</v>
      </c>
      <c r="F161" s="148"/>
      <c r="G161" s="94"/>
      <c r="H161" s="25"/>
      <c r="I161" s="14"/>
      <c r="J161" s="2"/>
    </row>
    <row r="162" spans="1:10" ht="35.1" customHeight="1">
      <c r="A162" s="2"/>
      <c r="B162" s="97" t="s">
        <v>80</v>
      </c>
      <c r="C162" s="95">
        <v>0.01</v>
      </c>
      <c r="D162" s="96">
        <v>0.01</v>
      </c>
      <c r="E162" s="98">
        <v>0.01</v>
      </c>
      <c r="F162" s="148"/>
      <c r="G162" s="24"/>
      <c r="H162" s="24"/>
      <c r="I162" s="24"/>
      <c r="J162" s="2"/>
    </row>
    <row r="163" spans="1:10" ht="35.1" customHeight="1">
      <c r="A163" s="2"/>
      <c r="B163" s="97" t="s">
        <v>32</v>
      </c>
      <c r="C163" s="95" t="s">
        <v>70</v>
      </c>
      <c r="D163" s="96" t="s">
        <v>70</v>
      </c>
      <c r="E163" s="98" t="s">
        <v>70</v>
      </c>
      <c r="F163" s="148"/>
      <c r="G163" s="24"/>
      <c r="H163" s="24"/>
      <c r="I163" s="24"/>
      <c r="J163" s="2"/>
    </row>
    <row r="164" spans="1:10" ht="35.1" customHeight="1">
      <c r="A164" s="2"/>
      <c r="B164" s="97" t="s">
        <v>33</v>
      </c>
      <c r="C164" s="95" t="s">
        <v>66</v>
      </c>
      <c r="D164" s="96" t="s">
        <v>66</v>
      </c>
      <c r="E164" s="98" t="s">
        <v>66</v>
      </c>
      <c r="F164" s="148"/>
      <c r="G164" s="24"/>
      <c r="H164" s="24"/>
      <c r="I164" s="24"/>
      <c r="J164" s="2"/>
    </row>
    <row r="165" spans="1:10" ht="35.1" customHeight="1">
      <c r="A165" s="2"/>
      <c r="B165" s="97" t="s">
        <v>34</v>
      </c>
      <c r="C165" s="95" t="s">
        <v>66</v>
      </c>
      <c r="D165" s="96" t="s">
        <v>66</v>
      </c>
      <c r="E165" s="98" t="s">
        <v>66</v>
      </c>
      <c r="F165" s="148"/>
      <c r="G165" s="24"/>
      <c r="H165" s="24"/>
      <c r="I165" s="24"/>
      <c r="J165" s="2"/>
    </row>
    <row r="166" spans="1:10" ht="35.1" customHeight="1" thickBot="1">
      <c r="A166" s="2"/>
      <c r="B166" s="99" t="s">
        <v>35</v>
      </c>
      <c r="C166" s="100" t="s">
        <v>66</v>
      </c>
      <c r="D166" s="101" t="s">
        <v>66</v>
      </c>
      <c r="E166" s="102" t="s">
        <v>66</v>
      </c>
      <c r="F166" s="148"/>
      <c r="G166" s="1"/>
      <c r="H166" s="1"/>
      <c r="I166" s="14"/>
      <c r="J166" s="2"/>
    </row>
    <row r="167" spans="1:10">
      <c r="A167" s="2"/>
      <c r="B167" s="21"/>
      <c r="C167" s="2"/>
      <c r="D167" s="2"/>
      <c r="E167" s="54"/>
      <c r="F167" s="54"/>
      <c r="G167" s="54"/>
      <c r="H167" s="54"/>
      <c r="I167" s="14"/>
      <c r="J167" s="2"/>
    </row>
    <row r="168" spans="1:10">
      <c r="A168" s="2"/>
      <c r="B168" s="210" t="s">
        <v>81</v>
      </c>
      <c r="C168" s="210"/>
      <c r="D168" s="210"/>
      <c r="E168" s="54"/>
      <c r="F168" s="2"/>
      <c r="G168" s="54"/>
      <c r="H168" s="54"/>
      <c r="I168" s="14"/>
      <c r="J168" s="2"/>
    </row>
    <row r="169" spans="1:10" ht="15.75" thickBot="1">
      <c r="A169" s="2"/>
      <c r="B169" s="23"/>
      <c r="C169" s="26"/>
      <c r="D169" s="54"/>
      <c r="E169" s="54"/>
      <c r="F169" s="2"/>
      <c r="G169" s="54"/>
      <c r="H169" s="54"/>
      <c r="I169" s="14"/>
      <c r="J169" s="2"/>
    </row>
    <row r="170" spans="1:10" ht="24.95" customHeight="1" thickBot="1">
      <c r="A170" s="2"/>
      <c r="B170" s="255" t="s">
        <v>82</v>
      </c>
      <c r="C170" s="224"/>
      <c r="D170" s="224"/>
      <c r="E170" s="224" t="s">
        <v>83</v>
      </c>
      <c r="F170" s="224"/>
      <c r="G170" s="224"/>
      <c r="H170" s="224"/>
      <c r="I170" s="225"/>
      <c r="J170" s="2"/>
    </row>
    <row r="171" spans="1:10" ht="24.95" customHeight="1">
      <c r="A171" s="2"/>
      <c r="B171" s="256" t="s">
        <v>84</v>
      </c>
      <c r="C171" s="257"/>
      <c r="D171" s="257"/>
      <c r="E171" s="226" t="s">
        <v>215</v>
      </c>
      <c r="F171" s="226"/>
      <c r="G171" s="226"/>
      <c r="H171" s="226"/>
      <c r="I171" s="227"/>
      <c r="J171" s="2"/>
    </row>
    <row r="172" spans="1:10" ht="24.95" customHeight="1">
      <c r="A172" s="2"/>
      <c r="B172" s="228" t="s">
        <v>85</v>
      </c>
      <c r="C172" s="229"/>
      <c r="D172" s="229"/>
      <c r="E172" s="222" t="s">
        <v>216</v>
      </c>
      <c r="F172" s="222"/>
      <c r="G172" s="222"/>
      <c r="H172" s="222"/>
      <c r="I172" s="223"/>
      <c r="J172" s="2"/>
    </row>
    <row r="173" spans="1:10" ht="24.95" customHeight="1">
      <c r="A173" s="2"/>
      <c r="B173" s="228" t="s">
        <v>86</v>
      </c>
      <c r="C173" s="229"/>
      <c r="D173" s="229"/>
      <c r="E173" s="222" t="s">
        <v>217</v>
      </c>
      <c r="F173" s="222"/>
      <c r="G173" s="222"/>
      <c r="H173" s="222"/>
      <c r="I173" s="223"/>
      <c r="J173" s="2"/>
    </row>
    <row r="174" spans="1:10" ht="24.95" customHeight="1">
      <c r="A174" s="2"/>
      <c r="B174" s="228" t="s">
        <v>88</v>
      </c>
      <c r="C174" s="229"/>
      <c r="D174" s="229"/>
      <c r="E174" s="222" t="s">
        <v>216</v>
      </c>
      <c r="F174" s="222"/>
      <c r="G174" s="222"/>
      <c r="H174" s="222"/>
      <c r="I174" s="223"/>
      <c r="J174" s="2"/>
    </row>
    <row r="175" spans="1:10" ht="24.95" customHeight="1">
      <c r="A175" s="2"/>
      <c r="B175" s="228" t="s">
        <v>89</v>
      </c>
      <c r="C175" s="229"/>
      <c r="D175" s="229"/>
      <c r="E175" s="222" t="s">
        <v>87</v>
      </c>
      <c r="F175" s="222"/>
      <c r="G175" s="222"/>
      <c r="H175" s="222"/>
      <c r="I175" s="223"/>
      <c r="J175" s="2"/>
    </row>
    <row r="176" spans="1:10" ht="24.95" customHeight="1">
      <c r="A176" s="2"/>
      <c r="B176" s="228" t="s">
        <v>90</v>
      </c>
      <c r="C176" s="229"/>
      <c r="D176" s="229"/>
      <c r="E176" s="222" t="s">
        <v>87</v>
      </c>
      <c r="F176" s="222"/>
      <c r="G176" s="222"/>
      <c r="H176" s="222"/>
      <c r="I176" s="223"/>
      <c r="J176" s="2"/>
    </row>
    <row r="177" spans="1:10" ht="24.95" customHeight="1">
      <c r="A177" s="2"/>
      <c r="B177" s="228" t="s">
        <v>91</v>
      </c>
      <c r="C177" s="229"/>
      <c r="D177" s="229"/>
      <c r="E177" s="222" t="s">
        <v>87</v>
      </c>
      <c r="F177" s="222"/>
      <c r="G177" s="222"/>
      <c r="H177" s="222"/>
      <c r="I177" s="223"/>
      <c r="J177" s="103"/>
    </row>
    <row r="178" spans="1:10" ht="24.95" customHeight="1" thickBot="1">
      <c r="A178" s="2"/>
      <c r="B178" s="208" t="s">
        <v>92</v>
      </c>
      <c r="C178" s="209"/>
      <c r="D178" s="209"/>
      <c r="E178" s="294" t="s">
        <v>87</v>
      </c>
      <c r="F178" s="294"/>
      <c r="G178" s="294"/>
      <c r="H178" s="294"/>
      <c r="I178" s="295"/>
      <c r="J178" s="104"/>
    </row>
    <row r="179" spans="1:10" ht="24.95" customHeight="1">
      <c r="A179" s="2"/>
      <c r="B179" s="129"/>
      <c r="C179" s="129"/>
      <c r="D179" s="129"/>
      <c r="E179" s="129"/>
      <c r="F179" s="129"/>
      <c r="G179" s="129"/>
      <c r="H179" s="129"/>
      <c r="I179" s="129"/>
      <c r="J179" s="104"/>
    </row>
    <row r="180" spans="1:10" ht="32.25" customHeight="1">
      <c r="A180" s="2"/>
      <c r="B180" s="293" t="s">
        <v>157</v>
      </c>
      <c r="C180" s="293"/>
      <c r="D180" s="293"/>
      <c r="E180" s="293"/>
      <c r="F180" s="293"/>
      <c r="G180" s="293"/>
      <c r="H180" s="293"/>
      <c r="I180" s="293"/>
      <c r="J180" s="104"/>
    </row>
    <row r="181" spans="1:10">
      <c r="A181" s="2"/>
      <c r="B181" s="130"/>
      <c r="C181" s="130"/>
      <c r="D181" s="2"/>
      <c r="E181" s="104"/>
      <c r="F181" s="104"/>
      <c r="G181" s="104"/>
      <c r="H181" s="104"/>
      <c r="I181" s="104"/>
      <c r="J181" s="104"/>
    </row>
    <row r="182" spans="1:10">
      <c r="A182" s="2"/>
      <c r="B182" s="210" t="s">
        <v>93</v>
      </c>
      <c r="C182" s="210"/>
      <c r="D182" s="210"/>
      <c r="E182" s="210"/>
      <c r="F182" s="210"/>
      <c r="G182" s="210"/>
      <c r="H182" s="104"/>
      <c r="I182" s="104"/>
      <c r="J182" s="104"/>
    </row>
    <row r="183" spans="1:10" ht="15.75" thickBot="1">
      <c r="A183" s="2"/>
      <c r="B183" s="1"/>
      <c r="C183" s="1"/>
      <c r="D183" s="2"/>
      <c r="E183" s="104"/>
      <c r="F183" s="104"/>
      <c r="G183" s="104"/>
      <c r="H183" s="104"/>
      <c r="I183" s="104"/>
      <c r="J183" s="104"/>
    </row>
    <row r="184" spans="1:10" ht="49.5" customHeight="1" thickBot="1">
      <c r="A184" s="2"/>
      <c r="B184" s="105" t="s">
        <v>0</v>
      </c>
      <c r="C184" s="106" t="s">
        <v>99</v>
      </c>
      <c r="D184" s="120" t="s">
        <v>94</v>
      </c>
      <c r="E184" s="121" t="s">
        <v>95</v>
      </c>
      <c r="F184" s="121" t="s">
        <v>96</v>
      </c>
      <c r="G184" s="121" t="s">
        <v>97</v>
      </c>
      <c r="H184" s="121" t="s">
        <v>98</v>
      </c>
      <c r="I184" s="122" t="s">
        <v>35</v>
      </c>
      <c r="J184" s="104"/>
    </row>
    <row r="185" spans="1:10" ht="30" customHeight="1">
      <c r="A185" s="2"/>
      <c r="B185" s="138">
        <v>382</v>
      </c>
      <c r="C185" s="152" t="s">
        <v>146</v>
      </c>
      <c r="D185" s="123" t="s">
        <v>67</v>
      </c>
      <c r="E185" s="124" t="s">
        <v>65</v>
      </c>
      <c r="F185" s="124" t="s">
        <v>264</v>
      </c>
      <c r="G185" s="124" t="s">
        <v>67</v>
      </c>
      <c r="H185" s="124" t="s">
        <v>143</v>
      </c>
      <c r="I185" s="125" t="s">
        <v>67</v>
      </c>
      <c r="J185" s="104"/>
    </row>
    <row r="186" spans="1:10" ht="30" customHeight="1">
      <c r="A186" s="2"/>
      <c r="B186" s="135">
        <v>497</v>
      </c>
      <c r="D186" s="123" t="s">
        <v>67</v>
      </c>
      <c r="E186" s="123" t="s">
        <v>67</v>
      </c>
      <c r="F186" s="127" t="s">
        <v>72</v>
      </c>
      <c r="G186" s="127" t="s">
        <v>66</v>
      </c>
      <c r="H186" s="151" t="s">
        <v>149</v>
      </c>
      <c r="I186" s="149" t="s">
        <v>67</v>
      </c>
      <c r="J186" s="104"/>
    </row>
    <row r="187" spans="1:10" ht="30" customHeight="1">
      <c r="A187" s="2"/>
      <c r="B187" s="135">
        <v>498</v>
      </c>
      <c r="D187" s="60" t="s">
        <v>66</v>
      </c>
      <c r="E187" s="127" t="s">
        <v>65</v>
      </c>
      <c r="F187" s="127" t="s">
        <v>72</v>
      </c>
      <c r="G187" s="127" t="s">
        <v>67</v>
      </c>
      <c r="H187" s="126" t="s">
        <v>108</v>
      </c>
      <c r="I187" s="149" t="s">
        <v>67</v>
      </c>
      <c r="J187" s="104"/>
    </row>
    <row r="188" spans="1:10" ht="30" customHeight="1">
      <c r="A188" s="2"/>
      <c r="B188" s="135">
        <v>500</v>
      </c>
      <c r="D188" s="60" t="s">
        <v>66</v>
      </c>
      <c r="E188" s="127" t="s">
        <v>65</v>
      </c>
      <c r="F188" s="127" t="s">
        <v>65</v>
      </c>
      <c r="G188" s="127" t="s">
        <v>65</v>
      </c>
      <c r="H188" s="127"/>
      <c r="I188" s="149" t="s">
        <v>66</v>
      </c>
      <c r="J188" s="104"/>
    </row>
    <row r="189" spans="1:10" ht="30" customHeight="1">
      <c r="A189" s="2"/>
      <c r="B189" s="135">
        <v>516</v>
      </c>
      <c r="D189" s="60" t="s">
        <v>66</v>
      </c>
      <c r="E189" s="123" t="s">
        <v>67</v>
      </c>
      <c r="F189" s="127" t="s">
        <v>72</v>
      </c>
      <c r="G189" s="127" t="s">
        <v>67</v>
      </c>
      <c r="H189" s="126" t="s">
        <v>150</v>
      </c>
      <c r="I189" s="128" t="s">
        <v>67</v>
      </c>
      <c r="J189" s="104"/>
    </row>
    <row r="190" spans="1:10" ht="30" customHeight="1">
      <c r="A190" s="2"/>
      <c r="B190" s="135">
        <v>547</v>
      </c>
      <c r="C190" s="151" t="s">
        <v>144</v>
      </c>
      <c r="D190" s="127" t="s">
        <v>65</v>
      </c>
      <c r="E190" s="127" t="s">
        <v>65</v>
      </c>
      <c r="F190" s="127" t="s">
        <v>72</v>
      </c>
      <c r="G190" s="127" t="s">
        <v>67</v>
      </c>
      <c r="H190" s="127" t="s">
        <v>107</v>
      </c>
      <c r="I190" s="128" t="s">
        <v>67</v>
      </c>
      <c r="J190" s="104"/>
    </row>
    <row r="191" spans="1:10" ht="30" customHeight="1">
      <c r="A191" s="2"/>
      <c r="B191" s="135">
        <v>548</v>
      </c>
      <c r="C191" s="151" t="s">
        <v>145</v>
      </c>
      <c r="D191" s="127" t="s">
        <v>65</v>
      </c>
      <c r="E191" s="127" t="s">
        <v>65</v>
      </c>
      <c r="F191" s="127" t="s">
        <v>70</v>
      </c>
      <c r="G191" s="127" t="s">
        <v>67</v>
      </c>
      <c r="H191" s="127" t="s">
        <v>38</v>
      </c>
      <c r="I191" s="128" t="s">
        <v>67</v>
      </c>
      <c r="J191" s="104"/>
    </row>
    <row r="192" spans="1:10" ht="30" customHeight="1">
      <c r="A192" s="2"/>
      <c r="B192" s="135">
        <v>565</v>
      </c>
      <c r="D192" s="127" t="s">
        <v>65</v>
      </c>
      <c r="E192" s="127" t="s">
        <v>65</v>
      </c>
      <c r="F192" s="127" t="s">
        <v>72</v>
      </c>
      <c r="G192" s="127" t="s">
        <v>67</v>
      </c>
      <c r="H192" s="127" t="s">
        <v>148</v>
      </c>
      <c r="I192" s="128" t="s">
        <v>67</v>
      </c>
      <c r="J192" s="104"/>
    </row>
    <row r="193" spans="1:10" ht="30" customHeight="1">
      <c r="A193" s="2"/>
      <c r="B193" s="135">
        <v>579</v>
      </c>
      <c r="C193" s="197" t="s">
        <v>147</v>
      </c>
      <c r="D193" s="127" t="s">
        <v>65</v>
      </c>
      <c r="E193" s="127" t="s">
        <v>65</v>
      </c>
      <c r="F193" s="127" t="s">
        <v>70</v>
      </c>
      <c r="G193" s="127" t="s">
        <v>67</v>
      </c>
      <c r="H193" s="127" t="s">
        <v>38</v>
      </c>
      <c r="I193" s="128" t="s">
        <v>67</v>
      </c>
      <c r="J193" s="104"/>
    </row>
    <row r="194" spans="1:10" ht="30" customHeight="1">
      <c r="A194" s="2"/>
      <c r="B194" s="135">
        <v>200681</v>
      </c>
      <c r="C194" s="126"/>
      <c r="D194" s="60"/>
      <c r="E194" s="127"/>
      <c r="F194" s="127"/>
      <c r="G194" s="127"/>
      <c r="H194" s="127" t="s">
        <v>129</v>
      </c>
      <c r="I194" s="128" t="s">
        <v>67</v>
      </c>
      <c r="J194" s="104"/>
    </row>
    <row r="195" spans="1:10" ht="30" customHeight="1">
      <c r="A195" s="2"/>
      <c r="B195" s="135">
        <v>201015</v>
      </c>
      <c r="C195" s="126"/>
      <c r="D195" s="60"/>
      <c r="E195" s="127"/>
      <c r="F195" s="127"/>
      <c r="G195" s="127"/>
      <c r="H195" s="127" t="s">
        <v>129</v>
      </c>
      <c r="I195" s="128" t="s">
        <v>67</v>
      </c>
      <c r="J195" s="104"/>
    </row>
    <row r="196" spans="1:10" ht="30" customHeight="1">
      <c r="A196" s="2"/>
      <c r="B196" s="135">
        <v>201016</v>
      </c>
      <c r="C196" s="126"/>
      <c r="D196" s="60"/>
      <c r="E196" s="127"/>
      <c r="F196" s="127"/>
      <c r="G196" s="127"/>
      <c r="H196" s="127"/>
      <c r="I196" s="128" t="s">
        <v>132</v>
      </c>
      <c r="J196" s="104"/>
    </row>
    <row r="197" spans="1:10" ht="30" customHeight="1">
      <c r="A197" s="2"/>
      <c r="B197" s="135">
        <v>400054</v>
      </c>
      <c r="C197" s="126"/>
      <c r="D197" s="60"/>
      <c r="E197" s="127"/>
      <c r="F197" s="127"/>
      <c r="G197" s="127"/>
      <c r="H197" s="127"/>
      <c r="I197" s="128" t="s">
        <v>66</v>
      </c>
      <c r="J197" s="104"/>
    </row>
    <row r="198" spans="1:10" ht="30" customHeight="1">
      <c r="A198" s="2"/>
      <c r="B198" s="135">
        <v>400056</v>
      </c>
      <c r="C198" s="126"/>
      <c r="D198" s="60"/>
      <c r="E198" s="127"/>
      <c r="F198" s="127"/>
      <c r="G198" s="127"/>
      <c r="H198" s="127"/>
      <c r="I198" s="128" t="s">
        <v>66</v>
      </c>
      <c r="J198" s="104"/>
    </row>
    <row r="199" spans="1:10" ht="30" customHeight="1" thickBot="1">
      <c r="A199" s="2"/>
      <c r="B199" s="137">
        <v>400061</v>
      </c>
      <c r="C199" s="140"/>
      <c r="D199" s="159"/>
      <c r="E199" s="159"/>
      <c r="F199" s="159"/>
      <c r="G199" s="159"/>
      <c r="H199" s="159"/>
      <c r="I199" s="160" t="s">
        <v>66</v>
      </c>
      <c r="J199" s="54"/>
    </row>
    <row r="200" spans="1:10" ht="30" customHeight="1">
      <c r="A200" s="2"/>
      <c r="B200" s="110"/>
      <c r="C200" s="17"/>
      <c r="D200" s="63"/>
      <c r="E200" s="63"/>
      <c r="F200" s="55"/>
      <c r="G200" s="55"/>
      <c r="H200" s="17"/>
      <c r="I200" s="17"/>
      <c r="J200" s="38"/>
    </row>
    <row r="201" spans="1:10" ht="15" customHeight="1">
      <c r="A201" s="2"/>
      <c r="B201" s="110" t="s">
        <v>267</v>
      </c>
      <c r="C201" s="196"/>
      <c r="D201" s="63"/>
      <c r="E201" s="63"/>
      <c r="F201" s="198"/>
      <c r="G201" s="198"/>
      <c r="H201" s="196"/>
      <c r="I201" s="196"/>
      <c r="J201" s="38"/>
    </row>
    <row r="202" spans="1:10">
      <c r="A202" s="2"/>
      <c r="B202" s="21"/>
      <c r="C202" s="1"/>
      <c r="D202" s="1"/>
      <c r="E202" s="24"/>
      <c r="F202" s="38"/>
      <c r="G202" s="38"/>
      <c r="H202" s="38"/>
      <c r="I202" s="38"/>
      <c r="J202" s="38"/>
    </row>
    <row r="203" spans="1:10">
      <c r="A203" s="2"/>
      <c r="B203" s="210" t="s">
        <v>158</v>
      </c>
      <c r="C203" s="210"/>
      <c r="D203" s="210"/>
      <c r="E203" s="210"/>
      <c r="F203" s="210"/>
      <c r="G203" s="210"/>
      <c r="H203" s="210"/>
      <c r="I203" s="210"/>
      <c r="J203" s="2"/>
    </row>
    <row r="204" spans="1:10">
      <c r="A204" s="2"/>
      <c r="B204" s="77"/>
      <c r="C204" s="77"/>
      <c r="D204" s="77"/>
      <c r="E204" s="77"/>
      <c r="F204" s="77"/>
      <c r="G204" s="77"/>
      <c r="H204" s="77"/>
      <c r="I204" s="77"/>
      <c r="J204" s="2"/>
    </row>
    <row r="205" spans="1:10" ht="15.75" thickBot="1">
      <c r="A205" s="2"/>
      <c r="B205" s="27"/>
      <c r="C205" s="28"/>
      <c r="D205" s="63"/>
      <c r="E205" s="63"/>
      <c r="F205" s="63"/>
      <c r="G205" s="63"/>
      <c r="H205" s="63"/>
      <c r="I205" s="14"/>
      <c r="J205" s="2"/>
    </row>
    <row r="206" spans="1:10" ht="38.25" customHeight="1" thickBot="1">
      <c r="A206" s="2"/>
      <c r="B206" s="72" t="s">
        <v>0</v>
      </c>
      <c r="C206" s="211" t="s">
        <v>100</v>
      </c>
      <c r="D206" s="211"/>
      <c r="E206" s="211"/>
      <c r="F206" s="211"/>
      <c r="G206" s="211"/>
      <c r="H206" s="211"/>
      <c r="I206" s="212"/>
      <c r="J206" s="2"/>
    </row>
    <row r="207" spans="1:10" ht="206.25" customHeight="1">
      <c r="A207" s="2"/>
      <c r="B207" s="155">
        <v>3150</v>
      </c>
      <c r="C207" s="213" t="s">
        <v>218</v>
      </c>
      <c r="D207" s="213"/>
      <c r="E207" s="213"/>
      <c r="F207" s="213"/>
      <c r="G207" s="213"/>
      <c r="H207" s="213"/>
      <c r="I207" s="214"/>
      <c r="J207" s="38"/>
    </row>
    <row r="208" spans="1:10" ht="83.25" customHeight="1">
      <c r="A208" s="2"/>
      <c r="B208" s="156" t="s">
        <v>111</v>
      </c>
      <c r="C208" s="296" t="s">
        <v>219</v>
      </c>
      <c r="D208" s="296"/>
      <c r="E208" s="296"/>
      <c r="F208" s="296"/>
      <c r="G208" s="296"/>
      <c r="H208" s="296"/>
      <c r="I208" s="297"/>
      <c r="J208" s="38"/>
    </row>
    <row r="209" spans="1:11" ht="126.75" customHeight="1">
      <c r="A209" s="2"/>
      <c r="B209" s="156">
        <v>7140</v>
      </c>
      <c r="C209" s="200" t="s">
        <v>220</v>
      </c>
      <c r="D209" s="200"/>
      <c r="E209" s="200"/>
      <c r="F209" s="200"/>
      <c r="G209" s="200"/>
      <c r="H209" s="200"/>
      <c r="I209" s="201"/>
      <c r="J209" s="38"/>
    </row>
    <row r="210" spans="1:11" ht="215.25" customHeight="1">
      <c r="A210" s="2"/>
      <c r="B210" s="156" t="s">
        <v>49</v>
      </c>
      <c r="C210" s="205" t="s">
        <v>221</v>
      </c>
      <c r="D210" s="206"/>
      <c r="E210" s="206"/>
      <c r="F210" s="206"/>
      <c r="G210" s="206"/>
      <c r="H210" s="206"/>
      <c r="I210" s="207"/>
      <c r="J210" s="38"/>
    </row>
    <row r="211" spans="1:11" ht="99.75" customHeight="1">
      <c r="A211" s="2"/>
      <c r="B211" s="156" t="s">
        <v>50</v>
      </c>
      <c r="C211" s="200" t="s">
        <v>222</v>
      </c>
      <c r="D211" s="200"/>
      <c r="E211" s="200"/>
      <c r="F211" s="200"/>
      <c r="G211" s="200"/>
      <c r="H211" s="200"/>
      <c r="I211" s="201"/>
      <c r="J211" s="2"/>
    </row>
    <row r="212" spans="1:11" ht="110.25" customHeight="1">
      <c r="A212" s="2"/>
      <c r="B212" s="156">
        <v>6420</v>
      </c>
      <c r="C212" s="200" t="s">
        <v>260</v>
      </c>
      <c r="D212" s="200"/>
      <c r="E212" s="200"/>
      <c r="F212" s="200"/>
      <c r="G212" s="200"/>
      <c r="H212" s="200"/>
      <c r="I212" s="201"/>
      <c r="J212" s="2"/>
    </row>
    <row r="213" spans="1:11" ht="55.5" customHeight="1">
      <c r="B213" s="156">
        <v>6410</v>
      </c>
      <c r="C213" s="205" t="s">
        <v>223</v>
      </c>
      <c r="D213" s="206"/>
      <c r="E213" s="206"/>
      <c r="F213" s="206"/>
      <c r="G213" s="206"/>
      <c r="H213" s="206"/>
      <c r="I213" s="207"/>
      <c r="J213" s="2"/>
    </row>
    <row r="214" spans="1:11" ht="151.5" customHeight="1" thickBot="1">
      <c r="A214" s="2"/>
      <c r="B214" s="176">
        <v>6430</v>
      </c>
      <c r="C214" s="288" t="s">
        <v>261</v>
      </c>
      <c r="D214" s="289"/>
      <c r="E214" s="289"/>
      <c r="F214" s="289"/>
      <c r="G214" s="289"/>
      <c r="H214" s="289"/>
      <c r="I214" s="290"/>
      <c r="J214" s="2"/>
    </row>
    <row r="215" spans="1:11">
      <c r="A215" s="2"/>
      <c r="B215" s="267"/>
      <c r="C215" s="267"/>
      <c r="D215" s="69"/>
      <c r="E215" s="69"/>
      <c r="F215" s="69"/>
      <c r="G215" s="69"/>
      <c r="H215" s="17"/>
      <c r="I215" s="14"/>
      <c r="J215" s="2"/>
    </row>
    <row r="216" spans="1:11">
      <c r="A216" s="2"/>
      <c r="B216" s="210" t="s">
        <v>159</v>
      </c>
      <c r="C216" s="210"/>
      <c r="D216" s="210"/>
      <c r="E216" s="210"/>
      <c r="F216" s="210"/>
      <c r="G216" s="210"/>
      <c r="H216" s="210"/>
      <c r="I216" s="210"/>
      <c r="J216" s="2"/>
    </row>
    <row r="217" spans="1:11" ht="15.75" thickBot="1">
      <c r="A217" s="2"/>
      <c r="B217" s="77"/>
      <c r="C217" s="77"/>
      <c r="D217" s="77"/>
      <c r="E217" s="77"/>
      <c r="F217" s="77"/>
      <c r="G217" s="77"/>
      <c r="H217" s="77"/>
      <c r="I217" s="77"/>
      <c r="J217" s="2"/>
    </row>
    <row r="218" spans="1:11" ht="27" customHeight="1" thickBot="1">
      <c r="A218" s="2"/>
      <c r="B218" s="285" t="s">
        <v>160</v>
      </c>
      <c r="C218" s="211"/>
      <c r="D218" s="211" t="s">
        <v>100</v>
      </c>
      <c r="E218" s="211"/>
      <c r="F218" s="211"/>
      <c r="G218" s="211"/>
      <c r="H218" s="211"/>
      <c r="I218" s="212"/>
      <c r="J218" s="2"/>
    </row>
    <row r="219" spans="1:11" s="134" customFormat="1" ht="231" customHeight="1">
      <c r="A219" s="63"/>
      <c r="B219" s="280" t="s">
        <v>161</v>
      </c>
      <c r="C219" s="281"/>
      <c r="D219" s="221" t="s">
        <v>224</v>
      </c>
      <c r="E219" s="221"/>
      <c r="F219" s="221"/>
      <c r="G219" s="221"/>
      <c r="H219" s="221"/>
      <c r="I219" s="233"/>
      <c r="J219" s="63"/>
      <c r="K219" s="133"/>
    </row>
    <row r="220" spans="1:11" s="134" customFormat="1" ht="126" customHeight="1">
      <c r="A220" s="63"/>
      <c r="B220" s="217" t="s">
        <v>162</v>
      </c>
      <c r="C220" s="218"/>
      <c r="D220" s="200" t="s">
        <v>225</v>
      </c>
      <c r="E220" s="200"/>
      <c r="F220" s="200"/>
      <c r="G220" s="200"/>
      <c r="H220" s="200"/>
      <c r="I220" s="201"/>
      <c r="J220" s="63"/>
      <c r="K220" s="133"/>
    </row>
    <row r="221" spans="1:11" s="132" customFormat="1" ht="171.75" customHeight="1">
      <c r="A221" s="22"/>
      <c r="B221" s="217" t="s">
        <v>163</v>
      </c>
      <c r="C221" s="218"/>
      <c r="D221" s="200" t="s">
        <v>196</v>
      </c>
      <c r="E221" s="200"/>
      <c r="F221" s="200"/>
      <c r="G221" s="200"/>
      <c r="H221" s="200"/>
      <c r="I221" s="201"/>
      <c r="J221" s="22"/>
      <c r="K221" s="131"/>
    </row>
    <row r="222" spans="1:11" s="132" customFormat="1" ht="78.75" customHeight="1">
      <c r="A222" s="22"/>
      <c r="B222" s="217" t="s">
        <v>197</v>
      </c>
      <c r="C222" s="218"/>
      <c r="D222" s="205" t="s">
        <v>199</v>
      </c>
      <c r="E222" s="206"/>
      <c r="F222" s="206"/>
      <c r="G222" s="206"/>
      <c r="H222" s="206"/>
      <c r="I222" s="207"/>
      <c r="J222" s="22"/>
      <c r="K222" s="131"/>
    </row>
    <row r="223" spans="1:11" s="132" customFormat="1" ht="129.75" customHeight="1">
      <c r="A223" s="22"/>
      <c r="B223" s="217" t="s">
        <v>198</v>
      </c>
      <c r="C223" s="218"/>
      <c r="D223" s="205" t="s">
        <v>226</v>
      </c>
      <c r="E223" s="206"/>
      <c r="F223" s="206"/>
      <c r="G223" s="206"/>
      <c r="H223" s="206"/>
      <c r="I223" s="207"/>
      <c r="J223" s="22"/>
      <c r="K223" s="131"/>
    </row>
    <row r="224" spans="1:11" s="132" customFormat="1" ht="96" customHeight="1">
      <c r="A224" s="22"/>
      <c r="B224" s="291" t="s">
        <v>227</v>
      </c>
      <c r="C224" s="292"/>
      <c r="D224" s="205" t="s">
        <v>266</v>
      </c>
      <c r="E224" s="206"/>
      <c r="F224" s="206"/>
      <c r="G224" s="206"/>
      <c r="H224" s="206"/>
      <c r="I224" s="207"/>
      <c r="J224" s="22"/>
      <c r="K224" s="131"/>
    </row>
    <row r="225" spans="1:11" s="132" customFormat="1" ht="198" customHeight="1">
      <c r="A225" s="22"/>
      <c r="B225" s="217" t="s">
        <v>164</v>
      </c>
      <c r="C225" s="218"/>
      <c r="D225" s="200" t="s">
        <v>228</v>
      </c>
      <c r="E225" s="200"/>
      <c r="F225" s="200"/>
      <c r="G225" s="200"/>
      <c r="H225" s="200"/>
      <c r="I225" s="201"/>
      <c r="J225" s="22"/>
      <c r="K225" s="131"/>
    </row>
    <row r="226" spans="1:11" s="132" customFormat="1" ht="112.5" customHeight="1">
      <c r="A226" s="22"/>
      <c r="B226" s="291" t="s">
        <v>195</v>
      </c>
      <c r="C226" s="292"/>
      <c r="D226" s="205" t="s">
        <v>229</v>
      </c>
      <c r="E226" s="206"/>
      <c r="F226" s="206"/>
      <c r="G226" s="206"/>
      <c r="H226" s="206"/>
      <c r="I226" s="207"/>
      <c r="J226" s="22"/>
      <c r="K226" s="131"/>
    </row>
    <row r="227" spans="1:11" s="134" customFormat="1" ht="69.75" customHeight="1">
      <c r="A227" s="63"/>
      <c r="B227" s="217" t="s">
        <v>165</v>
      </c>
      <c r="C227" s="218"/>
      <c r="D227" s="200" t="s">
        <v>166</v>
      </c>
      <c r="E227" s="200"/>
      <c r="F227" s="200"/>
      <c r="G227" s="200"/>
      <c r="H227" s="200"/>
      <c r="I227" s="201"/>
      <c r="J227" s="63"/>
      <c r="K227" s="133"/>
    </row>
    <row r="228" spans="1:11" s="134" customFormat="1" ht="97.5" customHeight="1" thickBot="1">
      <c r="A228" s="63"/>
      <c r="B228" s="286" t="s">
        <v>200</v>
      </c>
      <c r="C228" s="287"/>
      <c r="D228" s="288" t="s">
        <v>230</v>
      </c>
      <c r="E228" s="289"/>
      <c r="F228" s="289"/>
      <c r="G228" s="289"/>
      <c r="H228" s="289"/>
      <c r="I228" s="290"/>
      <c r="J228" s="63"/>
      <c r="K228" s="133"/>
    </row>
    <row r="229" spans="1:11">
      <c r="A229" s="2"/>
      <c r="B229" s="77"/>
      <c r="C229" s="77"/>
      <c r="D229" s="77"/>
      <c r="E229" s="77"/>
      <c r="F229" s="77"/>
      <c r="G229" s="77"/>
      <c r="H229" s="77"/>
      <c r="I229" s="77"/>
      <c r="J229" s="2"/>
    </row>
    <row r="230" spans="1:11">
      <c r="A230" s="2"/>
      <c r="B230" s="77"/>
      <c r="C230" s="77"/>
      <c r="D230" s="77"/>
      <c r="E230" s="77"/>
      <c r="F230" s="77"/>
      <c r="G230" s="77"/>
      <c r="H230" s="77"/>
      <c r="I230" s="77"/>
      <c r="J230" s="2"/>
    </row>
    <row r="231" spans="1:11">
      <c r="A231" s="2"/>
      <c r="B231" s="77"/>
      <c r="C231" s="77"/>
      <c r="D231" s="77"/>
      <c r="E231" s="77"/>
      <c r="F231" s="77"/>
      <c r="G231" s="77"/>
      <c r="H231" s="77"/>
      <c r="I231" s="77"/>
      <c r="J231" s="2"/>
    </row>
    <row r="232" spans="1:11">
      <c r="A232" s="2"/>
      <c r="B232" s="231" t="s">
        <v>101</v>
      </c>
      <c r="C232" s="231"/>
      <c r="D232" s="231"/>
      <c r="E232" s="231"/>
      <c r="F232" s="231"/>
      <c r="G232" s="231"/>
      <c r="H232" s="63"/>
      <c r="I232" s="14"/>
      <c r="J232" s="2"/>
    </row>
    <row r="233" spans="1:11">
      <c r="A233" s="2"/>
      <c r="B233" s="77"/>
      <c r="C233" s="77"/>
      <c r="D233" s="77"/>
      <c r="E233" s="77"/>
      <c r="F233" s="77"/>
      <c r="G233" s="77"/>
      <c r="H233" s="63"/>
      <c r="I233" s="14"/>
      <c r="J233" s="2"/>
    </row>
    <row r="234" spans="1:11">
      <c r="A234" s="2"/>
      <c r="B234" s="93"/>
      <c r="C234" s="110"/>
      <c r="D234" s="63"/>
      <c r="E234" s="63"/>
      <c r="F234" s="63"/>
      <c r="G234" s="63"/>
      <c r="H234" s="63"/>
      <c r="I234" s="14"/>
      <c r="J234" s="2"/>
    </row>
    <row r="235" spans="1:11">
      <c r="A235" s="2"/>
      <c r="B235" s="231" t="s">
        <v>102</v>
      </c>
      <c r="C235" s="231"/>
      <c r="D235" s="231"/>
      <c r="E235" s="231"/>
      <c r="F235" s="231"/>
      <c r="G235" s="231"/>
      <c r="H235" s="231"/>
      <c r="I235" s="14"/>
      <c r="J235" s="2"/>
    </row>
    <row r="236" spans="1:11" ht="15.75" thickBot="1">
      <c r="A236" s="2"/>
      <c r="B236" s="111"/>
      <c r="C236" s="2"/>
      <c r="D236" s="2"/>
      <c r="E236" s="54"/>
      <c r="F236" s="112"/>
      <c r="G236" s="22"/>
      <c r="H236" s="54"/>
      <c r="I236" s="29"/>
      <c r="J236" s="2"/>
    </row>
    <row r="237" spans="1:11" ht="39" thickBot="1">
      <c r="A237" s="2"/>
      <c r="B237" s="194" t="s">
        <v>103</v>
      </c>
      <c r="C237" s="195" t="s">
        <v>104</v>
      </c>
      <c r="D237" s="211" t="s">
        <v>105</v>
      </c>
      <c r="E237" s="211"/>
      <c r="F237" s="211"/>
      <c r="G237" s="211" t="s">
        <v>106</v>
      </c>
      <c r="H237" s="211"/>
      <c r="I237" s="211"/>
      <c r="J237" s="212"/>
    </row>
    <row r="238" spans="1:11" ht="92.25" customHeight="1">
      <c r="A238" s="2"/>
      <c r="B238" s="138">
        <v>382</v>
      </c>
      <c r="C238" s="179" t="s">
        <v>143</v>
      </c>
      <c r="D238" s="282" t="s">
        <v>238</v>
      </c>
      <c r="E238" s="283"/>
      <c r="F238" s="284"/>
      <c r="G238" s="221" t="s">
        <v>262</v>
      </c>
      <c r="H238" s="221"/>
      <c r="I238" s="221"/>
      <c r="J238" s="233"/>
    </row>
    <row r="239" spans="1:11" ht="93" customHeight="1">
      <c r="A239" s="2"/>
      <c r="B239" s="135">
        <v>497</v>
      </c>
      <c r="C239" s="180" t="s">
        <v>187</v>
      </c>
      <c r="D239" s="282" t="s">
        <v>238</v>
      </c>
      <c r="E239" s="283"/>
      <c r="F239" s="284"/>
      <c r="G239" s="200" t="s">
        <v>263</v>
      </c>
      <c r="H239" s="200"/>
      <c r="I239" s="200"/>
      <c r="J239" s="201"/>
    </row>
    <row r="240" spans="1:11" ht="86.25" customHeight="1">
      <c r="A240" s="2"/>
      <c r="B240" s="135">
        <v>498</v>
      </c>
      <c r="C240" s="180" t="s">
        <v>107</v>
      </c>
      <c r="D240" s="278" t="s">
        <v>236</v>
      </c>
      <c r="E240" s="278"/>
      <c r="F240" s="278"/>
      <c r="G240" s="200" t="s">
        <v>190</v>
      </c>
      <c r="H240" s="200"/>
      <c r="I240" s="200"/>
      <c r="J240" s="201"/>
    </row>
    <row r="241" spans="1:10" ht="50.1" customHeight="1">
      <c r="A241" s="2"/>
      <c r="B241" s="135">
        <v>500</v>
      </c>
      <c r="C241" s="180"/>
      <c r="D241" s="278"/>
      <c r="E241" s="278"/>
      <c r="F241" s="278"/>
      <c r="G241" s="200"/>
      <c r="H241" s="200"/>
      <c r="I241" s="200"/>
      <c r="J241" s="201"/>
    </row>
    <row r="242" spans="1:10" ht="90.75" customHeight="1">
      <c r="A242" s="2"/>
      <c r="B242" s="135">
        <v>516</v>
      </c>
      <c r="C242" s="180" t="s">
        <v>186</v>
      </c>
      <c r="D242" s="205" t="s">
        <v>237</v>
      </c>
      <c r="E242" s="206"/>
      <c r="F242" s="239"/>
      <c r="G242" s="200" t="s">
        <v>231</v>
      </c>
      <c r="H242" s="200"/>
      <c r="I242" s="200"/>
      <c r="J242" s="201"/>
    </row>
    <row r="243" spans="1:10" ht="77.25" customHeight="1">
      <c r="A243" s="2"/>
      <c r="B243" s="135">
        <v>547</v>
      </c>
      <c r="C243" s="180" t="s">
        <v>107</v>
      </c>
      <c r="D243" s="278" t="s">
        <v>236</v>
      </c>
      <c r="E243" s="278"/>
      <c r="F243" s="278"/>
      <c r="G243" s="200" t="s">
        <v>232</v>
      </c>
      <c r="H243" s="200"/>
      <c r="I243" s="200"/>
      <c r="J243" s="201"/>
    </row>
    <row r="244" spans="1:10" ht="66.75" customHeight="1">
      <c r="A244" s="2"/>
      <c r="B244" s="135">
        <v>548</v>
      </c>
      <c r="C244" s="180" t="s">
        <v>38</v>
      </c>
      <c r="D244" s="205" t="s">
        <v>235</v>
      </c>
      <c r="E244" s="206"/>
      <c r="F244" s="239"/>
      <c r="G244" s="200" t="s">
        <v>233</v>
      </c>
      <c r="H244" s="200"/>
      <c r="I244" s="200"/>
      <c r="J244" s="201"/>
    </row>
    <row r="245" spans="1:10" ht="78.75" customHeight="1">
      <c r="A245" s="2"/>
      <c r="B245" s="135">
        <v>565</v>
      </c>
      <c r="C245" s="180" t="s">
        <v>148</v>
      </c>
      <c r="D245" s="278" t="s">
        <v>239</v>
      </c>
      <c r="E245" s="278"/>
      <c r="F245" s="278"/>
      <c r="G245" s="200" t="s">
        <v>191</v>
      </c>
      <c r="H245" s="200"/>
      <c r="I245" s="200"/>
      <c r="J245" s="201"/>
    </row>
    <row r="246" spans="1:10" ht="68.25" customHeight="1">
      <c r="A246" s="2"/>
      <c r="B246" s="135">
        <v>579</v>
      </c>
      <c r="C246" s="180" t="s">
        <v>38</v>
      </c>
      <c r="D246" s="205" t="s">
        <v>240</v>
      </c>
      <c r="E246" s="206"/>
      <c r="F246" s="239"/>
      <c r="G246" s="200" t="s">
        <v>234</v>
      </c>
      <c r="H246" s="200"/>
      <c r="I246" s="200"/>
      <c r="J246" s="201"/>
    </row>
    <row r="247" spans="1:10" ht="92.25" customHeight="1">
      <c r="A247" s="2"/>
      <c r="B247" s="135">
        <v>200681</v>
      </c>
      <c r="C247" s="180" t="s">
        <v>129</v>
      </c>
      <c r="D247" s="202" t="s">
        <v>241</v>
      </c>
      <c r="E247" s="236"/>
      <c r="F247" s="237"/>
      <c r="G247" s="200" t="s">
        <v>185</v>
      </c>
      <c r="H247" s="200"/>
      <c r="I247" s="200"/>
      <c r="J247" s="201"/>
    </row>
    <row r="248" spans="1:10" ht="90" customHeight="1">
      <c r="A248" s="2"/>
      <c r="B248" s="135">
        <v>201015</v>
      </c>
      <c r="C248" s="180" t="s">
        <v>129</v>
      </c>
      <c r="D248" s="202" t="s">
        <v>242</v>
      </c>
      <c r="E248" s="236"/>
      <c r="F248" s="237"/>
      <c r="G248" s="200" t="s">
        <v>185</v>
      </c>
      <c r="H248" s="200"/>
      <c r="I248" s="200"/>
      <c r="J248" s="201"/>
    </row>
    <row r="249" spans="1:10" ht="50.1" customHeight="1">
      <c r="A249" s="2"/>
      <c r="B249" s="135">
        <v>201016</v>
      </c>
      <c r="C249" s="180"/>
      <c r="D249" s="216"/>
      <c r="E249" s="216"/>
      <c r="F249" s="216"/>
      <c r="G249" s="200"/>
      <c r="H249" s="200"/>
      <c r="I249" s="200"/>
      <c r="J249" s="201"/>
    </row>
    <row r="250" spans="1:10" ht="50.1" customHeight="1">
      <c r="A250" s="2"/>
      <c r="B250" s="135">
        <v>400054</v>
      </c>
      <c r="C250" s="180"/>
      <c r="D250" s="216"/>
      <c r="E250" s="216"/>
      <c r="F250" s="216"/>
      <c r="G250" s="200"/>
      <c r="H250" s="200"/>
      <c r="I250" s="200"/>
      <c r="J250" s="201"/>
    </row>
    <row r="251" spans="1:10" ht="50.1" customHeight="1">
      <c r="A251" s="2"/>
      <c r="B251" s="135">
        <v>400056</v>
      </c>
      <c r="C251" s="180"/>
      <c r="D251" s="216"/>
      <c r="E251" s="216"/>
      <c r="F251" s="216"/>
      <c r="G251" s="200"/>
      <c r="H251" s="200"/>
      <c r="I251" s="200"/>
      <c r="J251" s="201"/>
    </row>
    <row r="252" spans="1:10" ht="50.1" customHeight="1" thickBot="1">
      <c r="A252" s="2"/>
      <c r="B252" s="137">
        <v>400061</v>
      </c>
      <c r="C252" s="181"/>
      <c r="D252" s="238"/>
      <c r="E252" s="238"/>
      <c r="F252" s="238"/>
      <c r="G252" s="234"/>
      <c r="H252" s="234"/>
      <c r="I252" s="234"/>
      <c r="J252" s="235"/>
    </row>
    <row r="253" spans="1:10">
      <c r="A253" s="2"/>
      <c r="B253" s="30"/>
      <c r="C253" s="30"/>
      <c r="D253" s="28"/>
      <c r="E253" s="28"/>
      <c r="F253" s="28"/>
      <c r="G253" s="28"/>
      <c r="H253" s="28"/>
      <c r="I253" s="14"/>
      <c r="J253" s="2"/>
    </row>
    <row r="254" spans="1:10">
      <c r="A254" s="2"/>
      <c r="B254" s="210" t="s">
        <v>110</v>
      </c>
      <c r="C254" s="210"/>
      <c r="D254" s="210"/>
      <c r="E254" s="210"/>
      <c r="F254" s="210"/>
      <c r="G254" s="28"/>
      <c r="H254" s="63"/>
      <c r="I254" s="14"/>
      <c r="J254" s="2"/>
    </row>
    <row r="255" spans="1:10">
      <c r="A255" s="2"/>
      <c r="B255" s="107"/>
      <c r="C255" s="107"/>
      <c r="D255" s="107"/>
      <c r="E255" s="59"/>
      <c r="F255" s="107"/>
      <c r="G255" s="107"/>
      <c r="H255" s="107"/>
      <c r="I255" s="14"/>
      <c r="J255" s="2"/>
    </row>
    <row r="256" spans="1:10" ht="29.25" customHeight="1">
      <c r="A256" s="2"/>
      <c r="B256" s="279" t="s">
        <v>192</v>
      </c>
      <c r="C256" s="279"/>
      <c r="D256" s="279"/>
      <c r="E256" s="279"/>
      <c r="F256" s="279"/>
      <c r="G256" s="279"/>
      <c r="H256" s="279"/>
      <c r="I256" s="279"/>
      <c r="J256" s="2"/>
    </row>
    <row r="257" spans="1:10" ht="52.5" customHeight="1">
      <c r="A257" s="2"/>
      <c r="B257" s="215" t="s">
        <v>194</v>
      </c>
      <c r="C257" s="215"/>
      <c r="D257" s="215"/>
      <c r="E257" s="215"/>
      <c r="F257" s="215"/>
      <c r="G257" s="215"/>
      <c r="H257" s="215"/>
      <c r="I257" s="215"/>
      <c r="J257" s="2"/>
    </row>
    <row r="258" spans="1:10" ht="21" customHeight="1">
      <c r="A258" s="2"/>
      <c r="B258" s="215" t="s">
        <v>188</v>
      </c>
      <c r="C258" s="215"/>
      <c r="D258" s="215"/>
      <c r="E258" s="215"/>
      <c r="F258" s="215"/>
      <c r="G258" s="215"/>
      <c r="H258" s="215"/>
      <c r="I258" s="215"/>
      <c r="J258" s="2"/>
    </row>
    <row r="259" spans="1:10">
      <c r="A259" s="2"/>
      <c r="B259" s="215"/>
      <c r="C259" s="215"/>
      <c r="D259" s="215"/>
      <c r="E259" s="215"/>
      <c r="F259" s="215"/>
      <c r="G259" s="215"/>
      <c r="H259" s="215"/>
      <c r="I259" s="215"/>
      <c r="J259" s="108"/>
    </row>
    <row r="260" spans="1:10" ht="41.25" customHeight="1">
      <c r="A260" s="2"/>
      <c r="B260" s="215" t="s">
        <v>189</v>
      </c>
      <c r="C260" s="215"/>
      <c r="D260" s="215"/>
      <c r="E260" s="215"/>
      <c r="F260" s="215"/>
      <c r="G260" s="215"/>
      <c r="H260" s="215"/>
      <c r="I260" s="215"/>
      <c r="J260" s="2"/>
    </row>
    <row r="261" spans="1:10" ht="39.75" customHeight="1">
      <c r="A261" s="2"/>
      <c r="B261" s="215" t="s">
        <v>193</v>
      </c>
      <c r="C261" s="215"/>
      <c r="D261" s="215"/>
      <c r="E261" s="215"/>
      <c r="F261" s="215"/>
      <c r="G261" s="215"/>
      <c r="H261" s="215"/>
      <c r="I261" s="215"/>
      <c r="J261" s="109"/>
    </row>
    <row r="262" spans="1:10" ht="17.25" customHeight="1">
      <c r="A262" s="2"/>
      <c r="B262" s="17"/>
      <c r="C262" s="17"/>
      <c r="D262" s="17"/>
      <c r="E262" s="17"/>
      <c r="F262" s="17"/>
      <c r="G262" s="17"/>
      <c r="H262" s="17"/>
      <c r="I262" s="17"/>
      <c r="J262" s="109"/>
    </row>
    <row r="263" spans="1:10">
      <c r="A263" s="2"/>
      <c r="B263" s="215" t="s">
        <v>109</v>
      </c>
      <c r="C263" s="215"/>
      <c r="D263" s="215"/>
      <c r="E263" s="215"/>
      <c r="F263" s="215"/>
      <c r="G263" s="215"/>
      <c r="H263" s="215"/>
      <c r="I263" s="215"/>
      <c r="J263" s="2"/>
    </row>
    <row r="264" spans="1:10">
      <c r="A264" s="2"/>
      <c r="B264" s="27"/>
      <c r="C264" s="2"/>
      <c r="D264" s="2"/>
      <c r="E264" s="2"/>
      <c r="F264" s="2"/>
      <c r="G264" s="2"/>
      <c r="I264" s="31"/>
      <c r="J264" s="2"/>
    </row>
    <row r="265" spans="1:10">
      <c r="A265" s="2"/>
      <c r="B265" s="55"/>
      <c r="C265" s="24"/>
      <c r="D265" s="24"/>
      <c r="E265" s="24"/>
      <c r="F265" s="24"/>
      <c r="G265" s="24"/>
      <c r="H265" s="24"/>
      <c r="I265" s="24"/>
      <c r="J265" s="24"/>
    </row>
    <row r="266" spans="1:10" ht="15.75" thickBot="1">
      <c r="A266" s="2"/>
      <c r="B266" s="55"/>
      <c r="C266" s="17"/>
      <c r="D266" s="17"/>
      <c r="E266" s="17"/>
      <c r="F266" s="17"/>
      <c r="G266" s="17"/>
      <c r="H266" s="17"/>
      <c r="I266" s="17"/>
      <c r="J266" s="17"/>
    </row>
    <row r="267" spans="1:10" ht="35.25" customHeight="1" thickBot="1">
      <c r="A267" s="2"/>
      <c r="B267" s="119" t="s">
        <v>151</v>
      </c>
      <c r="C267" s="211" t="s">
        <v>152</v>
      </c>
      <c r="D267" s="211"/>
      <c r="E267" s="211"/>
      <c r="F267" s="211"/>
      <c r="G267" s="211"/>
      <c r="H267" s="211"/>
      <c r="I267" s="212"/>
      <c r="J267" s="24"/>
    </row>
    <row r="268" spans="1:10" ht="106.5" customHeight="1">
      <c r="A268" s="2"/>
      <c r="B268" s="118" t="s">
        <v>27</v>
      </c>
      <c r="C268" s="221" t="s">
        <v>244</v>
      </c>
      <c r="D268" s="221"/>
      <c r="E268" s="221"/>
      <c r="F268" s="221"/>
      <c r="G268" s="221"/>
      <c r="H268" s="221"/>
      <c r="I268" s="233"/>
      <c r="J268" s="24"/>
    </row>
    <row r="269" spans="1:10" ht="107.25" customHeight="1">
      <c r="A269" s="2"/>
      <c r="B269" s="113" t="s">
        <v>29</v>
      </c>
      <c r="C269" s="200" t="s">
        <v>245</v>
      </c>
      <c r="D269" s="200"/>
      <c r="E269" s="200"/>
      <c r="F269" s="200"/>
      <c r="G269" s="200"/>
      <c r="H269" s="200"/>
      <c r="I269" s="201"/>
      <c r="J269" s="24"/>
    </row>
    <row r="270" spans="1:10" ht="78" customHeight="1">
      <c r="A270" s="2"/>
      <c r="B270" s="113" t="s">
        <v>38</v>
      </c>
      <c r="C270" s="200" t="s">
        <v>246</v>
      </c>
      <c r="D270" s="200"/>
      <c r="E270" s="200"/>
      <c r="F270" s="200"/>
      <c r="G270" s="200"/>
      <c r="H270" s="200"/>
      <c r="I270" s="201"/>
      <c r="J270" s="24"/>
    </row>
    <row r="271" spans="1:10" ht="76.5" customHeight="1">
      <c r="A271" s="2"/>
      <c r="B271" s="113" t="s">
        <v>13</v>
      </c>
      <c r="C271" s="205" t="s">
        <v>247</v>
      </c>
      <c r="D271" s="206"/>
      <c r="E271" s="206"/>
      <c r="F271" s="206"/>
      <c r="G271" s="206"/>
      <c r="H271" s="206"/>
      <c r="I271" s="207"/>
      <c r="J271" s="24"/>
    </row>
    <row r="272" spans="1:10" ht="120" customHeight="1">
      <c r="A272" s="2"/>
      <c r="B272" s="113" t="s">
        <v>11</v>
      </c>
      <c r="C272" s="200" t="s">
        <v>248</v>
      </c>
      <c r="D272" s="200"/>
      <c r="E272" s="200"/>
      <c r="F272" s="200"/>
      <c r="G272" s="200"/>
      <c r="H272" s="200"/>
      <c r="I272" s="201"/>
      <c r="J272" s="24"/>
    </row>
    <row r="273" spans="1:11" ht="98.25" customHeight="1">
      <c r="A273" s="2"/>
      <c r="B273" s="113" t="s">
        <v>201</v>
      </c>
      <c r="C273" s="200" t="s">
        <v>249</v>
      </c>
      <c r="D273" s="200"/>
      <c r="E273" s="200"/>
      <c r="F273" s="200"/>
      <c r="G273" s="200"/>
      <c r="H273" s="200"/>
      <c r="I273" s="201"/>
      <c r="J273" s="33"/>
    </row>
    <row r="274" spans="1:11" ht="147.75" customHeight="1">
      <c r="A274" s="2"/>
      <c r="B274" s="113" t="s">
        <v>36</v>
      </c>
      <c r="C274" s="200" t="s">
        <v>250</v>
      </c>
      <c r="D274" s="200"/>
      <c r="E274" s="200"/>
      <c r="F274" s="200"/>
      <c r="G274" s="200"/>
      <c r="H274" s="200"/>
      <c r="I274" s="201"/>
      <c r="J274" s="33"/>
      <c r="K274" s="51"/>
    </row>
    <row r="275" spans="1:11" s="2" customFormat="1" ht="80.25" customHeight="1" thickBot="1">
      <c r="B275" s="161" t="s">
        <v>243</v>
      </c>
      <c r="C275" s="219" t="s">
        <v>251</v>
      </c>
      <c r="D275" s="219"/>
      <c r="E275" s="219"/>
      <c r="F275" s="219"/>
      <c r="G275" s="219"/>
      <c r="H275" s="219"/>
      <c r="I275" s="220"/>
    </row>
    <row r="276" spans="1:11" s="2" customFormat="1" ht="36" customHeight="1" thickBot="1">
      <c r="B276" s="119" t="s">
        <v>153</v>
      </c>
      <c r="C276" s="211" t="s">
        <v>152</v>
      </c>
      <c r="D276" s="211"/>
      <c r="E276" s="211"/>
      <c r="F276" s="211"/>
      <c r="G276" s="211"/>
      <c r="H276" s="211"/>
      <c r="I276" s="212"/>
      <c r="J276" s="53"/>
    </row>
    <row r="277" spans="1:11" s="2" customFormat="1" ht="79.5" customHeight="1">
      <c r="B277" s="118" t="s">
        <v>258</v>
      </c>
      <c r="C277" s="202" t="s">
        <v>205</v>
      </c>
      <c r="D277" s="203"/>
      <c r="E277" s="203"/>
      <c r="F277" s="203"/>
      <c r="G277" s="203"/>
      <c r="H277" s="203"/>
      <c r="I277" s="204"/>
      <c r="J277" s="53"/>
    </row>
    <row r="278" spans="1:11" s="2" customFormat="1" ht="120" customHeight="1">
      <c r="B278" s="193" t="s">
        <v>252</v>
      </c>
      <c r="C278" s="261" t="s">
        <v>259</v>
      </c>
      <c r="D278" s="261"/>
      <c r="E278" s="261"/>
      <c r="F278" s="261"/>
      <c r="G278" s="261"/>
      <c r="H278" s="261"/>
      <c r="I278" s="262"/>
      <c r="J278" s="53"/>
    </row>
    <row r="279" spans="1:11" s="2" customFormat="1" ht="82.5" customHeight="1">
      <c r="B279" s="113" t="s">
        <v>202</v>
      </c>
      <c r="C279" s="200" t="s">
        <v>253</v>
      </c>
      <c r="D279" s="200"/>
      <c r="E279" s="200"/>
      <c r="F279" s="200"/>
      <c r="G279" s="200"/>
      <c r="H279" s="200"/>
      <c r="I279" s="201"/>
    </row>
    <row r="280" spans="1:11" s="2" customFormat="1" ht="71.25" customHeight="1">
      <c r="B280" s="113" t="s">
        <v>206</v>
      </c>
      <c r="C280" s="205" t="s">
        <v>254</v>
      </c>
      <c r="D280" s="206"/>
      <c r="E280" s="206"/>
      <c r="F280" s="206"/>
      <c r="G280" s="206"/>
      <c r="H280" s="206"/>
      <c r="I280" s="207"/>
    </row>
    <row r="281" spans="1:11" s="2" customFormat="1" ht="75" customHeight="1">
      <c r="B281" s="192" t="s">
        <v>257</v>
      </c>
      <c r="C281" s="200" t="s">
        <v>255</v>
      </c>
      <c r="D281" s="200"/>
      <c r="E281" s="200"/>
      <c r="F281" s="200"/>
      <c r="G281" s="200"/>
      <c r="H281" s="200"/>
      <c r="I281" s="201"/>
    </row>
    <row r="282" spans="1:11" s="2" customFormat="1" ht="60" customHeight="1">
      <c r="B282" s="113" t="s">
        <v>154</v>
      </c>
      <c r="C282" s="200" t="s">
        <v>256</v>
      </c>
      <c r="D282" s="200"/>
      <c r="E282" s="200"/>
      <c r="F282" s="200"/>
      <c r="G282" s="200"/>
      <c r="H282" s="200"/>
      <c r="I282" s="201"/>
    </row>
    <row r="283" spans="1:11" s="2" customFormat="1" ht="60" customHeight="1">
      <c r="B283" s="192" t="s">
        <v>203</v>
      </c>
      <c r="C283" s="200" t="s">
        <v>204</v>
      </c>
      <c r="D283" s="200"/>
      <c r="E283" s="200"/>
      <c r="F283" s="200"/>
      <c r="G283" s="200"/>
      <c r="H283" s="200"/>
      <c r="I283" s="201"/>
    </row>
    <row r="284" spans="1:11" s="2" customFormat="1" ht="60" customHeight="1" thickBot="1">
      <c r="B284" s="114" t="s">
        <v>155</v>
      </c>
      <c r="C284" s="234" t="s">
        <v>156</v>
      </c>
      <c r="D284" s="234"/>
      <c r="E284" s="234"/>
      <c r="F284" s="234"/>
      <c r="G284" s="234"/>
      <c r="H284" s="234"/>
      <c r="I284" s="235"/>
    </row>
    <row r="285" spans="1:11" s="2" customFormat="1">
      <c r="B285" s="1"/>
      <c r="C285" s="1"/>
      <c r="D285" s="1"/>
      <c r="E285" s="267"/>
      <c r="F285" s="267"/>
      <c r="G285" s="54"/>
      <c r="H285" s="54"/>
      <c r="I285" s="54"/>
    </row>
    <row r="286" spans="1:11" s="2" customFormat="1">
      <c r="B286" s="1"/>
      <c r="C286" s="1"/>
      <c r="D286" s="1"/>
      <c r="E286" s="267"/>
      <c r="F286" s="267"/>
      <c r="G286" s="54"/>
      <c r="H286" s="54"/>
      <c r="I286" s="54"/>
    </row>
    <row r="287" spans="1:11" s="2" customFormat="1">
      <c r="B287" s="1"/>
      <c r="C287" s="1"/>
      <c r="D287" s="1"/>
      <c r="E287" s="267"/>
      <c r="F287" s="267"/>
      <c r="G287" s="54"/>
      <c r="H287" s="54"/>
      <c r="I287" s="54"/>
    </row>
    <row r="288" spans="1:11" s="2" customFormat="1" ht="15.75" thickBot="1">
      <c r="B288" s="1"/>
      <c r="C288" s="1"/>
      <c r="D288" s="1"/>
      <c r="E288" s="1"/>
      <c r="F288" s="1"/>
      <c r="G288" s="54"/>
      <c r="H288" s="54"/>
      <c r="I288" s="54"/>
    </row>
    <row r="289" spans="1:11" s="34" customFormat="1" ht="15.75" thickTop="1">
      <c r="A289" s="2"/>
      <c r="B289" s="64"/>
      <c r="C289" s="2"/>
      <c r="D289" s="2"/>
      <c r="E289" s="2"/>
      <c r="F289" s="54"/>
      <c r="G289" s="2"/>
      <c r="H289" s="2"/>
      <c r="I289" s="25"/>
      <c r="J289" s="2"/>
    </row>
    <row r="290" spans="1:11" s="36" customFormat="1">
      <c r="A290" s="2"/>
      <c r="B290" s="27"/>
      <c r="C290" s="2"/>
      <c r="D290" s="2"/>
      <c r="E290" s="2"/>
      <c r="F290" s="54"/>
      <c r="G290" s="2"/>
      <c r="H290" s="2"/>
      <c r="I290" s="25"/>
      <c r="J290" s="2"/>
      <c r="K290" s="35"/>
    </row>
    <row r="291" spans="1:11" s="36" customFormat="1">
      <c r="A291" s="2"/>
      <c r="B291" s="27"/>
      <c r="C291" s="2"/>
      <c r="D291" s="2"/>
      <c r="E291" s="2"/>
      <c r="F291" s="2"/>
      <c r="G291" s="2"/>
      <c r="H291" s="2"/>
      <c r="I291" s="25"/>
      <c r="J291" s="2"/>
      <c r="K291" s="35"/>
    </row>
    <row r="292" spans="1:11" s="36" customFormat="1">
      <c r="A292" s="2"/>
      <c r="B292" s="21"/>
      <c r="C292" s="21"/>
      <c r="D292" s="21"/>
      <c r="E292" s="21"/>
      <c r="F292" s="21"/>
      <c r="G292" s="21"/>
      <c r="H292" s="21"/>
      <c r="I292" s="21"/>
      <c r="J292" s="2"/>
      <c r="K292" s="35"/>
    </row>
    <row r="293" spans="1:11" s="36" customFormat="1">
      <c r="A293" s="2"/>
      <c r="B293" s="267"/>
      <c r="C293" s="267"/>
      <c r="D293" s="1"/>
      <c r="E293" s="1"/>
      <c r="F293" s="1"/>
      <c r="G293" s="1"/>
      <c r="H293" s="1"/>
      <c r="I293" s="2"/>
      <c r="J293" s="2"/>
      <c r="K293" s="35"/>
    </row>
    <row r="294" spans="1:11" s="36" customFormat="1">
      <c r="A294" s="2"/>
      <c r="B294" s="267"/>
      <c r="C294" s="267"/>
      <c r="D294" s="1"/>
      <c r="E294" s="1"/>
      <c r="F294" s="1"/>
      <c r="G294" s="1"/>
      <c r="H294" s="1"/>
      <c r="I294" s="25"/>
      <c r="J294" s="2"/>
      <c r="K294" s="35"/>
    </row>
    <row r="295" spans="1:11" s="36" customFormat="1">
      <c r="A295" s="2"/>
      <c r="B295" s="267"/>
      <c r="C295" s="267"/>
      <c r="D295" s="116"/>
      <c r="E295" s="116"/>
      <c r="F295" s="1"/>
      <c r="G295" s="1"/>
      <c r="H295" s="1"/>
      <c r="I295" s="25"/>
      <c r="J295" s="2"/>
      <c r="K295" s="35"/>
    </row>
    <row r="296" spans="1:11" s="36" customFormat="1" ht="15" customHeight="1">
      <c r="A296" s="2"/>
      <c r="B296" s="267"/>
      <c r="C296" s="267"/>
      <c r="D296" s="1"/>
      <c r="E296" s="1"/>
      <c r="F296" s="115"/>
      <c r="G296" s="115"/>
      <c r="H296" s="115"/>
      <c r="I296" s="25"/>
      <c r="J296" s="2"/>
      <c r="K296" s="35"/>
    </row>
    <row r="297" spans="1:11" s="36" customFormat="1" ht="15.75" customHeight="1">
      <c r="A297" s="2"/>
      <c r="B297" s="267"/>
      <c r="C297" s="267"/>
      <c r="D297" s="117"/>
      <c r="E297" s="117"/>
      <c r="F297" s="52"/>
      <c r="G297" s="52"/>
      <c r="H297" s="52"/>
      <c r="I297" s="25"/>
      <c r="J297" s="2"/>
      <c r="K297" s="35"/>
    </row>
    <row r="298" spans="1:11" s="36" customFormat="1">
      <c r="A298" s="2"/>
      <c r="B298" s="54"/>
      <c r="C298" s="54"/>
      <c r="D298" s="54"/>
      <c r="E298" s="54"/>
      <c r="F298" s="54"/>
      <c r="G298" s="2"/>
      <c r="H298" s="2"/>
      <c r="I298" s="25"/>
      <c r="J298" s="2"/>
      <c r="K298" s="35"/>
    </row>
    <row r="299" spans="1:11" s="36" customFormat="1">
      <c r="A299" s="2"/>
      <c r="B299" s="54"/>
      <c r="C299" s="54"/>
      <c r="D299" s="54"/>
      <c r="E299" s="54"/>
      <c r="F299" s="54"/>
      <c r="G299" s="2"/>
      <c r="H299" s="2"/>
      <c r="I299" s="25"/>
      <c r="J299" s="2"/>
      <c r="K299" s="35"/>
    </row>
    <row r="300" spans="1:11" s="36" customFormat="1">
      <c r="A300" s="2"/>
      <c r="B300" s="58"/>
      <c r="C300" s="64"/>
      <c r="D300" s="64"/>
      <c r="E300" s="64"/>
      <c r="F300" s="2"/>
      <c r="G300" s="2"/>
      <c r="H300" s="2"/>
      <c r="I300" s="25"/>
      <c r="J300" s="2"/>
      <c r="K300" s="35"/>
    </row>
    <row r="301" spans="1:11" s="36" customFormat="1">
      <c r="A301" s="2"/>
      <c r="B301" s="27"/>
      <c r="C301" s="65"/>
      <c r="D301" s="65"/>
      <c r="E301" s="65"/>
      <c r="F301" s="2"/>
      <c r="G301" s="2"/>
      <c r="H301" s="2"/>
      <c r="I301" s="25"/>
      <c r="J301" s="2"/>
      <c r="K301" s="35"/>
    </row>
    <row r="302" spans="1:11" s="36" customFormat="1">
      <c r="A302" s="2"/>
      <c r="B302" s="27"/>
      <c r="C302" s="65"/>
      <c r="D302" s="65"/>
      <c r="E302" s="65"/>
      <c r="F302" s="2"/>
      <c r="G302" s="2"/>
      <c r="H302" s="2"/>
      <c r="I302" s="25"/>
      <c r="J302" s="2"/>
      <c r="K302" s="35"/>
    </row>
    <row r="303" spans="1:11" s="36" customFormat="1">
      <c r="A303" s="2"/>
      <c r="B303" s="27"/>
      <c r="C303" s="65"/>
      <c r="D303" s="65"/>
      <c r="E303" s="65"/>
      <c r="F303" s="2"/>
      <c r="G303" s="2"/>
      <c r="H303" s="2"/>
      <c r="I303" s="25"/>
      <c r="J303" s="2"/>
      <c r="K303" s="35"/>
    </row>
    <row r="304" spans="1:11" s="36" customFormat="1">
      <c r="A304" s="2"/>
      <c r="B304" s="27"/>
      <c r="C304" s="65"/>
      <c r="D304" s="65"/>
      <c r="E304" s="65"/>
      <c r="F304" s="2"/>
      <c r="G304" s="2"/>
      <c r="H304" s="2"/>
      <c r="I304" s="25"/>
      <c r="J304" s="2"/>
      <c r="K304" s="35"/>
    </row>
    <row r="305" spans="1:11" s="36" customFormat="1">
      <c r="A305" s="2"/>
      <c r="B305" s="27"/>
      <c r="C305" s="65"/>
      <c r="D305" s="65"/>
      <c r="E305" s="65"/>
      <c r="F305" s="2"/>
      <c r="G305" s="2"/>
      <c r="H305" s="2"/>
      <c r="I305" s="25"/>
      <c r="J305" s="2"/>
      <c r="K305" s="35"/>
    </row>
    <row r="306" spans="1:11" s="36" customFormat="1">
      <c r="A306" s="2"/>
      <c r="B306" s="27"/>
      <c r="C306" s="65"/>
      <c r="D306" s="65"/>
      <c r="E306" s="65"/>
      <c r="F306" s="2"/>
      <c r="G306" s="2"/>
      <c r="H306" s="2"/>
      <c r="I306" s="25"/>
      <c r="J306" s="2"/>
      <c r="K306" s="35"/>
    </row>
    <row r="307" spans="1:11" s="36" customFormat="1">
      <c r="A307" s="2"/>
      <c r="B307" s="27"/>
      <c r="C307" s="65"/>
      <c r="D307" s="65"/>
      <c r="E307" s="65"/>
      <c r="F307" s="2"/>
      <c r="G307" s="2"/>
      <c r="H307" s="2"/>
      <c r="I307" s="25"/>
      <c r="J307" s="2"/>
      <c r="K307" s="35"/>
    </row>
    <row r="308" spans="1:11" s="36" customFormat="1">
      <c r="A308" s="2"/>
      <c r="B308" s="27"/>
      <c r="C308" s="65"/>
      <c r="D308" s="65"/>
      <c r="E308" s="65"/>
      <c r="F308" s="2"/>
      <c r="G308" s="2"/>
      <c r="H308" s="2"/>
      <c r="I308" s="25"/>
      <c r="J308" s="2"/>
      <c r="K308" s="35"/>
    </row>
    <row r="309" spans="1:11" s="36" customFormat="1">
      <c r="A309" s="2"/>
      <c r="B309" s="27"/>
      <c r="C309" s="65"/>
      <c r="D309" s="65"/>
      <c r="E309" s="65"/>
      <c r="F309" s="2"/>
      <c r="G309" s="2"/>
      <c r="H309" s="2"/>
      <c r="I309" s="25"/>
      <c r="J309" s="2"/>
      <c r="K309" s="35"/>
    </row>
    <row r="310" spans="1:11">
      <c r="A310" s="2"/>
      <c r="B310" s="27"/>
      <c r="C310" s="65"/>
      <c r="D310" s="65"/>
      <c r="E310" s="65"/>
      <c r="F310" s="2"/>
      <c r="G310" s="2"/>
      <c r="I310" s="25"/>
      <c r="J310" s="2"/>
    </row>
    <row r="311" spans="1:11" ht="20.25" customHeight="1">
      <c r="A311" s="2"/>
      <c r="B311" s="27"/>
      <c r="C311" s="65"/>
      <c r="D311" s="65"/>
      <c r="E311" s="65"/>
      <c r="F311" s="2"/>
      <c r="G311" s="1"/>
      <c r="H311" s="1"/>
      <c r="I311" s="1"/>
      <c r="J311" s="1"/>
    </row>
    <row r="312" spans="1:11">
      <c r="A312" s="2"/>
      <c r="B312" s="27"/>
      <c r="C312" s="65"/>
      <c r="D312" s="65"/>
      <c r="E312" s="65"/>
      <c r="F312" s="1"/>
      <c r="G312" s="1"/>
      <c r="H312" s="1"/>
      <c r="I312" s="1"/>
      <c r="J312" s="1"/>
    </row>
    <row r="313" spans="1:11">
      <c r="A313" s="2"/>
      <c r="C313" s="37"/>
      <c r="D313" s="2"/>
      <c r="E313" s="37"/>
      <c r="F313" s="1"/>
      <c r="G313" s="1"/>
      <c r="H313" s="1"/>
      <c r="I313" s="1"/>
      <c r="J313" s="1"/>
    </row>
    <row r="314" spans="1:11">
      <c r="A314" s="2"/>
      <c r="C314" s="2"/>
      <c r="D314" s="2"/>
      <c r="E314" s="2"/>
      <c r="F314" s="1"/>
      <c r="G314" s="267"/>
      <c r="H314" s="267"/>
      <c r="I314" s="267"/>
      <c r="J314" s="267"/>
    </row>
    <row r="315" spans="1:11">
      <c r="A315" s="2"/>
      <c r="B315" s="265"/>
      <c r="C315" s="265"/>
      <c r="D315" s="265"/>
      <c r="E315" s="21"/>
      <c r="F315" s="1"/>
      <c r="G315" s="267"/>
      <c r="H315" s="267"/>
      <c r="I315" s="267"/>
      <c r="J315" s="267"/>
    </row>
    <row r="316" spans="1:11">
      <c r="A316" s="2"/>
      <c r="B316" s="1"/>
      <c r="C316" s="1"/>
      <c r="D316" s="2"/>
      <c r="E316" s="51"/>
      <c r="F316" s="1"/>
      <c r="G316" s="267"/>
      <c r="H316" s="267"/>
      <c r="I316" s="267"/>
      <c r="J316" s="267"/>
    </row>
    <row r="317" spans="1:11">
      <c r="A317" s="2"/>
      <c r="B317" s="267"/>
      <c r="C317" s="267"/>
      <c r="D317" s="267"/>
      <c r="E317" s="2"/>
      <c r="F317" s="1"/>
      <c r="G317" s="267"/>
      <c r="H317" s="267"/>
      <c r="I317" s="267"/>
      <c r="J317" s="267"/>
    </row>
    <row r="318" spans="1:11">
      <c r="A318" s="2"/>
      <c r="B318" s="27"/>
      <c r="C318" s="266"/>
      <c r="D318" s="266"/>
      <c r="E318" s="2"/>
      <c r="F318" s="1"/>
      <c r="G318" s="267"/>
      <c r="H318" s="267"/>
      <c r="I318" s="267"/>
      <c r="J318" s="267"/>
    </row>
    <row r="319" spans="1:11" ht="16.5" customHeight="1">
      <c r="A319" s="2"/>
      <c r="B319" s="27"/>
      <c r="C319" s="266"/>
      <c r="D319" s="266"/>
      <c r="E319" s="2"/>
      <c r="F319" s="1"/>
      <c r="G319" s="267"/>
      <c r="H319" s="267"/>
      <c r="I319" s="267"/>
      <c r="J319" s="267"/>
    </row>
    <row r="320" spans="1:11">
      <c r="A320" s="2"/>
      <c r="B320" s="27"/>
      <c r="C320" s="266"/>
      <c r="D320" s="266"/>
      <c r="E320" s="2"/>
      <c r="F320" s="1"/>
      <c r="G320" s="267"/>
      <c r="H320" s="267"/>
      <c r="I320" s="267"/>
      <c r="J320" s="267"/>
    </row>
    <row r="321" spans="1:10">
      <c r="A321" s="2"/>
      <c r="B321" s="27"/>
      <c r="C321" s="266"/>
      <c r="D321" s="266"/>
      <c r="E321" s="2"/>
      <c r="F321" s="1"/>
      <c r="G321" s="267"/>
      <c r="H321" s="267"/>
      <c r="I321" s="267"/>
      <c r="J321" s="267"/>
    </row>
    <row r="322" spans="1:10">
      <c r="A322" s="2"/>
      <c r="B322" s="27"/>
      <c r="C322" s="266"/>
      <c r="D322" s="266"/>
      <c r="E322" s="2"/>
      <c r="F322" s="1"/>
      <c r="G322" s="267"/>
      <c r="H322" s="267"/>
      <c r="I322" s="267"/>
      <c r="J322" s="267"/>
    </row>
    <row r="323" spans="1:10">
      <c r="A323" s="2"/>
      <c r="B323" s="27"/>
      <c r="C323" s="266"/>
      <c r="D323" s="266"/>
      <c r="E323" s="2"/>
      <c r="F323" s="1"/>
      <c r="G323" s="267"/>
      <c r="H323" s="267"/>
      <c r="I323" s="267"/>
      <c r="J323" s="267"/>
    </row>
    <row r="324" spans="1:10">
      <c r="A324" s="2"/>
      <c r="B324" s="27"/>
      <c r="C324" s="266"/>
      <c r="D324" s="266"/>
      <c r="E324" s="2"/>
      <c r="F324" s="33"/>
      <c r="G324" s="267"/>
      <c r="H324" s="267"/>
      <c r="I324" s="267"/>
      <c r="J324" s="267"/>
    </row>
    <row r="325" spans="1:10">
      <c r="A325" s="2"/>
      <c r="B325" s="27"/>
      <c r="C325" s="266"/>
      <c r="D325" s="266"/>
      <c r="E325" s="2"/>
      <c r="F325" s="1"/>
      <c r="G325" s="267"/>
      <c r="H325" s="267"/>
      <c r="I325" s="267"/>
      <c r="J325" s="267"/>
    </row>
    <row r="326" spans="1:10">
      <c r="A326" s="2"/>
      <c r="B326" s="27"/>
      <c r="C326" s="266"/>
      <c r="D326" s="266"/>
      <c r="E326" s="2"/>
      <c r="F326" s="2"/>
      <c r="G326" s="267"/>
      <c r="H326" s="267"/>
      <c r="I326" s="267"/>
      <c r="J326" s="267"/>
    </row>
    <row r="327" spans="1:10">
      <c r="A327" s="2"/>
      <c r="B327" s="27"/>
      <c r="C327" s="266"/>
      <c r="D327" s="266"/>
      <c r="E327" s="1"/>
      <c r="F327" s="2"/>
      <c r="G327" s="267"/>
      <c r="H327" s="267"/>
      <c r="I327" s="267"/>
      <c r="J327" s="267"/>
    </row>
    <row r="328" spans="1:10">
      <c r="A328" s="2"/>
      <c r="B328" s="27"/>
      <c r="C328" s="266"/>
      <c r="D328" s="266"/>
      <c r="E328" s="2"/>
      <c r="F328" s="2"/>
      <c r="G328" s="267"/>
      <c r="H328" s="267"/>
      <c r="I328" s="267"/>
      <c r="J328" s="267"/>
    </row>
    <row r="329" spans="1:10">
      <c r="A329" s="2"/>
      <c r="B329" s="27"/>
      <c r="C329" s="266"/>
      <c r="D329" s="266"/>
      <c r="E329" s="1"/>
      <c r="F329" s="2"/>
      <c r="G329" s="1"/>
      <c r="H329" s="1"/>
      <c r="I329" s="1"/>
      <c r="J329" s="1"/>
    </row>
    <row r="330" spans="1:10" ht="18.75" customHeight="1">
      <c r="A330" s="2"/>
      <c r="B330" s="51"/>
      <c r="C330" s="51"/>
      <c r="D330" s="267"/>
      <c r="E330" s="267"/>
      <c r="F330" s="2"/>
      <c r="G330" s="275"/>
      <c r="H330" s="275"/>
      <c r="I330" s="275"/>
      <c r="J330" s="275"/>
    </row>
    <row r="331" spans="1:10" ht="23.25" customHeight="1">
      <c r="A331" s="2"/>
      <c r="B331" s="27"/>
      <c r="C331" s="65"/>
      <c r="D331" s="2"/>
      <c r="E331" s="2"/>
      <c r="F331" s="2"/>
      <c r="G331" s="275"/>
      <c r="H331" s="275"/>
      <c r="I331" s="275"/>
      <c r="J331" s="275"/>
    </row>
    <row r="332" spans="1:10">
      <c r="A332" s="2"/>
      <c r="B332" s="27"/>
      <c r="C332" s="2"/>
      <c r="D332" s="2"/>
      <c r="E332" s="2"/>
      <c r="F332" s="38"/>
      <c r="G332" s="38"/>
      <c r="H332" s="38"/>
      <c r="I332" s="38"/>
      <c r="J332" s="38"/>
    </row>
    <row r="333" spans="1:10">
      <c r="A333" s="2"/>
      <c r="B333" s="27"/>
      <c r="C333" s="2"/>
      <c r="D333" s="2"/>
      <c r="E333" s="2"/>
      <c r="F333" s="2"/>
      <c r="G333" s="1"/>
      <c r="H333" s="1"/>
      <c r="I333" s="1"/>
      <c r="J333" s="1"/>
    </row>
    <row r="334" spans="1:10">
      <c r="A334" s="2"/>
      <c r="B334" s="27"/>
      <c r="C334" s="2"/>
      <c r="D334" s="2"/>
      <c r="E334" s="2"/>
      <c r="F334" s="2"/>
      <c r="G334" s="2"/>
      <c r="I334" s="25"/>
      <c r="J334" s="2"/>
    </row>
    <row r="335" spans="1:10">
      <c r="A335" s="2"/>
      <c r="B335" s="27"/>
      <c r="C335" s="2"/>
      <c r="D335" s="2"/>
      <c r="E335" s="2"/>
      <c r="F335" s="2"/>
      <c r="G335" s="2"/>
      <c r="I335" s="25"/>
      <c r="J335" s="2"/>
    </row>
    <row r="336" spans="1:10">
      <c r="A336" s="2"/>
      <c r="B336" s="27"/>
      <c r="C336" s="2"/>
      <c r="D336" s="2"/>
      <c r="E336" s="2"/>
      <c r="F336" s="2"/>
      <c r="G336" s="2"/>
      <c r="I336" s="25"/>
      <c r="J336" s="2"/>
    </row>
    <row r="337" spans="1:10">
      <c r="A337" s="2"/>
      <c r="B337" s="276"/>
      <c r="C337" s="276"/>
      <c r="D337" s="276"/>
      <c r="E337" s="276"/>
      <c r="F337" s="276"/>
      <c r="G337" s="276"/>
      <c r="H337" s="276"/>
      <c r="I337" s="25"/>
      <c r="J337" s="2"/>
    </row>
    <row r="338" spans="1:10" ht="29.25" customHeight="1">
      <c r="A338" s="2"/>
      <c r="B338" s="270"/>
      <c r="C338" s="270"/>
      <c r="D338" s="270"/>
      <c r="E338" s="270"/>
      <c r="F338" s="270"/>
      <c r="G338" s="270"/>
      <c r="H338" s="270"/>
      <c r="I338" s="25"/>
      <c r="J338" s="2"/>
    </row>
    <row r="339" spans="1:10" ht="15" customHeight="1">
      <c r="A339" s="2"/>
      <c r="B339" s="57"/>
      <c r="C339" s="57"/>
      <c r="D339" s="57"/>
      <c r="E339" s="57"/>
      <c r="F339" s="57"/>
      <c r="G339" s="57"/>
      <c r="H339" s="57"/>
      <c r="I339" s="25"/>
      <c r="J339" s="2"/>
    </row>
    <row r="340" spans="1:10" ht="15" customHeight="1">
      <c r="A340" s="2"/>
      <c r="B340" s="215"/>
      <c r="C340" s="215"/>
      <c r="D340" s="215"/>
      <c r="E340" s="215"/>
      <c r="F340" s="215"/>
      <c r="G340" s="215"/>
      <c r="H340" s="215"/>
      <c r="I340" s="215"/>
      <c r="J340" s="2"/>
    </row>
    <row r="341" spans="1:10" ht="33.75" customHeight="1">
      <c r="A341" s="2"/>
      <c r="B341" s="215"/>
      <c r="C341" s="215"/>
      <c r="D341" s="215"/>
      <c r="E341" s="215"/>
      <c r="F341" s="215"/>
      <c r="G341" s="215"/>
      <c r="H341" s="215"/>
      <c r="I341" s="215"/>
      <c r="J341" s="2"/>
    </row>
    <row r="342" spans="1:10" ht="15" customHeight="1">
      <c r="A342" s="2"/>
      <c r="B342" s="215"/>
      <c r="C342" s="215"/>
      <c r="D342" s="215"/>
      <c r="E342" s="215"/>
      <c r="F342" s="215"/>
      <c r="G342" s="215"/>
      <c r="H342" s="215"/>
      <c r="I342" s="215"/>
      <c r="J342" s="2"/>
    </row>
    <row r="343" spans="1:10" ht="15" customHeight="1">
      <c r="A343" s="2"/>
      <c r="B343" s="215"/>
      <c r="C343" s="215"/>
      <c r="D343" s="215"/>
      <c r="E343" s="215"/>
      <c r="F343" s="215"/>
      <c r="G343" s="215"/>
      <c r="H343" s="215"/>
      <c r="I343" s="215"/>
      <c r="J343" s="2"/>
    </row>
    <row r="344" spans="1:10" ht="15" customHeight="1">
      <c r="A344" s="2"/>
      <c r="B344" s="215"/>
      <c r="C344" s="215"/>
      <c r="D344" s="215"/>
      <c r="E344" s="215"/>
      <c r="F344" s="215"/>
      <c r="G344" s="215"/>
      <c r="H344" s="215"/>
      <c r="I344" s="215"/>
      <c r="J344" s="2"/>
    </row>
    <row r="345" spans="1:10" ht="15" customHeight="1">
      <c r="A345" s="2"/>
      <c r="B345" s="215"/>
      <c r="C345" s="215"/>
      <c r="D345" s="215"/>
      <c r="E345" s="215"/>
      <c r="F345" s="215"/>
      <c r="G345" s="215"/>
      <c r="H345" s="215"/>
      <c r="I345" s="215"/>
      <c r="J345" s="2"/>
    </row>
    <row r="346" spans="1:10" ht="15" customHeight="1">
      <c r="A346" s="2"/>
      <c r="B346" s="215"/>
      <c r="C346" s="215"/>
      <c r="D346" s="215"/>
      <c r="E346" s="215"/>
      <c r="F346" s="215"/>
      <c r="G346" s="215"/>
      <c r="H346" s="215"/>
      <c r="I346" s="215"/>
      <c r="J346" s="2"/>
    </row>
    <row r="347" spans="1:10" ht="50.25" customHeight="1">
      <c r="A347" s="2"/>
      <c r="B347" s="215"/>
      <c r="C347" s="215"/>
      <c r="D347" s="215"/>
      <c r="E347" s="215"/>
      <c r="F347" s="215"/>
      <c r="G347" s="215"/>
      <c r="H347" s="215"/>
      <c r="I347" s="215"/>
      <c r="J347" s="2"/>
    </row>
    <row r="348" spans="1:10" ht="15" customHeight="1">
      <c r="A348" s="2"/>
      <c r="B348" s="215"/>
      <c r="C348" s="215"/>
      <c r="D348" s="215"/>
      <c r="E348" s="215"/>
      <c r="F348" s="215"/>
      <c r="G348" s="215"/>
      <c r="H348" s="215"/>
      <c r="I348" s="215"/>
      <c r="J348" s="2"/>
    </row>
    <row r="349" spans="1:10" ht="51" customHeight="1">
      <c r="A349" s="2"/>
      <c r="B349" s="215"/>
      <c r="C349" s="215"/>
      <c r="D349" s="215"/>
      <c r="E349" s="215"/>
      <c r="F349" s="215"/>
      <c r="G349" s="215"/>
      <c r="H349" s="215"/>
      <c r="I349" s="215"/>
      <c r="J349" s="2"/>
    </row>
    <row r="350" spans="1:10" ht="53.25" customHeight="1">
      <c r="A350" s="2"/>
      <c r="B350" s="215"/>
      <c r="C350" s="215"/>
      <c r="D350" s="215"/>
      <c r="E350" s="215"/>
      <c r="F350" s="215"/>
      <c r="G350" s="215"/>
      <c r="H350" s="215"/>
      <c r="I350" s="215"/>
      <c r="J350" s="2"/>
    </row>
    <row r="351" spans="1:10">
      <c r="A351" s="2"/>
      <c r="B351" s="27"/>
      <c r="C351" s="2"/>
      <c r="D351" s="2"/>
      <c r="E351" s="2"/>
      <c r="F351" s="2"/>
      <c r="G351" s="2"/>
      <c r="I351" s="25"/>
      <c r="J351" s="2"/>
    </row>
    <row r="352" spans="1:10">
      <c r="A352" s="2"/>
      <c r="B352" s="27"/>
      <c r="C352" s="2"/>
      <c r="D352" s="2"/>
      <c r="E352" s="2"/>
      <c r="F352" s="2"/>
      <c r="G352" s="2"/>
      <c r="I352" s="25"/>
      <c r="J352" s="2"/>
    </row>
    <row r="353" spans="1:10">
      <c r="A353" s="2"/>
      <c r="B353" s="27"/>
      <c r="C353" s="2"/>
      <c r="D353" s="2"/>
      <c r="E353" s="2"/>
      <c r="F353" s="2"/>
      <c r="G353" s="2"/>
      <c r="I353" s="25"/>
      <c r="J353" s="2"/>
    </row>
    <row r="354" spans="1:10">
      <c r="A354" s="2"/>
      <c r="B354" s="277"/>
      <c r="C354" s="277"/>
      <c r="D354" s="267"/>
      <c r="E354" s="267"/>
      <c r="F354" s="267"/>
      <c r="G354" s="267"/>
      <c r="H354" s="267"/>
      <c r="I354" s="25"/>
      <c r="J354" s="2"/>
    </row>
    <row r="355" spans="1:10" ht="48.75" customHeight="1">
      <c r="A355" s="2"/>
      <c r="B355" s="273"/>
      <c r="C355" s="271"/>
      <c r="D355" s="271"/>
      <c r="E355" s="271"/>
      <c r="F355" s="271"/>
      <c r="G355" s="271"/>
      <c r="H355" s="271"/>
      <c r="I355" s="271"/>
      <c r="J355" s="2"/>
    </row>
    <row r="356" spans="1:10" ht="46.5" customHeight="1">
      <c r="A356" s="2"/>
      <c r="B356" s="273"/>
      <c r="C356" s="271"/>
      <c r="D356" s="271"/>
      <c r="E356" s="271"/>
      <c r="F356" s="271"/>
      <c r="G356" s="271"/>
      <c r="H356" s="271"/>
      <c r="I356" s="271"/>
      <c r="J356" s="2"/>
    </row>
    <row r="357" spans="1:10" ht="31.5" customHeight="1">
      <c r="A357" s="2"/>
      <c r="B357" s="274"/>
      <c r="C357" s="271"/>
      <c r="D357" s="271"/>
      <c r="E357" s="271"/>
      <c r="F357" s="271"/>
      <c r="G357" s="271"/>
      <c r="H357" s="271"/>
      <c r="I357" s="271"/>
      <c r="J357" s="2"/>
    </row>
    <row r="358" spans="1:10" ht="52.5" customHeight="1">
      <c r="A358" s="2"/>
      <c r="B358" s="274"/>
      <c r="C358" s="271"/>
      <c r="D358" s="271"/>
      <c r="E358" s="271"/>
      <c r="F358" s="271"/>
      <c r="G358" s="271"/>
      <c r="H358" s="271"/>
      <c r="I358" s="271"/>
      <c r="J358" s="2"/>
    </row>
    <row r="359" spans="1:10" ht="47.25" customHeight="1">
      <c r="A359" s="2"/>
      <c r="B359" s="273"/>
      <c r="C359" s="271"/>
      <c r="D359" s="271"/>
      <c r="E359" s="271"/>
      <c r="F359" s="271"/>
      <c r="G359" s="271"/>
      <c r="H359" s="271"/>
      <c r="I359" s="271"/>
      <c r="J359" s="2"/>
    </row>
    <row r="360" spans="1:10" ht="21" customHeight="1">
      <c r="A360" s="2"/>
      <c r="B360" s="273"/>
      <c r="C360" s="271"/>
      <c r="D360" s="271"/>
      <c r="E360" s="271"/>
      <c r="F360" s="271"/>
      <c r="G360" s="271"/>
      <c r="H360" s="271"/>
      <c r="I360" s="271"/>
      <c r="J360" s="2"/>
    </row>
    <row r="361" spans="1:10">
      <c r="A361" s="2"/>
      <c r="B361" s="273"/>
      <c r="C361" s="271"/>
      <c r="D361" s="271"/>
      <c r="E361" s="271"/>
      <c r="F361" s="271"/>
      <c r="G361" s="271"/>
      <c r="H361" s="271"/>
      <c r="I361" s="271"/>
      <c r="J361" s="2"/>
    </row>
    <row r="362" spans="1:10" ht="28.5" customHeight="1">
      <c r="A362" s="2"/>
      <c r="B362" s="273"/>
      <c r="C362" s="271"/>
      <c r="D362" s="271"/>
      <c r="E362" s="271"/>
      <c r="F362" s="271"/>
      <c r="G362" s="271"/>
      <c r="H362" s="271"/>
      <c r="I362" s="271"/>
      <c r="J362" s="2"/>
    </row>
    <row r="363" spans="1:10">
      <c r="A363" s="2"/>
      <c r="B363" s="273"/>
      <c r="C363" s="271"/>
      <c r="D363" s="271"/>
      <c r="E363" s="271"/>
      <c r="F363" s="271"/>
      <c r="G363" s="271"/>
      <c r="H363" s="271"/>
      <c r="I363" s="271"/>
      <c r="J363" s="2"/>
    </row>
    <row r="364" spans="1:10">
      <c r="A364" s="2"/>
      <c r="B364" s="273"/>
      <c r="C364" s="271"/>
      <c r="D364" s="271"/>
      <c r="E364" s="271"/>
      <c r="F364" s="271"/>
      <c r="G364" s="271"/>
      <c r="H364" s="271"/>
      <c r="I364" s="271"/>
      <c r="J364" s="2"/>
    </row>
    <row r="365" spans="1:10">
      <c r="A365" s="2"/>
      <c r="B365" s="39"/>
      <c r="C365" s="40"/>
      <c r="D365" s="40"/>
      <c r="E365" s="40"/>
      <c r="F365" s="40"/>
      <c r="G365" s="40"/>
      <c r="H365" s="40"/>
      <c r="I365" s="40"/>
      <c r="J365" s="2"/>
    </row>
    <row r="366" spans="1:10">
      <c r="A366" s="2"/>
      <c r="B366" s="1"/>
      <c r="C366" s="1"/>
      <c r="D366" s="1"/>
      <c r="E366" s="1"/>
      <c r="F366" s="1"/>
      <c r="G366" s="1"/>
      <c r="H366" s="1"/>
      <c r="I366" s="25"/>
      <c r="J366" s="2"/>
    </row>
    <row r="367" spans="1:10">
      <c r="A367" s="2"/>
      <c r="B367" s="41"/>
      <c r="C367" s="2"/>
      <c r="D367" s="2"/>
      <c r="E367" s="2"/>
      <c r="F367" s="2"/>
      <c r="G367" s="2"/>
      <c r="I367" s="25"/>
      <c r="J367" s="2"/>
    </row>
    <row r="368" spans="1:10">
      <c r="A368" s="2"/>
      <c r="B368" s="27"/>
      <c r="C368" s="2"/>
      <c r="D368" s="2"/>
      <c r="E368" s="2"/>
      <c r="F368" s="2"/>
      <c r="G368" s="2"/>
      <c r="I368" s="25"/>
      <c r="J368" s="2"/>
    </row>
    <row r="369" spans="1:10" ht="15" customHeight="1">
      <c r="A369" s="2"/>
      <c r="B369" s="272"/>
      <c r="C369" s="271"/>
      <c r="D369" s="271"/>
      <c r="E369" s="271"/>
      <c r="F369" s="271"/>
      <c r="G369" s="271"/>
      <c r="H369" s="271"/>
      <c r="I369" s="271"/>
      <c r="J369" s="2"/>
    </row>
    <row r="370" spans="1:10">
      <c r="A370" s="2"/>
      <c r="B370" s="272"/>
      <c r="C370" s="271"/>
      <c r="D370" s="271"/>
      <c r="E370" s="271"/>
      <c r="F370" s="271"/>
      <c r="G370" s="271"/>
      <c r="H370" s="271"/>
      <c r="I370" s="271"/>
      <c r="J370" s="2"/>
    </row>
    <row r="371" spans="1:10">
      <c r="A371" s="2"/>
      <c r="B371" s="272"/>
      <c r="C371" s="271"/>
      <c r="D371" s="271"/>
      <c r="E371" s="271"/>
      <c r="F371" s="271"/>
      <c r="G371" s="271"/>
      <c r="H371" s="271"/>
      <c r="I371" s="271"/>
      <c r="J371" s="2"/>
    </row>
    <row r="372" spans="1:10" ht="22.5" customHeight="1">
      <c r="A372" s="2"/>
      <c r="B372" s="272"/>
      <c r="C372" s="271"/>
      <c r="D372" s="271"/>
      <c r="E372" s="271"/>
      <c r="F372" s="271"/>
      <c r="G372" s="271"/>
      <c r="H372" s="271"/>
      <c r="I372" s="271"/>
      <c r="J372" s="2"/>
    </row>
    <row r="373" spans="1:10" ht="15" customHeight="1">
      <c r="A373" s="2"/>
      <c r="B373" s="272"/>
      <c r="C373" s="271"/>
      <c r="D373" s="271"/>
      <c r="E373" s="271"/>
      <c r="F373" s="271"/>
      <c r="G373" s="271"/>
      <c r="H373" s="271"/>
      <c r="I373" s="271"/>
      <c r="J373" s="2"/>
    </row>
    <row r="374" spans="1:10" ht="15" customHeight="1">
      <c r="A374" s="2"/>
      <c r="B374" s="272"/>
      <c r="C374" s="271"/>
      <c r="D374" s="271"/>
      <c r="E374" s="271"/>
      <c r="F374" s="271"/>
      <c r="G374" s="271"/>
      <c r="H374" s="271"/>
      <c r="I374" s="271"/>
      <c r="J374" s="2"/>
    </row>
    <row r="375" spans="1:10">
      <c r="A375" s="2"/>
      <c r="B375" s="272"/>
      <c r="C375" s="271"/>
      <c r="D375" s="271"/>
      <c r="E375" s="271"/>
      <c r="F375" s="271"/>
      <c r="G375" s="271"/>
      <c r="H375" s="271"/>
      <c r="I375" s="271"/>
      <c r="J375" s="2"/>
    </row>
    <row r="376" spans="1:10" ht="45" customHeight="1">
      <c r="A376" s="2"/>
      <c r="B376" s="272"/>
      <c r="C376" s="271"/>
      <c r="D376" s="271"/>
      <c r="E376" s="271"/>
      <c r="F376" s="271"/>
      <c r="G376" s="271"/>
      <c r="H376" s="271"/>
      <c r="I376" s="271"/>
      <c r="J376" s="2"/>
    </row>
    <row r="377" spans="1:10">
      <c r="A377" s="2"/>
      <c r="B377" s="270"/>
      <c r="C377" s="271"/>
      <c r="D377" s="271"/>
      <c r="E377" s="271"/>
      <c r="F377" s="271"/>
      <c r="G377" s="271"/>
      <c r="H377" s="271"/>
      <c r="I377" s="271"/>
      <c r="J377" s="2"/>
    </row>
    <row r="378" spans="1:10">
      <c r="A378" s="2"/>
      <c r="B378" s="270"/>
      <c r="C378" s="271"/>
      <c r="D378" s="271"/>
      <c r="E378" s="271"/>
      <c r="F378" s="271"/>
      <c r="G378" s="271"/>
      <c r="H378" s="271"/>
      <c r="I378" s="271"/>
      <c r="J378" s="2"/>
    </row>
    <row r="379" spans="1:10">
      <c r="A379" s="2"/>
      <c r="B379" s="270"/>
      <c r="C379" s="271"/>
      <c r="D379" s="271"/>
      <c r="E379" s="271"/>
      <c r="F379" s="271"/>
      <c r="G379" s="271"/>
      <c r="H379" s="271"/>
      <c r="I379" s="271"/>
      <c r="J379" s="2"/>
    </row>
    <row r="380" spans="1:10" ht="36" customHeight="1">
      <c r="A380" s="2"/>
      <c r="B380" s="270"/>
      <c r="C380" s="271"/>
      <c r="D380" s="271"/>
      <c r="E380" s="271"/>
      <c r="F380" s="271"/>
      <c r="G380" s="271"/>
      <c r="H380" s="271"/>
      <c r="I380" s="271"/>
      <c r="J380" s="2"/>
    </row>
    <row r="381" spans="1:10">
      <c r="A381" s="2"/>
      <c r="B381" s="270"/>
      <c r="C381" s="271"/>
      <c r="D381" s="271"/>
      <c r="E381" s="271"/>
      <c r="F381" s="271"/>
      <c r="G381" s="271"/>
      <c r="H381" s="271"/>
      <c r="I381" s="271"/>
      <c r="J381" s="2"/>
    </row>
    <row r="382" spans="1:10">
      <c r="A382" s="2"/>
      <c r="B382" s="270"/>
      <c r="C382" s="271"/>
      <c r="D382" s="271"/>
      <c r="E382" s="271"/>
      <c r="F382" s="271"/>
      <c r="G382" s="271"/>
      <c r="H382" s="271"/>
      <c r="I382" s="271"/>
      <c r="J382" s="2"/>
    </row>
    <row r="383" spans="1:10">
      <c r="A383" s="2"/>
      <c r="B383" s="270"/>
      <c r="C383" s="271"/>
      <c r="D383" s="271"/>
      <c r="E383" s="271"/>
      <c r="F383" s="271"/>
      <c r="G383" s="271"/>
      <c r="H383" s="271"/>
      <c r="I383" s="271"/>
      <c r="J383" s="2"/>
    </row>
    <row r="384" spans="1:10">
      <c r="A384" s="2"/>
      <c r="B384" s="270"/>
      <c r="C384" s="271"/>
      <c r="D384" s="271"/>
      <c r="E384" s="271"/>
      <c r="F384" s="271"/>
      <c r="G384" s="271"/>
      <c r="H384" s="271"/>
      <c r="I384" s="271"/>
      <c r="J384" s="2"/>
    </row>
    <row r="385" spans="1:10">
      <c r="A385" s="2"/>
      <c r="B385" s="270"/>
      <c r="C385" s="271"/>
      <c r="D385" s="271"/>
      <c r="E385" s="271"/>
      <c r="F385" s="271"/>
      <c r="G385" s="271"/>
      <c r="H385" s="271"/>
      <c r="I385" s="271"/>
      <c r="J385" s="2"/>
    </row>
    <row r="386" spans="1:10">
      <c r="A386" s="2"/>
      <c r="B386" s="270"/>
      <c r="C386" s="271"/>
      <c r="D386" s="271"/>
      <c r="E386" s="271"/>
      <c r="F386" s="271"/>
      <c r="G386" s="271"/>
      <c r="H386" s="271"/>
      <c r="I386" s="271"/>
      <c r="J386" s="2"/>
    </row>
    <row r="387" spans="1:10">
      <c r="A387" s="2"/>
      <c r="B387" s="270"/>
      <c r="C387" s="271"/>
      <c r="D387" s="271"/>
      <c r="E387" s="271"/>
      <c r="F387" s="271"/>
      <c r="G387" s="271"/>
      <c r="H387" s="271"/>
      <c r="I387" s="271"/>
      <c r="J387" s="2"/>
    </row>
    <row r="388" spans="1:10">
      <c r="A388" s="2"/>
      <c r="B388" s="270"/>
      <c r="C388" s="271"/>
      <c r="D388" s="271"/>
      <c r="E388" s="271"/>
      <c r="F388" s="271"/>
      <c r="G388" s="271"/>
      <c r="H388" s="271"/>
      <c r="I388" s="271"/>
      <c r="J388" s="2"/>
    </row>
    <row r="389" spans="1:10">
      <c r="A389" s="2"/>
      <c r="B389" s="57"/>
      <c r="C389" s="271"/>
      <c r="D389" s="271"/>
      <c r="E389" s="271"/>
      <c r="F389" s="271"/>
      <c r="G389" s="271"/>
      <c r="H389" s="271"/>
      <c r="I389" s="271"/>
      <c r="J389" s="2"/>
    </row>
    <row r="390" spans="1:10">
      <c r="A390" s="2"/>
      <c r="B390" s="27"/>
      <c r="C390" s="2"/>
      <c r="D390" s="2"/>
      <c r="E390" s="2"/>
      <c r="F390" s="2"/>
      <c r="G390" s="2"/>
      <c r="I390" s="25"/>
      <c r="J390" s="2"/>
    </row>
    <row r="391" spans="1:10">
      <c r="A391" s="2"/>
      <c r="B391" s="27"/>
      <c r="C391" s="2"/>
      <c r="D391" s="2"/>
      <c r="E391" s="2"/>
      <c r="F391" s="2"/>
      <c r="G391" s="2"/>
      <c r="I391" s="25"/>
      <c r="J391" s="2"/>
    </row>
    <row r="392" spans="1:10">
      <c r="A392" s="2"/>
      <c r="B392" s="27"/>
      <c r="C392" s="2"/>
      <c r="D392" s="2"/>
      <c r="E392" s="2"/>
      <c r="F392" s="2"/>
      <c r="G392" s="2"/>
      <c r="I392" s="25"/>
      <c r="J392" s="2"/>
    </row>
    <row r="393" spans="1:10">
      <c r="A393" s="2"/>
      <c r="B393" s="27"/>
      <c r="C393" s="265"/>
      <c r="D393" s="265"/>
      <c r="E393" s="265"/>
      <c r="F393" s="265"/>
      <c r="G393" s="265"/>
      <c r="H393" s="265"/>
      <c r="I393" s="25"/>
      <c r="J393" s="2"/>
    </row>
    <row r="394" spans="1:10" ht="15" customHeight="1">
      <c r="A394" s="2"/>
      <c r="B394" s="17"/>
      <c r="C394" s="263"/>
      <c r="D394" s="263"/>
      <c r="E394" s="264"/>
      <c r="F394" s="264"/>
      <c r="G394" s="264"/>
      <c r="H394" s="264"/>
      <c r="I394" s="25"/>
      <c r="J394" s="2"/>
    </row>
    <row r="395" spans="1:10" ht="15" customHeight="1">
      <c r="A395" s="2"/>
      <c r="B395" s="17"/>
      <c r="C395" s="263"/>
      <c r="D395" s="263"/>
      <c r="E395" s="264"/>
      <c r="F395" s="264"/>
      <c r="G395" s="264"/>
      <c r="H395" s="264"/>
      <c r="I395" s="25"/>
      <c r="J395" s="2"/>
    </row>
    <row r="396" spans="1:10">
      <c r="A396" s="2"/>
      <c r="B396" s="17"/>
      <c r="C396" s="263"/>
      <c r="D396" s="263"/>
      <c r="E396" s="264"/>
      <c r="F396" s="264"/>
      <c r="G396" s="264"/>
      <c r="H396" s="264"/>
      <c r="I396" s="25"/>
      <c r="J396" s="2"/>
    </row>
    <row r="397" spans="1:10">
      <c r="A397" s="2"/>
      <c r="B397" s="17"/>
      <c r="C397" s="263"/>
      <c r="D397" s="263"/>
      <c r="E397" s="264"/>
      <c r="F397" s="264"/>
      <c r="G397" s="264"/>
      <c r="H397" s="264"/>
      <c r="I397" s="25"/>
      <c r="J397" s="2"/>
    </row>
    <row r="398" spans="1:10">
      <c r="A398" s="2"/>
      <c r="B398" s="17"/>
      <c r="C398" s="263"/>
      <c r="D398" s="263"/>
      <c r="E398" s="264"/>
      <c r="F398" s="264"/>
      <c r="G398" s="264"/>
      <c r="H398" s="264"/>
      <c r="I398" s="25"/>
      <c r="J398" s="2"/>
    </row>
    <row r="399" spans="1:10">
      <c r="A399" s="2"/>
      <c r="B399" s="17"/>
      <c r="C399" s="263"/>
      <c r="D399" s="263"/>
      <c r="E399" s="264"/>
      <c r="F399" s="264"/>
      <c r="G399" s="264"/>
      <c r="H399" s="264"/>
      <c r="I399" s="25"/>
      <c r="J399" s="2"/>
    </row>
    <row r="400" spans="1:10">
      <c r="A400" s="2"/>
      <c r="B400" s="17"/>
      <c r="C400" s="263"/>
      <c r="D400" s="263"/>
      <c r="E400" s="264"/>
      <c r="F400" s="264"/>
      <c r="G400" s="264"/>
      <c r="H400" s="264"/>
      <c r="I400" s="25"/>
      <c r="J400" s="2"/>
    </row>
    <row r="401" spans="1:10">
      <c r="A401" s="2"/>
      <c r="B401" s="17"/>
      <c r="C401" s="263"/>
      <c r="D401" s="263"/>
      <c r="E401" s="264"/>
      <c r="F401" s="264"/>
      <c r="G401" s="264"/>
      <c r="H401" s="264"/>
      <c r="I401" s="25"/>
      <c r="J401" s="2"/>
    </row>
    <row r="402" spans="1:10">
      <c r="A402" s="2"/>
      <c r="B402" s="17"/>
      <c r="C402" s="263"/>
      <c r="D402" s="263"/>
      <c r="E402" s="264"/>
      <c r="F402" s="264"/>
      <c r="G402" s="264"/>
      <c r="H402" s="264"/>
      <c r="I402" s="25"/>
      <c r="J402" s="2"/>
    </row>
    <row r="403" spans="1:10" ht="15.75" thickBot="1">
      <c r="A403" s="18"/>
      <c r="B403" s="19" t="str">
        <f>IF([1]INFO_MA!D30=0,"",[1]INFO_MA!D30)</f>
        <v/>
      </c>
      <c r="C403" s="268" t="str">
        <f>IF(B403&gt;9999,"",IF(B403="","",[1]INFO_MA!AL30))</f>
        <v/>
      </c>
      <c r="D403" s="268"/>
      <c r="E403" s="269" t="str">
        <f>IF(D403&gt;9999,"",IF(B403="","",[1]INFO_MA!AM30))</f>
        <v/>
      </c>
      <c r="F403" s="269"/>
      <c r="G403" s="269"/>
      <c r="H403" s="269"/>
      <c r="I403" s="42"/>
      <c r="J403" s="20"/>
    </row>
    <row r="404" spans="1:10">
      <c r="A404" s="2"/>
      <c r="B404" s="17" t="str">
        <f>IF([1]INFO_MA!D31=0,"",[1]INFO_MA!D31)</f>
        <v/>
      </c>
      <c r="C404" s="263" t="str">
        <f>IF(B404&gt;9999,"",IF(B404="","",[1]INFO_MA!AL31))</f>
        <v/>
      </c>
      <c r="D404" s="263"/>
      <c r="E404" s="264" t="str">
        <f>IF(D404&gt;9999,"",IF(B404="","",[1]INFO_MA!AM31))</f>
        <v/>
      </c>
      <c r="F404" s="264"/>
      <c r="G404" s="264"/>
      <c r="H404" s="264"/>
      <c r="I404" s="25"/>
      <c r="J404" s="2"/>
    </row>
    <row r="405" spans="1:10">
      <c r="A405" s="7"/>
      <c r="B405" s="17" t="str">
        <f>IF([1]INFO_MA!D32=0,"",[1]INFO_MA!D32)</f>
        <v/>
      </c>
      <c r="C405" s="263" t="str">
        <f>IF(B405&gt;9999,"",IF(B405="","",[1]INFO_MA!AL32))</f>
        <v/>
      </c>
      <c r="D405" s="263"/>
      <c r="E405" s="264" t="str">
        <f>IF(D405&gt;9999,"",IF(B405="","",[1]INFO_MA!AM32))</f>
        <v/>
      </c>
      <c r="F405" s="264"/>
      <c r="G405" s="264"/>
      <c r="H405" s="264"/>
      <c r="I405" s="25"/>
      <c r="J405" s="8"/>
    </row>
    <row r="406" spans="1:10">
      <c r="A406" s="7"/>
      <c r="B406" s="17" t="str">
        <f>IF([1]INFO_MA!D33=0,"",[1]INFO_MA!D33)</f>
        <v/>
      </c>
      <c r="C406" s="263" t="str">
        <f>IF(B406&gt;9999,"",IF(B406="","",[1]INFO_MA!AL33))</f>
        <v/>
      </c>
      <c r="D406" s="263"/>
      <c r="E406" s="264" t="str">
        <f>IF(D406&gt;9999,"",IF(B406="","",[1]INFO_MA!AM33))</f>
        <v/>
      </c>
      <c r="F406" s="264"/>
      <c r="G406" s="264"/>
      <c r="H406" s="264"/>
      <c r="I406" s="25"/>
      <c r="J406" s="8"/>
    </row>
    <row r="407" spans="1:10">
      <c r="A407" s="7"/>
      <c r="B407" s="17" t="str">
        <f>IF([1]INFO_MA!D34=0,"",[1]INFO_MA!D34)</f>
        <v/>
      </c>
      <c r="C407" s="263" t="str">
        <f>IF(B407&gt;9999,"",IF(B407="","",[1]INFO_MA!AL34))</f>
        <v/>
      </c>
      <c r="D407" s="263"/>
      <c r="E407" s="264" t="str">
        <f>IF(D407&gt;9999,"",IF(B407="","",[1]INFO_MA!AM34))</f>
        <v/>
      </c>
      <c r="F407" s="264"/>
      <c r="G407" s="264"/>
      <c r="H407" s="264"/>
      <c r="I407" s="25"/>
      <c r="J407" s="8"/>
    </row>
    <row r="408" spans="1:10">
      <c r="A408" s="7"/>
      <c r="B408" s="17" t="str">
        <f>IF([1]INFO_MA!D35=0,"",[1]INFO_MA!D35)</f>
        <v/>
      </c>
      <c r="C408" s="263" t="str">
        <f>IF(B408&gt;9999,"",IF(B408="","",[1]INFO_MA!AL35))</f>
        <v/>
      </c>
      <c r="D408" s="263"/>
      <c r="E408" s="264" t="str">
        <f>IF(D408&gt;9999,"",IF(B408="","",[1]INFO_MA!AM35))</f>
        <v/>
      </c>
      <c r="F408" s="264"/>
      <c r="G408" s="264"/>
      <c r="H408" s="264"/>
      <c r="I408" s="25"/>
      <c r="J408" s="8"/>
    </row>
    <row r="409" spans="1:10">
      <c r="A409" s="2"/>
      <c r="B409" s="17"/>
      <c r="C409" s="43"/>
      <c r="D409" s="43"/>
      <c r="E409" s="44"/>
      <c r="F409" s="44"/>
      <c r="G409" s="44"/>
      <c r="H409" s="44"/>
      <c r="I409" s="25"/>
      <c r="J409" s="2"/>
    </row>
    <row r="410" spans="1:10">
      <c r="A410" s="2"/>
      <c r="B410" s="17"/>
      <c r="C410" s="43"/>
      <c r="D410" s="43"/>
      <c r="E410" s="44"/>
      <c r="F410" s="44"/>
      <c r="G410" s="44"/>
      <c r="H410" s="44"/>
      <c r="I410" s="25"/>
      <c r="J410" s="2"/>
    </row>
    <row r="411" spans="1:10">
      <c r="A411" s="2"/>
      <c r="B411" s="17"/>
      <c r="C411" s="43"/>
      <c r="D411" s="43"/>
      <c r="E411" s="44"/>
      <c r="F411" s="44"/>
      <c r="G411" s="44"/>
      <c r="H411" s="44"/>
      <c r="I411" s="25"/>
      <c r="J411" s="2"/>
    </row>
    <row r="412" spans="1:10">
      <c r="A412" s="2"/>
      <c r="B412" s="17"/>
      <c r="C412" s="43"/>
      <c r="D412" s="43"/>
      <c r="E412" s="44"/>
      <c r="F412" s="44"/>
      <c r="G412" s="44"/>
      <c r="H412" s="44"/>
      <c r="I412" s="25"/>
      <c r="J412" s="2"/>
    </row>
    <row r="413" spans="1:10">
      <c r="A413" s="2"/>
      <c r="B413" s="17"/>
      <c r="C413" s="43"/>
      <c r="D413" s="43"/>
      <c r="E413" s="44"/>
      <c r="F413" s="44"/>
      <c r="G413" s="44"/>
      <c r="H413" s="44"/>
      <c r="I413" s="25"/>
      <c r="J413" s="2"/>
    </row>
  </sheetData>
  <mergeCells count="284">
    <mergeCell ref="D40:J40"/>
    <mergeCell ref="D42:J42"/>
    <mergeCell ref="D43:J43"/>
    <mergeCell ref="H55:J55"/>
    <mergeCell ref="H56:J56"/>
    <mergeCell ref="H57:J57"/>
    <mergeCell ref="H59:J59"/>
    <mergeCell ref="B54:B57"/>
    <mergeCell ref="B59:B60"/>
    <mergeCell ref="D55:G55"/>
    <mergeCell ref="D56:G56"/>
    <mergeCell ref="H60:J60"/>
    <mergeCell ref="D57:G57"/>
    <mergeCell ref="D59:G59"/>
    <mergeCell ref="D60:G60"/>
    <mergeCell ref="D53:G53"/>
    <mergeCell ref="D41:J41"/>
    <mergeCell ref="H119:J119"/>
    <mergeCell ref="H120:J120"/>
    <mergeCell ref="H130:J130"/>
    <mergeCell ref="H131:J131"/>
    <mergeCell ref="D44:J44"/>
    <mergeCell ref="D45:J45"/>
    <mergeCell ref="D46:J46"/>
    <mergeCell ref="D47:J47"/>
    <mergeCell ref="B177:D177"/>
    <mergeCell ref="H61:J61"/>
    <mergeCell ref="D61:G61"/>
    <mergeCell ref="H117:J117"/>
    <mergeCell ref="B49:I49"/>
    <mergeCell ref="H51:J51"/>
    <mergeCell ref="B66:E66"/>
    <mergeCell ref="B52:B53"/>
    <mergeCell ref="H52:J52"/>
    <mergeCell ref="H53:J53"/>
    <mergeCell ref="D54:G54"/>
    <mergeCell ref="D58:G58"/>
    <mergeCell ref="H54:J54"/>
    <mergeCell ref="D51:G51"/>
    <mergeCell ref="H58:J58"/>
    <mergeCell ref="D52:G52"/>
    <mergeCell ref="H127:J127"/>
    <mergeCell ref="H128:J128"/>
    <mergeCell ref="C213:I213"/>
    <mergeCell ref="C214:I214"/>
    <mergeCell ref="C210:I210"/>
    <mergeCell ref="B222:C222"/>
    <mergeCell ref="B223:C223"/>
    <mergeCell ref="B224:C224"/>
    <mergeCell ref="B226:C226"/>
    <mergeCell ref="D226:I226"/>
    <mergeCell ref="B180:I180"/>
    <mergeCell ref="B203:I203"/>
    <mergeCell ref="B174:D174"/>
    <mergeCell ref="B175:D175"/>
    <mergeCell ref="E174:I174"/>
    <mergeCell ref="E175:I175"/>
    <mergeCell ref="E176:I176"/>
    <mergeCell ref="E177:I177"/>
    <mergeCell ref="E178:I178"/>
    <mergeCell ref="C208:I208"/>
    <mergeCell ref="C212:I212"/>
    <mergeCell ref="C209:I209"/>
    <mergeCell ref="C211:I211"/>
    <mergeCell ref="B176:D176"/>
    <mergeCell ref="B216:I216"/>
    <mergeCell ref="B218:C218"/>
    <mergeCell ref="D218:I218"/>
    <mergeCell ref="B227:C227"/>
    <mergeCell ref="B215:C215"/>
    <mergeCell ref="B232:G232"/>
    <mergeCell ref="B228:C228"/>
    <mergeCell ref="D228:I228"/>
    <mergeCell ref="G238:J238"/>
    <mergeCell ref="G237:J237"/>
    <mergeCell ref="D238:F238"/>
    <mergeCell ref="C282:I282"/>
    <mergeCell ref="C284:I284"/>
    <mergeCell ref="C323:D323"/>
    <mergeCell ref="C279:I279"/>
    <mergeCell ref="D240:F240"/>
    <mergeCell ref="D241:F241"/>
    <mergeCell ref="B256:I256"/>
    <mergeCell ref="B235:H235"/>
    <mergeCell ref="B219:C219"/>
    <mergeCell ref="D219:I219"/>
    <mergeCell ref="D220:I220"/>
    <mergeCell ref="D225:I225"/>
    <mergeCell ref="D227:I227"/>
    <mergeCell ref="B221:C221"/>
    <mergeCell ref="B225:C225"/>
    <mergeCell ref="D237:F237"/>
    <mergeCell ref="D245:F245"/>
    <mergeCell ref="B260:I260"/>
    <mergeCell ref="B254:F254"/>
    <mergeCell ref="G241:J241"/>
    <mergeCell ref="D239:F239"/>
    <mergeCell ref="D242:F242"/>
    <mergeCell ref="D243:F243"/>
    <mergeCell ref="D244:F244"/>
    <mergeCell ref="C327:D327"/>
    <mergeCell ref="B294:C294"/>
    <mergeCell ref="B295:C295"/>
    <mergeCell ref="B293:C293"/>
    <mergeCell ref="B315:D315"/>
    <mergeCell ref="C318:D318"/>
    <mergeCell ref="C319:D319"/>
    <mergeCell ref="G314:J328"/>
    <mergeCell ref="B317:D317"/>
    <mergeCell ref="B296:C296"/>
    <mergeCell ref="B297:C297"/>
    <mergeCell ref="C325:D325"/>
    <mergeCell ref="C328:D328"/>
    <mergeCell ref="C326:D326"/>
    <mergeCell ref="C321:D321"/>
    <mergeCell ref="C322:D322"/>
    <mergeCell ref="B342:I343"/>
    <mergeCell ref="B344:I345"/>
    <mergeCell ref="D330:E330"/>
    <mergeCell ref="G330:J331"/>
    <mergeCell ref="B337:H337"/>
    <mergeCell ref="B338:H338"/>
    <mergeCell ref="B340:I341"/>
    <mergeCell ref="B363:B364"/>
    <mergeCell ref="C363:I364"/>
    <mergeCell ref="B346:I347"/>
    <mergeCell ref="B348:I349"/>
    <mergeCell ref="B350:I350"/>
    <mergeCell ref="B354:C354"/>
    <mergeCell ref="D354:H354"/>
    <mergeCell ref="B369:B372"/>
    <mergeCell ref="C369:I372"/>
    <mergeCell ref="B355:B356"/>
    <mergeCell ref="C355:I356"/>
    <mergeCell ref="B357:B358"/>
    <mergeCell ref="C357:I358"/>
    <mergeCell ref="B359:B360"/>
    <mergeCell ref="C359:I360"/>
    <mergeCell ref="B361:B362"/>
    <mergeCell ref="C361:I362"/>
    <mergeCell ref="E396:H396"/>
    <mergeCell ref="B385:B388"/>
    <mergeCell ref="C385:I388"/>
    <mergeCell ref="C389:I389"/>
    <mergeCell ref="B373:B376"/>
    <mergeCell ref="C373:I376"/>
    <mergeCell ref="B377:B380"/>
    <mergeCell ref="C377:I380"/>
    <mergeCell ref="B381:B384"/>
    <mergeCell ref="C381:I384"/>
    <mergeCell ref="C407:D407"/>
    <mergeCell ref="E407:H407"/>
    <mergeCell ref="C402:D402"/>
    <mergeCell ref="E402:H402"/>
    <mergeCell ref="C408:D408"/>
    <mergeCell ref="E408:H408"/>
    <mergeCell ref="C403:D403"/>
    <mergeCell ref="E403:H403"/>
    <mergeCell ref="C404:D404"/>
    <mergeCell ref="E404:H404"/>
    <mergeCell ref="C405:D405"/>
    <mergeCell ref="E405:H405"/>
    <mergeCell ref="C406:D406"/>
    <mergeCell ref="E406:H406"/>
    <mergeCell ref="C278:I278"/>
    <mergeCell ref="C400:D400"/>
    <mergeCell ref="E400:H400"/>
    <mergeCell ref="C401:D401"/>
    <mergeCell ref="E401:H401"/>
    <mergeCell ref="C398:D398"/>
    <mergeCell ref="E398:H398"/>
    <mergeCell ref="C399:D399"/>
    <mergeCell ref="E399:H399"/>
    <mergeCell ref="C397:D397"/>
    <mergeCell ref="E397:H397"/>
    <mergeCell ref="C393:D393"/>
    <mergeCell ref="E393:H393"/>
    <mergeCell ref="C394:D394"/>
    <mergeCell ref="E394:H394"/>
    <mergeCell ref="C329:D329"/>
    <mergeCell ref="C324:D324"/>
    <mergeCell ref="E285:F285"/>
    <mergeCell ref="E286:F286"/>
    <mergeCell ref="E287:F287"/>
    <mergeCell ref="C320:D320"/>
    <mergeCell ref="C395:D395"/>
    <mergeCell ref="E395:H395"/>
    <mergeCell ref="C396:D396"/>
    <mergeCell ref="B5:D8"/>
    <mergeCell ref="E7:I8"/>
    <mergeCell ref="E5:I6"/>
    <mergeCell ref="B11:I14"/>
    <mergeCell ref="B16:I16"/>
    <mergeCell ref="D19:H19"/>
    <mergeCell ref="B170:D170"/>
    <mergeCell ref="B171:D171"/>
    <mergeCell ref="B172:D172"/>
    <mergeCell ref="D34:H34"/>
    <mergeCell ref="D28:H28"/>
    <mergeCell ref="H129:J129"/>
    <mergeCell ref="H122:J122"/>
    <mergeCell ref="H123:J123"/>
    <mergeCell ref="H124:J124"/>
    <mergeCell ref="B37:I37"/>
    <mergeCell ref="D39:J39"/>
    <mergeCell ref="H121:J121"/>
    <mergeCell ref="B70:H70"/>
    <mergeCell ref="B68:I68"/>
    <mergeCell ref="H113:J113"/>
    <mergeCell ref="H114:J114"/>
    <mergeCell ref="H115:J115"/>
    <mergeCell ref="H116:J116"/>
    <mergeCell ref="C268:I268"/>
    <mergeCell ref="C269:I269"/>
    <mergeCell ref="C272:I272"/>
    <mergeCell ref="G252:J252"/>
    <mergeCell ref="G239:J239"/>
    <mergeCell ref="C270:I270"/>
    <mergeCell ref="G248:J248"/>
    <mergeCell ref="G240:J240"/>
    <mergeCell ref="D247:F247"/>
    <mergeCell ref="D248:F248"/>
    <mergeCell ref="G247:J247"/>
    <mergeCell ref="G246:J246"/>
    <mergeCell ref="D251:F251"/>
    <mergeCell ref="G251:J251"/>
    <mergeCell ref="G249:J249"/>
    <mergeCell ref="B257:I257"/>
    <mergeCell ref="B258:I258"/>
    <mergeCell ref="G250:J250"/>
    <mergeCell ref="B259:I259"/>
    <mergeCell ref="D250:F250"/>
    <mergeCell ref="D252:F252"/>
    <mergeCell ref="G243:J243"/>
    <mergeCell ref="G244:J244"/>
    <mergeCell ref="D246:F246"/>
    <mergeCell ref="D20:H20"/>
    <mergeCell ref="D21:H21"/>
    <mergeCell ref="D22:H22"/>
    <mergeCell ref="D23:H23"/>
    <mergeCell ref="D24:H24"/>
    <mergeCell ref="D25:H25"/>
    <mergeCell ref="D26:H26"/>
    <mergeCell ref="D27:H27"/>
    <mergeCell ref="E173:I173"/>
    <mergeCell ref="E170:I170"/>
    <mergeCell ref="E171:I171"/>
    <mergeCell ref="E172:I172"/>
    <mergeCell ref="B173:D173"/>
    <mergeCell ref="D29:H29"/>
    <mergeCell ref="D30:H30"/>
    <mergeCell ref="D31:H31"/>
    <mergeCell ref="D32:H32"/>
    <mergeCell ref="D33:H33"/>
    <mergeCell ref="B136:F136"/>
    <mergeCell ref="B138:F138"/>
    <mergeCell ref="B155:F155"/>
    <mergeCell ref="B168:D168"/>
    <mergeCell ref="H125:J125"/>
    <mergeCell ref="H126:J126"/>
    <mergeCell ref="C281:I281"/>
    <mergeCell ref="C277:I277"/>
    <mergeCell ref="C280:I280"/>
    <mergeCell ref="C283:I283"/>
    <mergeCell ref="B178:D178"/>
    <mergeCell ref="B182:G182"/>
    <mergeCell ref="C206:I206"/>
    <mergeCell ref="C207:I207"/>
    <mergeCell ref="D222:I222"/>
    <mergeCell ref="D223:I223"/>
    <mergeCell ref="D224:I224"/>
    <mergeCell ref="C271:I271"/>
    <mergeCell ref="C274:I274"/>
    <mergeCell ref="B263:I263"/>
    <mergeCell ref="D249:F249"/>
    <mergeCell ref="B261:I261"/>
    <mergeCell ref="C267:I267"/>
    <mergeCell ref="B220:C220"/>
    <mergeCell ref="D221:I221"/>
    <mergeCell ref="C275:I275"/>
    <mergeCell ref="C276:I276"/>
    <mergeCell ref="G245:J245"/>
    <mergeCell ref="G242:J242"/>
    <mergeCell ref="C273:I273"/>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5" max="9" man="1"/>
    <brk id="152" max="9" man="1"/>
    <brk id="258" max="9" man="1"/>
    <brk id="288" max="9" man="1"/>
    <brk id="411"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2015-01-22T19:17:00Z</dcterms:modified>
</cp:coreProperties>
</file>