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Irene\Desktop\FICHAS FINALIZADAS\Fichas revisar\"/>
    </mc:Choice>
  </mc:AlternateContent>
  <bookViews>
    <workbookView xWindow="0" yWindow="0" windowWidth="10215" windowHeight="7050"/>
  </bookViews>
  <sheets>
    <sheet name="Resultad. general" sheetId="1" r:id="rId1"/>
  </sheets>
  <externalReferences>
    <externalReference r:id="rId2"/>
  </externalReferences>
  <definedNames>
    <definedName name="_xlnm.Print_Area" localSheetId="0">'Resultad. general'!$A$1:$J$226</definedName>
    <definedName name="_xlnm.Database">#REF!</definedName>
    <definedName name="Índices_Hidromorfológicos_2011">#REF!</definedName>
    <definedName name="OLE_LINK1" localSheetId="0">'Resultad. general'!$C$213</definedName>
    <definedName name="OLE_LINK3" localSheetId="0">'Resultad. general'!#REF!</definedName>
  </definedNames>
  <calcPr calcId="152511"/>
</workbook>
</file>

<file path=xl/calcChain.xml><?xml version="1.0" encoding="utf-8"?>
<calcChain xmlns="http://schemas.openxmlformats.org/spreadsheetml/2006/main">
  <c r="B346" i="1" l="1"/>
  <c r="E346" i="1" s="1"/>
  <c r="B345" i="1"/>
  <c r="C345" i="1" s="1"/>
  <c r="B344" i="1"/>
  <c r="C344" i="1" s="1"/>
  <c r="B343" i="1"/>
  <c r="E343" i="1" s="1"/>
  <c r="B342" i="1"/>
  <c r="E342" i="1" s="1"/>
  <c r="B341" i="1"/>
  <c r="C341" i="1" s="1"/>
  <c r="C346" i="1" l="1"/>
  <c r="C342" i="1"/>
  <c r="E341" i="1"/>
  <c r="C343" i="1"/>
  <c r="E345" i="1"/>
  <c r="E344" i="1"/>
</calcChain>
</file>

<file path=xl/sharedStrings.xml><?xml version="1.0" encoding="utf-8"?>
<sst xmlns="http://schemas.openxmlformats.org/spreadsheetml/2006/main" count="385" uniqueCount="268">
  <si>
    <t>Código</t>
  </si>
  <si>
    <t>Tipo</t>
  </si>
  <si>
    <t>Descripción</t>
  </si>
  <si>
    <t>% incluido</t>
  </si>
  <si>
    <t>Clase</t>
  </si>
  <si>
    <t>Nombre científico *</t>
  </si>
  <si>
    <t>Nombre común</t>
  </si>
  <si>
    <t>Mamíferos</t>
  </si>
  <si>
    <t>Peces</t>
  </si>
  <si>
    <t>Masa</t>
  </si>
  <si>
    <t>IBMWP VALOR</t>
  </si>
  <si>
    <t>IBMWP</t>
  </si>
  <si>
    <t>IPS VALOR</t>
  </si>
  <si>
    <t>IPS</t>
  </si>
  <si>
    <t>AMONIO VALOR</t>
  </si>
  <si>
    <t>AMONIO</t>
  </si>
  <si>
    <t>CONDUCTIVIDAD VALOR</t>
  </si>
  <si>
    <t>CONDUCTIVIDAD</t>
  </si>
  <si>
    <t>FÓSFORO VALOR</t>
  </si>
  <si>
    <t>FÓSFORO</t>
  </si>
  <si>
    <t>NITRATO VALOR</t>
  </si>
  <si>
    <t>NITRATO</t>
  </si>
  <si>
    <t>OXÍGENO VALOR</t>
  </si>
  <si>
    <t>OXÍGENO</t>
  </si>
  <si>
    <t>pH VALOR</t>
  </si>
  <si>
    <t>pH</t>
  </si>
  <si>
    <t>QBR VALOR</t>
  </si>
  <si>
    <t>QBR</t>
  </si>
  <si>
    <t>IHF VALOR</t>
  </si>
  <si>
    <t>IHF</t>
  </si>
  <si>
    <t>Índice de explotación</t>
  </si>
  <si>
    <t>Nitratos valor</t>
  </si>
  <si>
    <t>Otros</t>
  </si>
  <si>
    <t>Estado cuantitativo</t>
  </si>
  <si>
    <t>Estado Químico</t>
  </si>
  <si>
    <t>Estado final</t>
  </si>
  <si>
    <t>IAH</t>
  </si>
  <si>
    <t>Estado IAH</t>
  </si>
  <si>
    <t>IC</t>
  </si>
  <si>
    <t>Estado IC</t>
  </si>
  <si>
    <t>ICLAT</t>
  </si>
  <si>
    <t>Estado ICLAT</t>
  </si>
  <si>
    <t>Estado hidromorfológico</t>
  </si>
  <si>
    <t>Río</t>
  </si>
  <si>
    <t>Este informe trata de la evaluación de la incidencia del estado de las masas de agua incluidas en este Espacio,  en los hábitats y especies  ligados a ella, con el objeto de  caracterizar mejor  las presiones que afectan al estado de las masas de agua que están en relación directa con la Red Natura 2000 y sus consecuencias sobre los valores incluidos en este espacio.</t>
  </si>
  <si>
    <t>1.- MASAS LIGADAS AL ESPACIO PROTEGIDO</t>
  </si>
  <si>
    <t>Subterránea</t>
  </si>
  <si>
    <t>2.- HÁBITATS INCLUIDOS EN LA FICHA DESCRIPTIVA DEL ESPACIO.</t>
  </si>
  <si>
    <t>LIC Y ZEPA</t>
  </si>
  <si>
    <t>92A0</t>
  </si>
  <si>
    <t xml:space="preserve"> Bosques galería de Salix alba y Populus alba.</t>
  </si>
  <si>
    <t>3.- ESPECIES INCLUIDAS EN EL ANEXO II PRESENTES Y LIGADAS AL MEDIO HÍDRICO</t>
  </si>
  <si>
    <t> 1301</t>
  </si>
  <si>
    <t xml:space="preserve"> Galemys pyrenaicus</t>
  </si>
  <si>
    <t xml:space="preserve"> Desmán</t>
  </si>
  <si>
    <t xml:space="preserve"> Lutra lutra</t>
  </si>
  <si>
    <t xml:space="preserve"> Nutria</t>
  </si>
  <si>
    <t>Anfibios y reptiles</t>
  </si>
  <si>
    <t xml:space="preserve"> Discoglossus galganoi</t>
  </si>
  <si>
    <t xml:space="preserve"> Sapillo pintojo</t>
  </si>
  <si>
    <t>6149 </t>
  </si>
  <si>
    <t xml:space="preserve"> Chondrostoma polylepis (Parachondrostoma polylepis)</t>
  </si>
  <si>
    <t xml:space="preserve"> Boga de río</t>
  </si>
  <si>
    <t>6155 </t>
  </si>
  <si>
    <t xml:space="preserve"> Rutilus arcasii (Achondrostoma arcasii)</t>
  </si>
  <si>
    <t xml:space="preserve"> Bermejuela</t>
  </si>
  <si>
    <t>4.- PRESIONES DEFINIDAS POR LOS INDICADORES QUE SE HAN ESTIMADO EN LAS MASAS DE ESTE ESPACIO.</t>
  </si>
  <si>
    <t>4.1 Masas de agua tipo río</t>
  </si>
  <si>
    <t>Muy bueno</t>
  </si>
  <si>
    <t>Bueno</t>
  </si>
  <si>
    <t>Moderado</t>
  </si>
  <si>
    <t>SD</t>
  </si>
  <si>
    <t>Peor que muy bueno</t>
  </si>
  <si>
    <t>4.2 Masas de agua tipo embalse</t>
  </si>
  <si>
    <t>4.3 Masas de agua subterránea</t>
  </si>
  <si>
    <t>4.4 Otras presiones</t>
  </si>
  <si>
    <t>Tipo de presión</t>
  </si>
  <si>
    <t>Situación en la masa</t>
  </si>
  <si>
    <t>Protección de márgenes</t>
  </si>
  <si>
    <t>Explotaciones Forestales</t>
  </si>
  <si>
    <t>Canalizaciones</t>
  </si>
  <si>
    <t>No hay registradas en estas masas</t>
  </si>
  <si>
    <t>Cobertura de cauces</t>
  </si>
  <si>
    <t>Dragados de ríos</t>
  </si>
  <si>
    <t>Extracción de áridos</t>
  </si>
  <si>
    <t>Trasvases</t>
  </si>
  <si>
    <t>Recrecimiento de lagos</t>
  </si>
  <si>
    <t>5.1 Valoración de los indicadores</t>
  </si>
  <si>
    <t>Estado biol.</t>
  </si>
  <si>
    <t>Estado F-Q</t>
  </si>
  <si>
    <t>Estado Hidromorf.</t>
  </si>
  <si>
    <t>Estado Hidromorfol. CHDuero</t>
  </si>
  <si>
    <t>Indicadores mal estado</t>
  </si>
  <si>
    <t>Indicadores sin  valor asignado</t>
  </si>
  <si>
    <t>Presiones detectadas que podrían incidir en su estado</t>
  </si>
  <si>
    <t xml:space="preserve">6.- CONCLUSIONES DE LA  EVALUACIÓN </t>
  </si>
  <si>
    <t>6.1 Síntesis</t>
  </si>
  <si>
    <t>Masas</t>
  </si>
  <si>
    <t>Indicadores que indican presiones</t>
  </si>
  <si>
    <t>Valores afectados</t>
  </si>
  <si>
    <t>Comentarios</t>
  </si>
  <si>
    <t>6.2 Necesidades de información</t>
  </si>
  <si>
    <t>Indicadores</t>
  </si>
  <si>
    <t>Necesidades de información complementaria</t>
  </si>
  <si>
    <t>Valores red natura</t>
  </si>
  <si>
    <t>Estado de las poblaciones animales de peces.</t>
  </si>
  <si>
    <t xml:space="preserve"> Alcedo atthis</t>
  </si>
  <si>
    <t xml:space="preserve"> Lacerta schreiberi</t>
  </si>
  <si>
    <t xml:space="preserve"> Austropotamobius pallipes</t>
  </si>
  <si>
    <t>Máximo</t>
  </si>
  <si>
    <t xml:space="preserve"> Cangrejo de río</t>
  </si>
  <si>
    <t xml:space="preserve"> Lagarto verdinegro</t>
  </si>
  <si>
    <t>Aves</t>
  </si>
  <si>
    <t>Invertebrados</t>
  </si>
  <si>
    <t xml:space="preserve"> Martín pescador</t>
  </si>
  <si>
    <t>Fitoplancton</t>
  </si>
  <si>
    <t>Fitoplancton valor</t>
  </si>
  <si>
    <t>Estado químico</t>
  </si>
  <si>
    <t>Potencial ecológico</t>
  </si>
  <si>
    <t>5.- EVALUACIÓN DE LA INCIDENCIA DE LAS PRESIONES EN EL ESTADO DE CONSERVACIÓN DE LOS VALORES DE ESTE ESPACIO PROTEGIDO</t>
  </si>
  <si>
    <t>5.3 Incidencia sobre especies</t>
  </si>
  <si>
    <t>Especie</t>
  </si>
  <si>
    <t>Galemys pyrenaicus</t>
  </si>
  <si>
    <t>Lutra lutra</t>
  </si>
  <si>
    <t>Discoglossus galganoi</t>
  </si>
  <si>
    <t xml:space="preserve"> Parachondrostoma polylepis</t>
  </si>
  <si>
    <t>Achondrostoma arcasii</t>
  </si>
  <si>
    <t xml:space="preserve"> Prados con molinias sobre sustratos calcáreos, turbosos o arcillo-limónicos (Molinion caeruleae).</t>
  </si>
  <si>
    <t>A229</t>
  </si>
  <si>
    <t>Las alteraciones detectadas por los indicadores de las masas de agua pueden  producir en esta especie los mismos efectos descritos en las anteriores. Se encuentra con mucha frecuencia en bordes de ríos y arroyos, aunque puede encontrase alejado del agua en bosques maduros por lo que le afectan menos las alteraciones de la conectividad lateral, por su amplio capacidad de ubicuidad. No tolera  la contaminación del agua.</t>
  </si>
  <si>
    <t>Estado de las poblaciones animales de aves.</t>
  </si>
  <si>
    <t>INFORME 7</t>
  </si>
  <si>
    <t>Campo Azálvaro- Pinares de Pequerinos</t>
  </si>
  <si>
    <t>ES4110097</t>
  </si>
  <si>
    <t xml:space="preserve">Embalse </t>
  </si>
  <si>
    <t>Río Voltoya desde el embalse de Serones o Voltoya hasta confluencia con el Arroyo de Berrocalejo</t>
  </si>
  <si>
    <t>Arroyo de Berrocalejo  desde cabecera hasta su confluencia con el río Voltoya, y río de Mediana</t>
  </si>
  <si>
    <t>Río Voltoya desde cabecera hasta el embalse de Serones o Voltoya</t>
  </si>
  <si>
    <t>Arroyo de la Tejera desde cabecera hasta confluencia con río Moros, y arroyo de la Soledad</t>
  </si>
  <si>
    <t>Embalse de Serones</t>
  </si>
  <si>
    <t>Sierra de Ávila</t>
  </si>
  <si>
    <t>91B0</t>
  </si>
  <si>
    <t xml:space="preserve"> Fresnedas termófilas de Fraxinus angustifolia.</t>
  </si>
  <si>
    <t xml:space="preserve"> Prados húmedos mediterráneos de hierbas altas del Molinion-Holoschoenion.</t>
  </si>
  <si>
    <t>Nycticorax nycticorax</t>
  </si>
  <si>
    <t>Egretta garzetta</t>
  </si>
  <si>
    <t>Ardea purperea</t>
  </si>
  <si>
    <t>Ciconia nigra</t>
  </si>
  <si>
    <t>Platalea leucorodia</t>
  </si>
  <si>
    <t>Circus aeruginosus</t>
  </si>
  <si>
    <t>Pandion haliaetus</t>
  </si>
  <si>
    <t>Recurcirostra avosetta</t>
  </si>
  <si>
    <t>Philomachus pugnax</t>
  </si>
  <si>
    <t>Tringa glareola</t>
  </si>
  <si>
    <t>Gelochelidon nilotica</t>
  </si>
  <si>
    <t>Sterna hirundo</t>
  </si>
  <si>
    <t>Sterna albifrons</t>
  </si>
  <si>
    <t>Chlidonias niger</t>
  </si>
  <si>
    <t>Martirete</t>
  </si>
  <si>
    <t>Garceta común</t>
  </si>
  <si>
    <t>Garza purpurea</t>
  </si>
  <si>
    <t>Cigüeña negra</t>
  </si>
  <si>
    <t>Espátula</t>
  </si>
  <si>
    <t>Aguilucho lagunero</t>
  </si>
  <si>
    <t>Águila pescadora</t>
  </si>
  <si>
    <t>Ciguieñuela</t>
  </si>
  <si>
    <t>Avoceta</t>
  </si>
  <si>
    <t>Combatiente</t>
  </si>
  <si>
    <t>Andarrios bastardo</t>
  </si>
  <si>
    <t>Pagaza piconegra</t>
  </si>
  <si>
    <t>Charrán común</t>
  </si>
  <si>
    <t>Charrancito común</t>
  </si>
  <si>
    <t>Fumarel común</t>
  </si>
  <si>
    <t>Rutilus alburnoides (Squalius alburnoides)</t>
  </si>
  <si>
    <t>Cobitis taenica (Cobitis paludica)</t>
  </si>
  <si>
    <t>Calandino</t>
  </si>
  <si>
    <t>Comilleja</t>
  </si>
  <si>
    <t>Malo</t>
  </si>
  <si>
    <t>Máxino</t>
  </si>
  <si>
    <t>60 (NA)</t>
  </si>
  <si>
    <t>85 (NA)</t>
  </si>
  <si>
    <t>Peor que Bueno</t>
  </si>
  <si>
    <t>Recurso</t>
  </si>
  <si>
    <t>Nitratos</t>
  </si>
  <si>
    <t>Plaguicidas</t>
  </si>
  <si>
    <t>QBR, IHF e IAH</t>
  </si>
  <si>
    <t>Peor que bueno</t>
  </si>
  <si>
    <t xml:space="preserve">No se considera que la alteración que indica el IC  en la  masa 575, supongan una incidencia notable sobre este hábitat. 
En este hábitat referente a las alteraciones hidrológicas se debe considerar que se asienta sobre sustratos con hidromorfía temporal, necesitan la presencia de agua freática cerca de la superficie, con salinidad nula o escasa, toleran la sequía estival por lo que habría que ver si la alteración hidrológica, permite mantener las condiciones de humedad edáfica que necesita este hábitat.
En cuanto a la contaminación del agua que indican los índices de la masa 820, podrían tener incidencia en el estado de este hábitat, puesto que tiene preferencia por suelos ricos en nutrientes. 
</t>
  </si>
  <si>
    <t>No se considera que la alteración que indica el IC  en la  masa 575, supongan una incidencia notable sobre este hábitat. Las alteraciones que indican los  indicadores QBR e IHF en las masas 576 y 593 podrían indicar alteraciones que podrían incidir en este hábitat en cuanto a la modificación de la granulometría del sustrato,  el desarrollo de los suelos y la riqueza en nutrientes. En lo referente a la alteración que indica el índice IAH de la masa 593, se deberá considerar la incidencia en cuanto a las aportaciones totales y la recarga del acuífero aluvial que pueden ser condicionantes de la presencia de este hábitat, ya que entre sus condicionantes para el desarrollo está la necesidad de tener un nivel freático casi superficial, aunque fluctuante en cortos períodos del año, muchas veces se presenta  próximos a nacederos de aguas carbonatadas.</t>
  </si>
  <si>
    <t>No se considera que la alteración que indica el IC  en la  masa 575, supongan una incidencia notable sobre este hábitat. La alteración que indica los indicadores QBR e IHF, producirán en este hábitats los mismos  efectos descritos en el anterior, Por otro lado respecto a la alteración hidrológica representada por el IAH, se debe conocer mejor la composición de este hábitat, y su estructura arbórea, ya que algunas saucedas toleran bien situaciones de sequía estival. Este hábitat también se puede ver afectado por la mala calidad del agua que indican los índices alterados de la masa 820 y la 200684.</t>
  </si>
  <si>
    <t>No se considera que la alteración que indica el IC en la masa 575, supongan una incidencia notable sobre este hábitat. El valor deficiente del QBR en la masa 575, 576 y 593, puede indicar un estado alterado de la composición de la vegetación de ribera, pero  no se tienen datos del origen de esta degradación, las posibles consecuencias de alteraciones detectadas por este indicador podrían tener su origen en la reproducción y dispersión de sus componentes vegetales y en la composición y estabilidad del suelo. En las masas 576 y 593 también se encuentra un valor bajo del indicador IHF, lo que podrías indicar alteraciones geomorfológicas y afectar a este hábitat, especialmente en lo relacionado con el ripo de sustrato, estabilidad y composición de suelos. En la masa 593, que está integramente dentro de este Espacio, existe una alteración hidrológica indicada por el índice IAH lo que podría tener consecuencias en las aportaciones totales y la humedad freática y ambiental que mantienen en condiciones óptimas a este hábitat, respecto a la influencia de las alteraciones hidrológicas que afectan a este hábitat se debe considerar que las fresnedas no toleran bien las avenidas, ni el régimen torrencial. En la masa 820 el bajo valor de los indicadores IBMWP eIPS, y de varios de los químicos (Fósforo, conductividad y oxígeno) podrían suponer que existe una alteración en la composición química del agua, que puede afectar negativamente a este hábitat. También puede influir en este aspecto el estado de las aguas del embalse de la masa 200684.</t>
  </si>
  <si>
    <t xml:space="preserve">No se considera que las alteraciones que indica el índice IC,   supongan una incidencia  notable sobre esta  especie.
La alteración del  QBR en las masas 575, 576 y 593, pueden indicar un estado alterado  de la ribera que afectaría a esta especie puesto que necesita de vegetación de ribera para excavar su madriguera para la reproducción y la crianza (como refugio para las crías). En cuanto al IHF que detecta alteración morfológica en las masas 576 y 593, podría tener incidencia sobre las zonas de refugio y la vegetación que se instala en las riberas. El mal estado químico de la masa 820  podría afectar a la especie, puesto que vive en zonas de aguas limpias. También en la mala calidad detectada en la masa 200684, ya que las nutrias utilizan los embalses como zona de alimentación.
</t>
  </si>
  <si>
    <t xml:space="preserve">En la masa 575 el índice de compartimentación IC es alto, puede influir negativamente sobre los movimientos de dispersión del desmán ibérico, dificultando la ocupación de nuevos tramos de río o la recolonización de aquéllos de los que haya desaparecido, también  sobre los movimientos de la especie, y las zonas de refugio y la vegetación de las orillas. 
En las masas 575, 576 y 593 el mal estado de la vegetación de ribera que indica el valor del QBR, puede tener consecuencias sobre su alimentación, movimientos, presencia de masas de agua y refugio en esta especie. 
Los indicadores de la masa 820 que indican una mala calidad del agua  podrían afectar a la alimentación del grupo, a los periodos reproductivos, y la composición química del agua.
</t>
  </si>
  <si>
    <t>Las alteraciones que indica el índice IC en la msa 575 pueden influir negativamente sobre el desarrollo de las larvas, la presencia de zonas de agua óptimas para la especie, presencia de refugios y vegetación de orillas. La alteración sobre las riberas que indica el QBR en las masas 575, 576 y 593, puede influir en la alimentación y las zonas de refugio de esta espcie. En cuanto al indicador IHF, con valor bajo en las masas 576 y 593 las alteraciones que indica este índice, pueden afectar a esta especie en lo relativo a la formación del tipo de sustrato de su hábitat, las zonas de refugio o la vegetación de orillas que conforman su hábitat. El mal estado químico de las masas subterráneas podría afectar a la especie, que presenta toxicidad a exceso de fertilizantes por el nitrato de amonio en larvas.</t>
  </si>
  <si>
    <t>Lacerta shreiberi</t>
  </si>
  <si>
    <t>Las alteraciones detectadas por los indicadores de las masas de agua pueden  producir en esta especie los mismos efectos descritos en las anteriores. Se encuentra con mucha frecuencia en bordes de ríos y arroyos, aunque puede encontrase alejado del agua en bosques maduros por lo que le afectan menos las alteraciones morfológicas que india el índice IHF. No tolera  la contaminación del agua, por lo que podrían existir dificultades para que esta especie ocupe las zonas en las que se encuentran las masas 575, 820 y en el embalse.</t>
  </si>
  <si>
    <t>El índice de compartimentación es alto en la masa 575 y podría influir sobre el desarrollo de la larva y de los juveniles, los movimientos de la especie, el tipo de tramo ocupado por cada clase de edad, los mesohábitats ocupados, sobre la composición y estabilidad de las orillas, además de que esta masa se encuentra aguas abajo del embalse y existe una imposibilidad de conexión de este tramo con el resto del río Voltoya incluido en el Espacio.  La alteración que indica el QBR, en las masas 575, 576 y 593 pueden tener consecuencias sobre el tipo de alimentación, sobre la estabilidad de las orillas y su composición. La alteración que indica el IHF estaría relacionada con el tipo de tramo y mesohábitats que ocupan los individuos, el sustrato del cauce y las zonas de refugio para la especie. Puede utilizar el embalse como zona de alimentación y, verse afectada por la mala calidad de las aguas.</t>
  </si>
  <si>
    <t>Las alteraciones detectadas por los indicadores de las masas de agua pueden  producir en este  pez los mismos efectos descritos en el anterior. Este pez es más versátil y puede ocupar distintos  medios, ríos permanentes, intermitentes, estacionales o irregulares o en arroyos. Realiza menos migraciones que la especie anterior, por lo que puede verse menos afectada por la compartimentización y la presencia del embalse.</t>
  </si>
  <si>
    <t>Squalius alburnoides</t>
  </si>
  <si>
    <t>Las alteraciones detectadas por los indicadores de las masas de agua pueden  producir en este  pez los mismos efectos descritos en el anterior. Este pez es menos exigente en la selección de hábitats, vive tanto en arroyos de montaña como en zonas remansadas. No realiza migraciones por lo que le afecta menos la compartimentación de los tramos fluviales.</t>
  </si>
  <si>
    <t>Cobitis paludica</t>
  </si>
  <si>
    <t>El IC alto de la masa 575 y el efecto del embalse en la masa 200684 influyen poco en esta especie puesto que parece ocupar las misma zonas a los largo del año, y los individuos no se mueven mucho, no realiza migraciones. En cuanto a la alteración del QBR y el IHF puede afectarle en tanto existan modificaciones de la composición del sustrato puesto que vive en las partes medias y bajas de los ríos, con poca corriente y fondos  de finos, arena y grava y vegetación acuática. Prefiere vivir en aguas quitas  o lentas. también la alteración de las riberas y la vegetación acuática que se incluye en el IHF puede afectarle al realizar su freza dentro de vegetación densa, si la hay. Se reproduce tanto en aguas quitas como corrientes.</t>
  </si>
  <si>
    <t>Aves sedentarias Egretta garzetta, Alcedo atthis, Circus aeruginosus, Pnadion haliaetus.</t>
  </si>
  <si>
    <t>Estas aves se alimentan de peces aunque la garceta puede alimentarse de otros grupos, usan la vegetación emergente y de ribera como refugios y zona de reproducción, pueden afectarle las alteraciones de la calidad de las riberas y las afecciones que puedan incidir sobre las poblaciones de peces.</t>
  </si>
  <si>
    <t>La pagaza piconegra y la avoceta usan depósito de arena y guijarros de zonas húmedas para su reproducción, se alimentan de peces e invertebrados.</t>
  </si>
  <si>
    <t>Estas aves se reproducen en embalsses y zonas húmedas y se alimentan de invertebrados y materia vegetal.</t>
  </si>
  <si>
    <r>
      <rPr>
        <sz val="10"/>
        <rFont val="Bookman Old Style"/>
        <family val="1"/>
      </rPr>
      <t>Migradoras estivales</t>
    </r>
    <r>
      <rPr>
        <i/>
        <sz val="10"/>
        <rFont val="Bookman Old Style"/>
        <family val="1"/>
      </rPr>
      <t xml:space="preserve"> Ciconia nigra, Plataleta leurorodia, Himantopus himantoups, Recurvirostra aboceta, Gelochelidon nilótica y Chlidonias niger.</t>
    </r>
  </si>
  <si>
    <r>
      <rPr>
        <sz val="10"/>
        <rFont val="Bookman Old Style"/>
        <family val="1"/>
      </rPr>
      <t>Migradoras invernales</t>
    </r>
    <r>
      <rPr>
        <i/>
        <sz val="10"/>
        <rFont val="Bookman Old Style"/>
        <family val="1"/>
      </rPr>
      <t xml:space="preserve"> Philomachus pugnax, Trniga glareola.</t>
    </r>
  </si>
  <si>
    <t>Himantopus himantoups</t>
  </si>
  <si>
    <t>QBR e IC</t>
  </si>
  <si>
    <t>QBR e IHF</t>
  </si>
  <si>
    <t>IBMWP, IPS, Fósforo, conductividad, oxígeno y QBR</t>
  </si>
  <si>
    <t>Fitoplacton</t>
  </si>
  <si>
    <t>Se considera la posibilidad del uso del embalse por los peces en algún momento de su ciclo biológico. Fundamentalmente la mala calidad detectada por este indicador perjudicará a las aves, en las que su alimentación pueda verse afectada por el mal estado trófico del embalse. La asignación final del potencial ecológico tiene una confianza baja.</t>
  </si>
  <si>
    <t xml:space="preserve">No hay referencias a los bosques de ribera de este tramo en el Mapa de las series de vegetación de Rivas Martínez. Sólo el último tramo dentro del espacio de la masa 820 se incluye dentro de las Geoseries riparia silicifila supramed. carpetana (fresnedas).
El 50 % del espacio se incluye en el Mapa Forestal dentro del tipo bosque ribereño. 
</t>
  </si>
  <si>
    <t>No hay teselas del trabajo del CEDEX en este tramo.</t>
  </si>
  <si>
    <t>No hay aplicación de IAHRIS en las masas de este Espacio.</t>
  </si>
  <si>
    <t>En este Espacio  se dispone de una  estación con inventario reciente de fauna piscícola,  del listado de estaciones de la Junta de Castilla.</t>
  </si>
  <si>
    <t xml:space="preserve">En la tabla siguiente se indica la información que es necesario obtener para poder evaluar adecuadamente este Espacio:
</t>
  </si>
  <si>
    <t>IBMWP, IPS y fisicoquímicos (fósforo, conductividad y oxígeno)</t>
  </si>
  <si>
    <t xml:space="preserve"> IAH</t>
  </si>
  <si>
    <t>La información sobre este índice es muy detallada, se necesita incorporar un mayor  conocimiento sobre la alteración de los mesohábitat que se produce aguas arriba del obstáculo, y sobre la longitud de río a la que alcanza esta modificación. Aunque solo afecta a la masa 575 que contiene una longitud muy pequeña dentro del Espacio, por lo que es mucho más importante el efecto barrera del embalse.</t>
  </si>
  <si>
    <t>Estos indicadores determinan un mal estado de las aguas de la masa 820, que recibe vertidos de varias localidades y polígonos, tendría que conocerse con exactitud  la distribución de los hábitats dentro del espacio puesto que esta masas sólo tiene un 17 % de su longitud dentro del Espacio.</t>
  </si>
  <si>
    <t>La asignación del estado en la masa tipo embalse es baja, sería necesario conocer el alcance que un mayor contenido en nutrientes del agua del embalse y el aumento de la trofia del agua, pueden tener sobre la productividad, y la capacidad del embalse para proporcionar alimento y refugio al grupo de aves y peces que potencialmente podrían utilizarlo. También debe conocerse los efectos que la mala calidad química de este embalse produce, en las masas de agua que se encuentran aguas abajo.</t>
  </si>
  <si>
    <t>Para mejorar el conocimiento sobre su estado y conservación sería necesario  completar con indicadores que informen sobre el índice de regeneración de las especies dominantes, la relación escorrentía superficial-subterránea, con indicadores de la evaluación del nivel freático y la posibilidad de generar estrés hídrico en los grupos dominantes; en cuanto a  los aspectos edáficos es relevante para este hábitat conocer el estado de desarrollo y estabilidad de los suelos. Tendría que verificarse si la mala calidad de las aguas de la masa 820 puede afectar al estado de estos hábitats, comprobando si  coinciden  el tramo de esta masa que está dentro del espacio, con la localización de estos dos hábitats.</t>
  </si>
  <si>
    <t>Para conocer el estado de este hábitat se propone hacer un seguimiento sobre la variación estacional e interanual de la humedad edáfica, la determinación y seguimiento de la superficie  ocupada y la variación interanual en la cobertura de  las especies dominantes tales como juncos o grandes hierbas. Puesto que dos de las masas que presentan mayor alteración la 575 y la 820 tienen muy poca superficie en el Espacio, se necesita conocer la distribución geográfica de este hábitat, para definir mejor las consecuencias  de las alteraciones encontradas en las masas sobre este hábitat y no adjudicar una alteración que indique consecuencias sobre este hábitat que se ha detectado en una masa, que no se encuentra en la misma localización.</t>
  </si>
  <si>
    <t>Es necesario mayor conocimiento sobre la composición y dinámica de la comunidad piscícola. Dos de las tres especies de ciprinidos producen migraciones prereproductivas que pueden verse alteradas por la presencia de obstáculos, es preciso conocer la ocupación de mesohábitats por las distintas clases de edad y la posibilidad de su comunicación.</t>
  </si>
  <si>
    <t>Se necesita más información sobre la presencia, composición y estado de las poblaciones de aves. También es necesario cumplir con  la obligación de redactar planes de recuperación y conservación para las aves amenazadas como se estableció en el Plan Estratégico de Zonas Húmedas del 2004. Es necesario profundizar sobre el alcance, del estado de alteración que demuestra el indicador de fitoplacton, produce sobre las aves que utilizan este embalse.</t>
  </si>
  <si>
    <t>NA</t>
  </si>
  <si>
    <t>pH, QBR e IHF</t>
  </si>
  <si>
    <r>
      <t>DBO</t>
    </r>
    <r>
      <rPr>
        <vertAlign val="subscript"/>
        <sz val="10"/>
        <rFont val="Bookman Old Style"/>
        <family val="1"/>
      </rPr>
      <t>5</t>
    </r>
  </si>
  <si>
    <r>
      <t>Fósforo, conductividad, O</t>
    </r>
    <r>
      <rPr>
        <vertAlign val="subscript"/>
        <sz val="10"/>
        <color indexed="8"/>
        <rFont val="Bookman Old Style"/>
        <family val="1"/>
      </rPr>
      <t>2</t>
    </r>
    <r>
      <rPr>
        <sz val="10"/>
        <color indexed="8"/>
        <rFont val="Bookman Old Style"/>
        <family val="1"/>
      </rPr>
      <t>, QBR, IBMWP e IPS</t>
    </r>
  </si>
  <si>
    <r>
      <t>DBO</t>
    </r>
    <r>
      <rPr>
        <b/>
        <vertAlign val="subscript"/>
        <sz val="8"/>
        <rFont val="Bookman Old Style"/>
        <family val="1"/>
      </rPr>
      <t>5</t>
    </r>
    <r>
      <rPr>
        <b/>
        <sz val="8"/>
        <rFont val="Bookman Old Style"/>
        <family val="1"/>
      </rPr>
      <t xml:space="preserve"> VALOR</t>
    </r>
  </si>
  <si>
    <r>
      <t>DBO</t>
    </r>
    <r>
      <rPr>
        <b/>
        <vertAlign val="subscript"/>
        <sz val="8"/>
        <rFont val="Bookman Old Style"/>
        <family val="1"/>
      </rPr>
      <t>5</t>
    </r>
  </si>
  <si>
    <t>* SD sin dato. NA no aplica.</t>
  </si>
  <si>
    <t>Hidromorfológicos, QBR, IHF e IAH</t>
  </si>
  <si>
    <t>*  NA No aplica.</t>
  </si>
  <si>
    <t>5.2 Incidencias sobre los hábitats</t>
  </si>
  <si>
    <t>* SD sin dato.</t>
  </si>
  <si>
    <t>En el Mapa Forestal de España se indica que en las masas de esta especie las formaciones forestales son prados, forestal desarollado y cultivos. Sólo al final del tramo de la masa 575 se indica que hay bosque de ribera.</t>
  </si>
  <si>
    <t>A023</t>
  </si>
  <si>
    <t>A026</t>
  </si>
  <si>
    <t>A029</t>
  </si>
  <si>
    <t>A030</t>
  </si>
  <si>
    <t>A034</t>
  </si>
  <si>
    <t>A081</t>
  </si>
  <si>
    <t>A094</t>
  </si>
  <si>
    <t>A131</t>
  </si>
  <si>
    <t>A132</t>
  </si>
  <si>
    <t>A151</t>
  </si>
  <si>
    <t>A166</t>
  </si>
  <si>
    <t>A189</t>
  </si>
  <si>
    <t>A193</t>
  </si>
  <si>
    <t>A195</t>
  </si>
  <si>
    <t>A197</t>
  </si>
  <si>
    <t>Hábitats 6410 y 6420</t>
  </si>
  <si>
    <t>Hábitats  91B0 y 92A0</t>
  </si>
  <si>
    <r>
      <t xml:space="preserve">Hábitat 91B0 y 92A0, 6410 y 6420. Especies: </t>
    </r>
    <r>
      <rPr>
        <i/>
        <sz val="10"/>
        <rFont val="Bookman Old Style"/>
        <family val="1"/>
      </rPr>
      <t>Lutra lutra, Galemys pyrenaicus, Discoglossus galganoi, Parachondrostoma polylepsis, Achondrostoma arcasii, Squalius alburnoides y Cobitis paludica.</t>
    </r>
  </si>
  <si>
    <r>
      <t xml:space="preserve">Hábitat 91B0, 92A0, 6410 y 6420. Especies: </t>
    </r>
    <r>
      <rPr>
        <i/>
        <sz val="10"/>
        <rFont val="Bookman Old Style"/>
        <family val="1"/>
      </rPr>
      <t>Lutra lutra, Galemys pyrenaicus, Discoglossus galganoi, Lacerta schreiberi,  Parachondrostoma polylepsis, Achondrostoma arcasii, Squalius alburnoides y Cobitis paludica.</t>
    </r>
  </si>
  <si>
    <r>
      <t>Hábitat 91B0, 92A0, 6410 y 6420. Especies</t>
    </r>
    <r>
      <rPr>
        <i/>
        <sz val="10"/>
        <rFont val="Bookman Old Style"/>
        <family val="1"/>
      </rPr>
      <t xml:space="preserve"> Lutra lutra, Galemys pyrenaicus, Discoglossus galganoi, Parachondrostoma polylepsis, Achondrostoma arcasii, Squalius alburnoides y Cobitis paludica.</t>
    </r>
  </si>
  <si>
    <r>
      <t xml:space="preserve">Hábitat 91B0, 92A0, 6410 y 6420. Especies </t>
    </r>
    <r>
      <rPr>
        <i/>
        <sz val="10"/>
        <rFont val="Bookman Old Style"/>
        <family val="1"/>
      </rPr>
      <t>Lutra lutra, Galemys pyrenaicus, Discoglossus galganoi, Parachondrostoma polylepsis, Achondrostoma arcasii, Squalius alburnoides y Cobitis paludica.</t>
    </r>
  </si>
  <si>
    <r>
      <t>Hábitat 91B0, 92A0, 6410 y 6420. Especies</t>
    </r>
    <r>
      <rPr>
        <i/>
        <sz val="10"/>
        <rFont val="Bookman Old Style"/>
        <family val="1"/>
      </rPr>
      <t xml:space="preserve"> Lutra lutra, Galemys pyrenaicus, Discoglossus galganoi, Parachondrostoma polylepsis, Achondrostoma arcasii, Squalius alburnoides y Cobitis paludica. Aves</t>
    </r>
  </si>
  <si>
    <t>Masa muy modificada. El indicados hidromorfológico QBR aunque no es de aplicación en masas muy modificadas presenta un valor de mala calidad. Se ha solitado prórroga para obtener el buen estado en el 2027 por el alto valor del IC, se propone reducirlo a menos de 6. Presenta un azud totalmente infranqueable. En esta masa por ser muy modificada, se han aplicado una serie de criterios para discriminar datos de indicadores no representativos que no han sido tenidos en cuenta en la evaluación del potencial (Documento técnico sobre criterios en relación con la evaluación del estado de las masas de aguasuperficiales de la categoría río en la CHD, Área de Calidad de Aguas, 2011).</t>
  </si>
  <si>
    <r>
      <t>En esta masa existen unas captaciones de agua subterránea destinadas a riego, que suponen una demanda conjunta de 4, 93 hm</t>
    </r>
    <r>
      <rPr>
        <vertAlign val="superscript"/>
        <sz val="10"/>
        <rFont val="Bookman Old Style"/>
        <family val="1"/>
      </rPr>
      <t>3</t>
    </r>
    <r>
      <rPr>
        <sz val="10"/>
        <rFont val="Bookman Old Style"/>
        <family val="1"/>
      </rPr>
      <t>/a y que son la causa de que el valor de IAH de la masa de agua supere ligeramente el límite establecido para el buen estado.  Se ha solitado prórroga para obtener el buen estado en el 2027. Se propone reducir el IAH a menos de 1,5.</t>
    </r>
  </si>
  <si>
    <r>
      <t>Se incluye esta masa en el grupo con una alta DBO</t>
    </r>
    <r>
      <rPr>
        <vertAlign val="subscript"/>
        <sz val="10"/>
        <rFont val="Bookman Old Style"/>
        <family val="1"/>
      </rPr>
      <t>5</t>
    </r>
    <r>
      <rPr>
        <sz val="10"/>
        <rFont val="Bookman Old Style"/>
        <family val="1"/>
      </rPr>
      <t xml:space="preserve"> y suelos contaminados en el inventario de presiones. Esta masa esta propuesta como masa con objetivos menos rigurosos. Para el indicador DBO</t>
    </r>
    <r>
      <rPr>
        <vertAlign val="subscript"/>
        <sz val="10"/>
        <rFont val="Bookman Old Style"/>
        <family val="1"/>
      </rPr>
      <t>5</t>
    </r>
    <r>
      <rPr>
        <sz val="10"/>
        <rFont val="Bookman Old Style"/>
        <family val="1"/>
      </rPr>
      <t xml:space="preserve"> menos de 14,2 mg/l y para el fósforo menos de 0,4 mg/l.</t>
    </r>
  </si>
  <si>
    <t xml:space="preserve">Tendría que interpretarse correctamente el valor obtenido de QBR en la masa 575 que actualmente no tiene valor de referencia, este indicador también es deficiente en las masas 576 y 593, detecta un mal estado de la vegetación de ribera, pero se desconocen las causas que producen ese deterioro, y no parece suficiente con el inventario de presiones disponible, por lo que tendría que buscarse las causas que producen esta degradación.
Esto podría utilizarse para evaluar sus efectos sobre los siguientes valores. Hábitat: 91B0, 92A0, 6420 y 6410
Especies: Lutra lutra, Galemys pyrenaicus, Discoglossus galganoi Parachondrostoma polylepis, Achondrostoma arcasii,  Squalius alburnoides y Cobitis paludica.
</t>
  </si>
  <si>
    <t xml:space="preserve">Es necesaria ampliar la  información sobre el estado de aspectos morfológicos del cauce y sobre el origen de la alteración que determina este índice sobre  la distribución de mesohábitats.
 Esto podría utilizarse para evaluar sus efectos sobre los siguientes valores. Hábitat: 91B0, 92A0, 6420 y 6410.
Especies: Galemys pyrenaicus, Achondrostoma arcasii, Lacerta schreiberi.
</t>
  </si>
  <si>
    <r>
      <rPr>
        <sz val="10"/>
        <rFont val="Bookman Old Style"/>
        <family val="1"/>
      </rPr>
      <t>No hay aplicación de IAHRIS en estas masas. Existe en el río Voltoya pero en la masa 827. Es necesario un mayor conocimiento sobre el régimen de caudales de las  masas tipo río incluida en el espacio y de sus alteraciones. Respecto a la alteración que presenta este indicador en la masa 593, se ha llegado a este valor puesto que  el modelo aplicado contempla las extracciones de aguas subterráneas como una pérdida de caudal desde los cauces, pero hay que profundizar en el conocimiento sobre la conexión hidráulica del río con la masa de agua subterránea (Sierra de Ávila, DU-400061), así como de la hidrología de la masa de agua, incluyendo mediciones reales de caudal.
La información que aporta el índice IAH no es suficiente para evaluar correctamente sus efectos en el Espacio. La información disponible  debería ser completada con índices de alteración hidrológica más complejos, que analicen el estado de otras componentes relevantes del régimen de caudales.  Esto podría utilizarse para evaluar sus efectos sobre los siguientes valores. 
Hábitat  91B0, 92A0, 6410 y 6420. Especies Lutra lutra, Galemys pyrenaicus, Discoglossus galganoi Parachondrostoma polylepis, Achondrostoma arcasii,  Squalius alburnoides y Cobitis paludica.</t>
    </r>
    <r>
      <rPr>
        <b/>
        <sz val="10"/>
        <rFont val="Bookman Old Style"/>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</si>
</sst>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0"/>
    <numFmt numFmtId="165" formatCode="0.000"/>
  </numFmts>
  <fonts count="42" x14ac:knownFonts="1">
    <font>
      <sz val="10"/>
      <name val="Arial"/>
    </font>
    <font>
      <sz val="10"/>
      <name val="Arial"/>
      <family val="2"/>
    </font>
    <font>
      <sz val="10"/>
      <name val="Bookman Old Style"/>
      <family val="1"/>
    </font>
    <font>
      <b/>
      <sz val="12"/>
      <name val="Bookman Old Style"/>
      <family val="1"/>
    </font>
    <font>
      <sz val="12"/>
      <name val="Bookman Old Style"/>
      <family val="1"/>
    </font>
    <font>
      <sz val="28"/>
      <name val="Arial"/>
      <family val="2"/>
    </font>
    <font>
      <b/>
      <sz val="10"/>
      <name val="Arial"/>
      <family val="2"/>
    </font>
    <font>
      <b/>
      <sz val="10"/>
      <name val="Bookman Old Style"/>
      <family val="1"/>
    </font>
    <font>
      <b/>
      <u/>
      <sz val="10"/>
      <name val="Bookman Old Style"/>
      <family val="1"/>
    </font>
    <font>
      <i/>
      <sz val="10"/>
      <name val="Bookman Old Style"/>
      <family val="1"/>
    </font>
    <font>
      <b/>
      <sz val="9"/>
      <name val="Bookman Old Style"/>
      <family val="1"/>
    </font>
    <font>
      <sz val="8"/>
      <name val="Bookman Old Style"/>
      <family val="1"/>
    </font>
    <font>
      <sz val="9"/>
      <name val="Bookman Old Style"/>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b/>
      <sz val="12"/>
      <color indexed="18"/>
      <name val="Bookman Old Style"/>
      <family val="1"/>
    </font>
    <font>
      <b/>
      <sz val="10"/>
      <color indexed="18"/>
      <name val="Bookman Old Style"/>
      <family val="1"/>
    </font>
    <font>
      <b/>
      <sz val="10"/>
      <color indexed="56"/>
      <name val="Bookman Old Style"/>
      <family val="1"/>
    </font>
    <font>
      <b/>
      <sz val="10"/>
      <color indexed="8"/>
      <name val="Bookman Old Style"/>
      <family val="1"/>
    </font>
    <font>
      <sz val="10"/>
      <color indexed="8"/>
      <name val="Bookman Old Style"/>
      <family val="1"/>
    </font>
    <font>
      <sz val="8"/>
      <name val="Arial"/>
      <family val="2"/>
    </font>
    <font>
      <vertAlign val="subscript"/>
      <sz val="10"/>
      <name val="Bookman Old Style"/>
      <family val="1"/>
    </font>
    <font>
      <vertAlign val="subscript"/>
      <sz val="10"/>
      <color indexed="8"/>
      <name val="Bookman Old Style"/>
      <family val="1"/>
    </font>
    <font>
      <sz val="11"/>
      <color theme="1"/>
      <name val="Calibri"/>
      <family val="2"/>
      <scheme val="minor"/>
    </font>
    <font>
      <b/>
      <sz val="8"/>
      <name val="Bookman Old Style"/>
      <family val="1"/>
    </font>
    <font>
      <b/>
      <vertAlign val="subscript"/>
      <sz val="8"/>
      <name val="Bookman Old Style"/>
      <family val="1"/>
    </font>
    <font>
      <b/>
      <sz val="10"/>
      <color rgb="FF000099"/>
      <name val="Bookman Old Style"/>
      <family val="1"/>
    </font>
    <font>
      <vertAlign val="superscript"/>
      <sz val="10"/>
      <name val="Bookman Old Style"/>
      <family val="1"/>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9"/>
        <bgColor indexed="64"/>
      </patternFill>
    </fill>
    <fill>
      <patternFill patternType="solid">
        <fgColor indexed="27"/>
        <bgColor indexed="64"/>
      </patternFill>
    </fill>
    <fill>
      <patternFill patternType="solid">
        <fgColor indexed="40"/>
        <bgColor indexed="64"/>
      </patternFill>
    </fill>
    <fill>
      <patternFill patternType="solid">
        <fgColor theme="0"/>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ck">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ck">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8">
    <xf numFmtId="0" fontId="0" fillId="0" borderId="1"/>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9" borderId="0" applyNumberFormat="0" applyBorder="0" applyAlignment="0" applyProtection="0"/>
    <xf numFmtId="0" fontId="15" fillId="3" borderId="0" applyNumberFormat="0" applyBorder="0" applyAlignment="0" applyProtection="0"/>
    <xf numFmtId="0" fontId="16" fillId="20" borderId="2" applyNumberFormat="0" applyAlignment="0" applyProtection="0"/>
    <xf numFmtId="0" fontId="17" fillId="21" borderId="3" applyNumberFormat="0" applyAlignment="0" applyProtection="0"/>
    <xf numFmtId="0" fontId="21" fillId="0" borderId="4" applyNumberFormat="0" applyFill="0" applyAlignment="0" applyProtection="0"/>
    <xf numFmtId="44" fontId="1" fillId="0" borderId="0" applyFont="0" applyFill="0" applyBorder="0" applyAlignment="0" applyProtection="0"/>
    <xf numFmtId="44" fontId="18" fillId="0" borderId="0" applyFont="0" applyFill="0" applyBorder="0" applyAlignment="0" applyProtection="0"/>
    <xf numFmtId="0" fontId="19" fillId="0" borderId="0" applyNumberFormat="0" applyFill="0" applyBorder="0" applyAlignment="0" applyProtection="0"/>
    <xf numFmtId="0" fontId="20" fillId="4" borderId="0" applyNumberFormat="0" applyBorder="0" applyAlignment="0" applyProtection="0"/>
    <xf numFmtId="0" fontId="21" fillId="0" borderId="4" applyNumberFormat="0" applyFill="0" applyAlignment="0" applyProtection="0"/>
    <xf numFmtId="0" fontId="22" fillId="0" borderId="5" applyNumberFormat="0" applyFill="0" applyAlignment="0" applyProtection="0"/>
    <xf numFmtId="0" fontId="23" fillId="0" borderId="6" applyNumberFormat="0" applyFill="0" applyAlignment="0" applyProtection="0"/>
    <xf numFmtId="0" fontId="23" fillId="0" borderId="0" applyNumberFormat="0" applyFill="0" applyBorder="0" applyAlignment="0" applyProtection="0"/>
    <xf numFmtId="0" fontId="24" fillId="7" borderId="2" applyNumberFormat="0" applyAlignment="0" applyProtection="0"/>
    <xf numFmtId="0" fontId="25" fillId="0" borderId="7" applyNumberFormat="0" applyFill="0" applyAlignment="0" applyProtection="0"/>
    <xf numFmtId="0" fontId="37" fillId="0" borderId="0"/>
    <xf numFmtId="0" fontId="18" fillId="0" borderId="0"/>
    <xf numFmtId="0" fontId="18" fillId="0" borderId="0"/>
    <xf numFmtId="0" fontId="18" fillId="0" borderId="0"/>
    <xf numFmtId="0" fontId="1" fillId="0" borderId="1"/>
    <xf numFmtId="0" fontId="1" fillId="22" borderId="8" applyNumberFormat="0" applyFont="0" applyAlignment="0" applyProtection="0"/>
    <xf numFmtId="0" fontId="26" fillId="20" borderId="9" applyNumberFormat="0" applyAlignment="0" applyProtection="0"/>
    <xf numFmtId="0" fontId="27" fillId="0" borderId="0" applyNumberFormat="0" applyFill="0" applyBorder="0" applyAlignment="0" applyProtection="0"/>
    <xf numFmtId="0" fontId="28" fillId="0" borderId="0" applyNumberFormat="0" applyFill="0" applyBorder="0" applyAlignment="0" applyProtection="0"/>
  </cellStyleXfs>
  <cellXfs count="326">
    <xf numFmtId="0" fontId="0" fillId="0" borderId="1" xfId="0"/>
    <xf numFmtId="0" fontId="2" fillId="23" borderId="0" xfId="0" applyFont="1" applyFill="1" applyBorder="1" applyAlignment="1"/>
    <xf numFmtId="0" fontId="2" fillId="23" borderId="0" xfId="0" applyFont="1" applyFill="1" applyBorder="1"/>
    <xf numFmtId="0" fontId="2" fillId="0" borderId="10" xfId="0" applyFont="1" applyBorder="1"/>
    <xf numFmtId="0" fontId="2" fillId="23" borderId="11" xfId="0" applyFont="1" applyFill="1" applyBorder="1" applyAlignment="1"/>
    <xf numFmtId="0" fontId="2" fillId="23" borderId="12" xfId="0" applyFont="1" applyFill="1" applyBorder="1" applyAlignment="1"/>
    <xf numFmtId="0" fontId="2" fillId="23" borderId="13" xfId="0" applyFont="1" applyFill="1" applyBorder="1"/>
    <xf numFmtId="0" fontId="2" fillId="23" borderId="14" xfId="0" applyFont="1" applyFill="1" applyBorder="1"/>
    <xf numFmtId="0" fontId="2" fillId="23" borderId="15" xfId="0" applyFont="1" applyFill="1" applyBorder="1"/>
    <xf numFmtId="0" fontId="4" fillId="23" borderId="0" xfId="0" applyFont="1" applyFill="1" applyBorder="1" applyAlignment="1">
      <alignment vertical="top" wrapText="1"/>
    </xf>
    <xf numFmtId="2" fontId="4" fillId="23" borderId="0" xfId="0" applyNumberFormat="1" applyFont="1" applyFill="1" applyBorder="1" applyAlignment="1">
      <alignment horizontal="left"/>
    </xf>
    <xf numFmtId="20" fontId="4" fillId="23" borderId="0" xfId="0" applyNumberFormat="1" applyFont="1" applyFill="1" applyBorder="1" applyAlignment="1">
      <alignment horizontal="left"/>
    </xf>
    <xf numFmtId="0" fontId="3" fillId="23" borderId="0" xfId="0" applyFont="1" applyFill="1" applyBorder="1"/>
    <xf numFmtId="0" fontId="4" fillId="23" borderId="0" xfId="0" applyFont="1" applyFill="1" applyBorder="1"/>
    <xf numFmtId="0" fontId="5" fillId="23" borderId="0" xfId="0" applyFont="1" applyFill="1" applyBorder="1" applyAlignment="1">
      <alignment vertical="center" textRotation="90"/>
    </xf>
    <xf numFmtId="0" fontId="8" fillId="23" borderId="0" xfId="0" applyFont="1" applyFill="1" applyBorder="1" applyAlignment="1"/>
    <xf numFmtId="0" fontId="2" fillId="23" borderId="0" xfId="0" applyFont="1" applyFill="1" applyBorder="1" applyAlignment="1">
      <alignment horizontal="center" vertical="top"/>
    </xf>
    <xf numFmtId="0" fontId="2" fillId="23" borderId="0" xfId="0" applyFont="1" applyFill="1" applyBorder="1" applyAlignment="1">
      <alignment horizontal="left" vertical="top" wrapText="1"/>
    </xf>
    <xf numFmtId="0" fontId="2" fillId="23" borderId="16" xfId="0" applyFont="1" applyFill="1" applyBorder="1"/>
    <xf numFmtId="0" fontId="2" fillId="23" borderId="17" xfId="0" applyFont="1" applyFill="1" applyBorder="1" applyAlignment="1">
      <alignment horizontal="left" vertical="top" wrapText="1"/>
    </xf>
    <xf numFmtId="0" fontId="2" fillId="23" borderId="18" xfId="0" applyFont="1" applyFill="1" applyBorder="1"/>
    <xf numFmtId="0" fontId="7" fillId="23" borderId="0" xfId="0" applyFont="1" applyFill="1" applyBorder="1" applyAlignment="1"/>
    <xf numFmtId="0" fontId="2" fillId="23" borderId="0" xfId="0" applyFont="1" applyFill="1" applyBorder="1" applyAlignment="1">
      <alignment shrinkToFit="1"/>
    </xf>
    <xf numFmtId="0" fontId="2" fillId="23" borderId="0" xfId="0" applyFont="1" applyFill="1" applyBorder="1" applyAlignment="1">
      <alignment vertical="top" wrapText="1"/>
    </xf>
    <xf numFmtId="0" fontId="0" fillId="23" borderId="0" xfId="0" applyFill="1" applyBorder="1"/>
    <xf numFmtId="164" fontId="2" fillId="23" borderId="0" xfId="0" applyNumberFormat="1" applyFont="1" applyFill="1" applyBorder="1"/>
    <xf numFmtId="0" fontId="7" fillId="23" borderId="0" xfId="0" applyFont="1" applyFill="1" applyBorder="1"/>
    <xf numFmtId="0" fontId="2" fillId="23" borderId="0" xfId="0" applyFont="1" applyFill="1" applyBorder="1" applyAlignment="1">
      <alignment vertical="top"/>
    </xf>
    <xf numFmtId="2" fontId="2" fillId="23" borderId="0" xfId="0" applyNumberFormat="1" applyFont="1" applyFill="1" applyBorder="1" applyAlignment="1">
      <alignment horizontal="center"/>
    </xf>
    <xf numFmtId="0" fontId="7" fillId="23" borderId="0" xfId="0" applyFont="1" applyFill="1" applyBorder="1" applyAlignment="1">
      <alignment vertical="center" shrinkToFit="1"/>
    </xf>
    <xf numFmtId="0" fontId="2" fillId="0" borderId="1" xfId="0" applyFont="1"/>
    <xf numFmtId="0" fontId="7" fillId="23" borderId="0" xfId="0" applyFont="1" applyFill="1" applyBorder="1" applyAlignment="1">
      <alignment wrapText="1"/>
    </xf>
    <xf numFmtId="0" fontId="2" fillId="0" borderId="19" xfId="0" applyFont="1" applyBorder="1"/>
    <xf numFmtId="0" fontId="2" fillId="0" borderId="20" xfId="0" applyFont="1" applyBorder="1"/>
    <xf numFmtId="0" fontId="2" fillId="0" borderId="21" xfId="0" applyFont="1" applyBorder="1"/>
    <xf numFmtId="165" fontId="2" fillId="23" borderId="0" xfId="0" applyNumberFormat="1" applyFont="1" applyFill="1" applyBorder="1"/>
    <xf numFmtId="0" fontId="7" fillId="23" borderId="0" xfId="0" applyFont="1" applyFill="1" applyBorder="1" applyAlignment="1">
      <alignment vertical="top" wrapText="1"/>
    </xf>
    <xf numFmtId="0" fontId="7" fillId="23" borderId="0" xfId="0" applyFont="1" applyFill="1" applyBorder="1" applyAlignment="1">
      <alignment horizontal="center" vertical="top"/>
    </xf>
    <xf numFmtId="0" fontId="12" fillId="23" borderId="0" xfId="0" applyFont="1" applyFill="1" applyBorder="1" applyAlignment="1">
      <alignment horizontal="left" vertical="top" wrapText="1"/>
    </xf>
    <xf numFmtId="0" fontId="8" fillId="23" borderId="0" xfId="0" applyFont="1" applyFill="1" applyBorder="1"/>
    <xf numFmtId="0" fontId="0" fillId="23" borderId="17" xfId="0" applyFill="1" applyBorder="1"/>
    <xf numFmtId="0" fontId="2" fillId="23" borderId="0" xfId="0" applyFont="1" applyFill="1" applyBorder="1" applyAlignment="1">
      <alignment horizontal="left" vertical="top" shrinkToFit="1"/>
    </xf>
    <xf numFmtId="0" fontId="2" fillId="23" borderId="0" xfId="0" applyFont="1" applyFill="1" applyBorder="1" applyAlignment="1">
      <alignment horizontal="center" vertical="top" shrinkToFit="1"/>
    </xf>
    <xf numFmtId="0" fontId="2" fillId="23" borderId="22" xfId="0" applyFont="1" applyFill="1" applyBorder="1"/>
    <xf numFmtId="0" fontId="2" fillId="23" borderId="10" xfId="0" applyFont="1" applyFill="1" applyBorder="1"/>
    <xf numFmtId="0" fontId="2" fillId="23" borderId="1" xfId="0" applyFont="1" applyFill="1"/>
    <xf numFmtId="0" fontId="2" fillId="23" borderId="23" xfId="0" applyFont="1" applyFill="1" applyBorder="1"/>
    <xf numFmtId="0" fontId="0" fillId="23" borderId="24" xfId="0" applyFill="1" applyBorder="1"/>
    <xf numFmtId="0" fontId="2" fillId="23" borderId="25" xfId="0" applyFont="1" applyFill="1" applyBorder="1"/>
    <xf numFmtId="0" fontId="2" fillId="0" borderId="0" xfId="0" applyFont="1" applyBorder="1"/>
    <xf numFmtId="0" fontId="2" fillId="23" borderId="0" xfId="0" applyFont="1" applyFill="1" applyBorder="1" applyAlignment="1">
      <alignment wrapText="1"/>
    </xf>
    <xf numFmtId="0" fontId="11" fillId="23" borderId="0" xfId="0" applyFont="1" applyFill="1" applyBorder="1" applyAlignment="1">
      <alignment vertical="top" wrapText="1"/>
    </xf>
    <xf numFmtId="0" fontId="2" fillId="23" borderId="0" xfId="0" applyFont="1" applyFill="1" applyBorder="1" applyAlignment="1">
      <alignment horizontal="center"/>
    </xf>
    <xf numFmtId="0" fontId="7" fillId="23" borderId="0" xfId="0" applyFont="1" applyFill="1" applyBorder="1" applyAlignment="1">
      <alignment horizontal="left" vertical="top" wrapText="1"/>
    </xf>
    <xf numFmtId="0" fontId="8" fillId="23" borderId="0" xfId="0" applyFont="1" applyFill="1" applyBorder="1" applyAlignment="1">
      <alignment horizontal="center"/>
    </xf>
    <xf numFmtId="0" fontId="7" fillId="23" borderId="0" xfId="0" applyFont="1" applyFill="1" applyBorder="1" applyAlignment="1">
      <alignment horizontal="left" vertical="center" wrapText="1"/>
    </xf>
    <xf numFmtId="0" fontId="7" fillId="23" borderId="0" xfId="0" applyFont="1" applyFill="1" applyBorder="1" applyAlignment="1">
      <alignment horizontal="center" wrapText="1"/>
    </xf>
    <xf numFmtId="0" fontId="7" fillId="23" borderId="0" xfId="0" applyFont="1" applyFill="1" applyBorder="1" applyAlignment="1">
      <alignment horizontal="center" shrinkToFit="1"/>
    </xf>
    <xf numFmtId="0" fontId="2" fillId="23" borderId="1" xfId="0" applyFont="1" applyFill="1" applyBorder="1" applyAlignment="1">
      <alignment horizontal="left" vertical="top"/>
    </xf>
    <xf numFmtId="0" fontId="2" fillId="23" borderId="0" xfId="0" applyFont="1" applyFill="1" applyBorder="1" applyAlignment="1">
      <alignment horizontal="left" vertical="top"/>
    </xf>
    <xf numFmtId="0" fontId="7" fillId="23" borderId="0" xfId="0" applyFont="1" applyFill="1" applyBorder="1" applyAlignment="1">
      <alignment horizontal="center"/>
    </xf>
    <xf numFmtId="165" fontId="2" fillId="23" borderId="0" xfId="0" applyNumberFormat="1" applyFont="1" applyFill="1" applyBorder="1" applyAlignment="1">
      <alignment horizontal="center"/>
    </xf>
    <xf numFmtId="0" fontId="3" fillId="23" borderId="0" xfId="0" applyFont="1" applyFill="1" applyBorder="1" applyAlignment="1">
      <alignment horizontal="right"/>
    </xf>
    <xf numFmtId="20" fontId="3" fillId="23" borderId="0" xfId="0" applyNumberFormat="1" applyFont="1" applyFill="1" applyBorder="1" applyAlignment="1">
      <alignment horizontal="right"/>
    </xf>
    <xf numFmtId="0" fontId="6" fillId="23" borderId="0" xfId="0" applyFont="1" applyFill="1" applyBorder="1" applyAlignment="1"/>
    <xf numFmtId="0" fontId="2" fillId="23" borderId="0" xfId="0" applyFont="1" applyFill="1" applyBorder="1" applyAlignment="1">
      <alignment horizontal="center" vertical="top" wrapText="1"/>
    </xf>
    <xf numFmtId="0" fontId="3" fillId="23" borderId="0" xfId="0" applyFont="1" applyFill="1" applyBorder="1" applyAlignment="1">
      <alignment vertical="top"/>
    </xf>
    <xf numFmtId="0" fontId="2" fillId="0" borderId="1" xfId="0" applyFont="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vertical="center"/>
    </xf>
    <xf numFmtId="0" fontId="2" fillId="0" borderId="21" xfId="0" applyFont="1" applyBorder="1" applyAlignment="1">
      <alignment horizontal="center" vertical="center"/>
    </xf>
    <xf numFmtId="0" fontId="2" fillId="23" borderId="0" xfId="0" applyFont="1" applyFill="1" applyBorder="1" applyAlignment="1">
      <alignment vertical="top" wrapText="1"/>
    </xf>
    <xf numFmtId="0" fontId="30" fillId="23" borderId="0" xfId="0" applyFont="1" applyFill="1" applyBorder="1" applyAlignment="1">
      <alignment horizontal="left" vertical="center"/>
    </xf>
    <xf numFmtId="0" fontId="7" fillId="24" borderId="28" xfId="0" applyFont="1" applyFill="1" applyBorder="1" applyAlignment="1">
      <alignment horizontal="center" vertical="center"/>
    </xf>
    <xf numFmtId="0" fontId="2" fillId="23" borderId="0" xfId="0" applyFont="1" applyFill="1" applyBorder="1" applyAlignment="1">
      <alignment horizontal="center" vertical="center"/>
    </xf>
    <xf numFmtId="0" fontId="2" fillId="23" borderId="0" xfId="0" applyFont="1" applyFill="1" applyBorder="1" applyAlignment="1">
      <alignment horizontal="justify" vertical="center"/>
    </xf>
    <xf numFmtId="0" fontId="0" fillId="23" borderId="0" xfId="0" applyFill="1" applyBorder="1"/>
    <xf numFmtId="0" fontId="7" fillId="24" borderId="26" xfId="0" applyFont="1" applyFill="1" applyBorder="1" applyAlignment="1">
      <alignment horizontal="center" vertical="center"/>
    </xf>
    <xf numFmtId="0" fontId="0" fillId="23" borderId="0" xfId="0" applyFill="1" applyBorder="1" applyAlignment="1"/>
    <xf numFmtId="0" fontId="2" fillId="23" borderId="1" xfId="0" applyFont="1" applyFill="1" applyBorder="1" applyAlignment="1">
      <alignment horizontal="center" vertical="center" wrapText="1"/>
    </xf>
    <xf numFmtId="0" fontId="2" fillId="23" borderId="29" xfId="0" applyFont="1" applyFill="1" applyBorder="1" applyAlignment="1">
      <alignment horizontal="center" vertical="center" wrapText="1"/>
    </xf>
    <xf numFmtId="0" fontId="2" fillId="23" borderId="31" xfId="0" applyFont="1" applyFill="1" applyBorder="1" applyAlignment="1">
      <alignment horizontal="center" vertical="center" wrapText="1"/>
    </xf>
    <xf numFmtId="0" fontId="2" fillId="23" borderId="32" xfId="0" applyFont="1" applyFill="1" applyBorder="1" applyAlignment="1">
      <alignment horizontal="center" vertical="center" wrapText="1"/>
    </xf>
    <xf numFmtId="0" fontId="33" fillId="0" borderId="0" xfId="0" applyFont="1" applyBorder="1" applyAlignment="1">
      <alignment vertical="center" wrapText="1"/>
    </xf>
    <xf numFmtId="0" fontId="33" fillId="23" borderId="0" xfId="0" applyFont="1" applyFill="1" applyBorder="1" applyAlignment="1">
      <alignment vertical="center" wrapText="1"/>
    </xf>
    <xf numFmtId="0" fontId="2" fillId="23" borderId="0" xfId="0" applyFont="1" applyFill="1" applyBorder="1" applyAlignment="1">
      <alignment horizontal="center"/>
    </xf>
    <xf numFmtId="0" fontId="7" fillId="23" borderId="0" xfId="0" applyFont="1" applyFill="1" applyBorder="1" applyAlignment="1">
      <alignment shrinkToFit="1"/>
    </xf>
    <xf numFmtId="0" fontId="7" fillId="23" borderId="0" xfId="0" applyFont="1" applyFill="1" applyBorder="1" applyAlignment="1">
      <alignment vertical="center" wrapText="1" shrinkToFit="1"/>
    </xf>
    <xf numFmtId="0" fontId="8" fillId="23" borderId="0" xfId="0" applyFont="1" applyFill="1" applyBorder="1" applyAlignment="1">
      <alignment vertical="top"/>
    </xf>
    <xf numFmtId="0" fontId="2" fillId="23" borderId="0" xfId="0" applyFont="1" applyFill="1" applyBorder="1" applyAlignment="1">
      <alignment horizontal="left" vertical="top"/>
    </xf>
    <xf numFmtId="0" fontId="0" fillId="23" borderId="0" xfId="0" applyNumberFormat="1" applyFill="1" applyBorder="1"/>
    <xf numFmtId="0" fontId="2" fillId="23" borderId="0" xfId="0" applyFont="1" applyFill="1" applyBorder="1"/>
    <xf numFmtId="1" fontId="2" fillId="23" borderId="0" xfId="0" applyNumberFormat="1" applyFont="1" applyFill="1" applyBorder="1" applyAlignment="1">
      <alignment horizontal="center"/>
    </xf>
    <xf numFmtId="0" fontId="2" fillId="23" borderId="0" xfId="0" applyFont="1" applyFill="1" applyBorder="1" applyAlignment="1">
      <alignment horizontal="left"/>
    </xf>
    <xf numFmtId="0" fontId="2" fillId="0" borderId="0" xfId="0" applyFont="1" applyBorder="1" applyAlignment="1">
      <alignment vertical="top" wrapText="1"/>
    </xf>
    <xf numFmtId="2" fontId="2" fillId="23" borderId="0" xfId="0" applyNumberFormat="1" applyFont="1" applyFill="1" applyBorder="1" applyAlignment="1"/>
    <xf numFmtId="165" fontId="2" fillId="23" borderId="0" xfId="0" applyNumberFormat="1" applyFont="1" applyFill="1" applyBorder="1" applyAlignment="1"/>
    <xf numFmtId="0" fontId="7" fillId="0" borderId="26" xfId="0" applyFont="1" applyBorder="1" applyAlignment="1">
      <alignment vertical="center" wrapText="1"/>
    </xf>
    <xf numFmtId="0" fontId="2" fillId="0" borderId="1" xfId="0" applyFont="1" applyBorder="1" applyAlignment="1">
      <alignment horizontal="left" vertical="top"/>
    </xf>
    <xf numFmtId="0" fontId="33" fillId="23" borderId="1" xfId="0" applyFont="1" applyFill="1" applyBorder="1" applyAlignment="1">
      <alignment horizontal="left" vertical="top" wrapText="1"/>
    </xf>
    <xf numFmtId="0" fontId="33" fillId="23" borderId="29" xfId="0" applyFont="1" applyFill="1" applyBorder="1" applyAlignment="1">
      <alignment horizontal="left" vertical="top" wrapText="1"/>
    </xf>
    <xf numFmtId="0" fontId="10" fillId="0" borderId="30" xfId="0" applyFont="1" applyBorder="1" applyAlignment="1">
      <alignment horizontal="center" vertical="center" wrapText="1"/>
    </xf>
    <xf numFmtId="0" fontId="11" fillId="0" borderId="0" xfId="43" applyFont="1" applyBorder="1" applyAlignment="1">
      <alignment vertical="top" wrapText="1"/>
    </xf>
    <xf numFmtId="0" fontId="11" fillId="23" borderId="0" xfId="43" applyFont="1" applyFill="1" applyBorder="1" applyAlignment="1">
      <alignment horizontal="center" vertical="top" shrinkToFit="1"/>
    </xf>
    <xf numFmtId="1" fontId="11" fillId="23" borderId="0" xfId="43" applyNumberFormat="1" applyFont="1" applyFill="1" applyBorder="1" applyAlignment="1">
      <alignment horizontal="center" vertical="top" shrinkToFit="1"/>
    </xf>
    <xf numFmtId="0" fontId="7" fillId="0" borderId="27" xfId="0" applyFont="1" applyBorder="1" applyAlignment="1">
      <alignment horizontal="center" vertical="center"/>
    </xf>
    <xf numFmtId="0" fontId="2" fillId="0" borderId="31" xfId="0" applyFont="1" applyBorder="1" applyAlignment="1">
      <alignment horizontal="left" vertical="top" wrapText="1"/>
    </xf>
    <xf numFmtId="0" fontId="7" fillId="0" borderId="33" xfId="0" applyFont="1" applyBorder="1" applyAlignment="1">
      <alignment horizontal="center" vertical="center" wrapText="1"/>
    </xf>
    <xf numFmtId="0" fontId="7" fillId="0" borderId="35" xfId="0" applyFont="1" applyBorder="1" applyAlignment="1">
      <alignment horizontal="center" vertical="center"/>
    </xf>
    <xf numFmtId="0" fontId="33" fillId="23" borderId="0" xfId="0" applyFont="1" applyFill="1" applyBorder="1" applyAlignment="1">
      <alignment horizontal="left" vertical="center" wrapText="1"/>
    </xf>
    <xf numFmtId="0" fontId="9" fillId="23" borderId="0" xfId="0" applyFont="1" applyFill="1" applyBorder="1" applyAlignment="1"/>
    <xf numFmtId="0" fontId="2" fillId="0" borderId="31" xfId="0" applyFont="1" applyBorder="1" applyAlignment="1">
      <alignment horizontal="center" vertical="center"/>
    </xf>
    <xf numFmtId="0" fontId="9" fillId="23" borderId="36" xfId="0" applyFont="1" applyFill="1" applyBorder="1" applyAlignment="1">
      <alignment vertical="center" wrapText="1" shrinkToFit="1"/>
    </xf>
    <xf numFmtId="0" fontId="9" fillId="23" borderId="37" xfId="0" applyFont="1" applyFill="1" applyBorder="1" applyAlignment="1">
      <alignment vertical="center" wrapText="1" shrinkToFit="1"/>
    </xf>
    <xf numFmtId="0" fontId="9" fillId="0" borderId="38" xfId="0" applyFont="1" applyBorder="1" applyAlignment="1">
      <alignment vertical="center" wrapText="1"/>
    </xf>
    <xf numFmtId="0" fontId="9" fillId="0" borderId="39" xfId="0" applyFont="1" applyBorder="1" applyAlignment="1">
      <alignment vertical="center" wrapText="1"/>
    </xf>
    <xf numFmtId="0" fontId="9" fillId="0" borderId="40" xfId="0" applyFont="1" applyBorder="1" applyAlignment="1">
      <alignment vertical="center" wrapText="1"/>
    </xf>
    <xf numFmtId="0" fontId="9" fillId="0" borderId="41" xfId="0" applyFont="1" applyBorder="1" applyAlignment="1">
      <alignment vertical="center" wrapText="1"/>
    </xf>
    <xf numFmtId="0" fontId="9" fillId="0" borderId="0" xfId="0" applyFont="1" applyBorder="1" applyAlignment="1">
      <alignment vertical="center" wrapText="1"/>
    </xf>
    <xf numFmtId="0" fontId="9" fillId="0" borderId="42" xfId="0" applyFont="1" applyBorder="1" applyAlignment="1">
      <alignment vertical="center" wrapText="1"/>
    </xf>
    <xf numFmtId="0" fontId="9" fillId="0" borderId="43" xfId="0" applyFont="1" applyBorder="1" applyAlignment="1">
      <alignment vertical="center" wrapText="1"/>
    </xf>
    <xf numFmtId="0" fontId="9" fillId="0" borderId="44" xfId="0" applyFont="1" applyBorder="1" applyAlignment="1">
      <alignment vertical="center" wrapText="1"/>
    </xf>
    <xf numFmtId="0" fontId="9" fillId="0" borderId="20" xfId="0" applyFont="1" applyBorder="1" applyAlignment="1">
      <alignment vertical="center" wrapText="1"/>
    </xf>
    <xf numFmtId="0" fontId="2" fillId="23" borderId="32" xfId="0" applyFont="1" applyFill="1" applyBorder="1" applyAlignment="1">
      <alignment vertical="top" wrapText="1"/>
    </xf>
    <xf numFmtId="0" fontId="2" fillId="23" borderId="1" xfId="0" applyFont="1" applyFill="1" applyBorder="1" applyAlignment="1">
      <alignment horizontal="center" vertical="center"/>
    </xf>
    <xf numFmtId="0" fontId="2" fillId="23" borderId="31" xfId="0" applyFont="1" applyFill="1" applyBorder="1" applyAlignment="1">
      <alignment horizontal="center" vertical="center"/>
    </xf>
    <xf numFmtId="0" fontId="7" fillId="23" borderId="0" xfId="43" applyFont="1" applyFill="1" applyBorder="1" applyAlignment="1">
      <alignment horizontal="center"/>
    </xf>
    <xf numFmtId="0" fontId="11" fillId="23" borderId="0" xfId="43" applyFont="1" applyFill="1" applyBorder="1" applyAlignment="1">
      <alignment horizontal="center" vertical="center" shrinkToFit="1"/>
    </xf>
    <xf numFmtId="165" fontId="11" fillId="23" borderId="0" xfId="43" applyNumberFormat="1" applyFont="1" applyFill="1" applyBorder="1" applyAlignment="1">
      <alignment horizontal="center" vertical="center" shrinkToFit="1"/>
    </xf>
    <xf numFmtId="0" fontId="7" fillId="24" borderId="47" xfId="0" applyFont="1" applyFill="1" applyBorder="1" applyAlignment="1">
      <alignment horizontal="center" vertical="center"/>
    </xf>
    <xf numFmtId="0" fontId="2" fillId="23" borderId="29" xfId="0" applyFont="1" applyFill="1" applyBorder="1" applyAlignment="1">
      <alignment horizontal="center" vertical="center"/>
    </xf>
    <xf numFmtId="0" fontId="2" fillId="23" borderId="32" xfId="0" applyFont="1" applyFill="1" applyBorder="1" applyAlignment="1">
      <alignment horizontal="center" vertical="center"/>
    </xf>
    <xf numFmtId="0" fontId="7" fillId="23" borderId="0" xfId="0" applyFont="1" applyFill="1" applyBorder="1" applyAlignment="1">
      <alignment horizontal="center" vertical="center" wrapText="1"/>
    </xf>
    <xf numFmtId="0" fontId="2" fillId="23" borderId="0" xfId="0" applyFont="1" applyFill="1" applyBorder="1" applyAlignment="1">
      <alignment horizontal="center" vertical="center" wrapText="1"/>
    </xf>
    <xf numFmtId="0" fontId="33" fillId="23" borderId="29" xfId="0" applyFont="1" applyFill="1" applyBorder="1" applyAlignment="1">
      <alignment horizontal="center" vertical="center"/>
    </xf>
    <xf numFmtId="0" fontId="7" fillId="23" borderId="30" xfId="0" applyFont="1" applyFill="1" applyBorder="1" applyAlignment="1"/>
    <xf numFmtId="0" fontId="7" fillId="24" borderId="35" xfId="0" applyFont="1" applyFill="1" applyBorder="1" applyAlignment="1">
      <alignment horizontal="center" vertical="center"/>
    </xf>
    <xf numFmtId="0" fontId="7" fillId="0" borderId="48" xfId="0" applyFont="1" applyBorder="1" applyAlignment="1">
      <alignment horizontal="center" vertical="center" wrapText="1"/>
    </xf>
    <xf numFmtId="0" fontId="33" fillId="23" borderId="49" xfId="0" applyFont="1" applyFill="1" applyBorder="1" applyAlignment="1">
      <alignment horizontal="center" vertical="center"/>
    </xf>
    <xf numFmtId="0" fontId="7" fillId="0" borderId="28" xfId="0" applyFont="1" applyBorder="1" applyAlignment="1">
      <alignment horizontal="center" vertical="center" wrapText="1"/>
    </xf>
    <xf numFmtId="0" fontId="33" fillId="23" borderId="47" xfId="0" applyFont="1" applyFill="1" applyBorder="1" applyAlignment="1">
      <alignment horizontal="center" vertical="center"/>
    </xf>
    <xf numFmtId="0" fontId="2" fillId="23" borderId="31" xfId="0" applyFont="1" applyFill="1" applyBorder="1" applyAlignment="1">
      <alignment horizontal="left" vertical="top"/>
    </xf>
    <xf numFmtId="0" fontId="33" fillId="23" borderId="31" xfId="0" applyFont="1" applyFill="1" applyBorder="1" applyAlignment="1">
      <alignment horizontal="left" vertical="top" wrapText="1"/>
    </xf>
    <xf numFmtId="0" fontId="33" fillId="23" borderId="32" xfId="0" applyFont="1" applyFill="1" applyBorder="1" applyAlignment="1">
      <alignment horizontal="left" vertical="top" wrapText="1"/>
    </xf>
    <xf numFmtId="0" fontId="2" fillId="23" borderId="33" xfId="0" applyFont="1" applyFill="1" applyBorder="1" applyAlignment="1">
      <alignment horizontal="center" vertical="top"/>
    </xf>
    <xf numFmtId="0" fontId="2" fillId="23" borderId="30" xfId="0" applyFont="1" applyFill="1" applyBorder="1" applyAlignment="1">
      <alignment horizontal="center" vertical="top"/>
    </xf>
    <xf numFmtId="0" fontId="2" fillId="0" borderId="1" xfId="0" applyFont="1" applyBorder="1" applyAlignment="1">
      <alignment vertical="top" wrapText="1"/>
    </xf>
    <xf numFmtId="0" fontId="2" fillId="0" borderId="31" xfId="0" applyFont="1" applyBorder="1" applyAlignment="1">
      <alignment vertical="top" wrapText="1"/>
    </xf>
    <xf numFmtId="0" fontId="2" fillId="23" borderId="0" xfId="0" applyFont="1" applyFill="1" applyBorder="1" applyAlignment="1">
      <alignment horizontal="center"/>
    </xf>
    <xf numFmtId="0" fontId="2" fillId="23" borderId="0" xfId="0" applyFont="1" applyFill="1" applyBorder="1" applyAlignment="1">
      <alignment horizontal="left" vertical="center"/>
    </xf>
    <xf numFmtId="0" fontId="2" fillId="0" borderId="34" xfId="0" applyFont="1" applyBorder="1" applyAlignment="1">
      <alignment horizontal="center" vertical="top"/>
    </xf>
    <xf numFmtId="0" fontId="2" fillId="0" borderId="33" xfId="0" applyFont="1" applyBorder="1" applyAlignment="1">
      <alignment horizontal="center" vertical="top"/>
    </xf>
    <xf numFmtId="0" fontId="2" fillId="0" borderId="30" xfId="0" applyFont="1" applyBorder="1" applyAlignment="1">
      <alignment horizontal="center" vertical="top"/>
    </xf>
    <xf numFmtId="0" fontId="2" fillId="0" borderId="21" xfId="0" applyFont="1" applyBorder="1" applyAlignment="1">
      <alignment horizontal="left" vertical="top"/>
    </xf>
    <xf numFmtId="0" fontId="2" fillId="0" borderId="31" xfId="0" applyFont="1" applyBorder="1" applyAlignment="1">
      <alignment horizontal="left" vertical="top"/>
    </xf>
    <xf numFmtId="0" fontId="2" fillId="23" borderId="45" xfId="0" applyFont="1" applyFill="1" applyBorder="1" applyAlignment="1">
      <alignment horizontal="center" vertical="top" wrapText="1"/>
    </xf>
    <xf numFmtId="0" fontId="2" fillId="23" borderId="29" xfId="0" applyFont="1" applyFill="1" applyBorder="1" applyAlignment="1">
      <alignment horizontal="center" vertical="top" wrapText="1"/>
    </xf>
    <xf numFmtId="0" fontId="38" fillId="0" borderId="33" xfId="0" applyFont="1" applyBorder="1" applyAlignment="1">
      <alignment horizontal="center" vertical="center" wrapText="1"/>
    </xf>
    <xf numFmtId="0" fontId="38" fillId="0" borderId="30" xfId="0" applyFont="1" applyBorder="1" applyAlignment="1">
      <alignment horizontal="center" vertical="center" wrapText="1"/>
    </xf>
    <xf numFmtId="0" fontId="2" fillId="23" borderId="0" xfId="0" applyFont="1" applyFill="1" applyBorder="1" applyAlignment="1">
      <alignment horizontal="right" vertical="top"/>
    </xf>
    <xf numFmtId="0" fontId="2" fillId="26" borderId="0" xfId="0" applyFont="1" applyFill="1" applyBorder="1" applyAlignment="1">
      <alignment horizontal="left" vertical="top" wrapText="1"/>
    </xf>
    <xf numFmtId="0" fontId="2" fillId="0" borderId="34" xfId="0" applyFont="1" applyBorder="1" applyAlignment="1">
      <alignment horizontal="center" vertical="top" wrapText="1"/>
    </xf>
    <xf numFmtId="0" fontId="2" fillId="0" borderId="33" xfId="0" applyFont="1" applyBorder="1" applyAlignment="1">
      <alignment horizontal="center" vertical="top" wrapText="1"/>
    </xf>
    <xf numFmtId="0" fontId="2" fillId="0" borderId="30" xfId="0" applyFont="1" applyBorder="1" applyAlignment="1">
      <alignment horizontal="center" vertical="top" wrapText="1"/>
    </xf>
    <xf numFmtId="0" fontId="2" fillId="0" borderId="21" xfId="0" applyFont="1" applyBorder="1" applyAlignment="1">
      <alignment vertical="top" wrapText="1"/>
    </xf>
    <xf numFmtId="0" fontId="2" fillId="26" borderId="0" xfId="0" applyFont="1" applyFill="1" applyBorder="1" applyAlignment="1">
      <alignment horizontal="center" vertical="top" wrapText="1"/>
    </xf>
    <xf numFmtId="0" fontId="2" fillId="26" borderId="0" xfId="0" applyFont="1" applyFill="1" applyBorder="1" applyAlignment="1">
      <alignment vertical="top" wrapText="1"/>
    </xf>
    <xf numFmtId="0" fontId="11" fillId="26" borderId="0" xfId="0" applyFont="1" applyFill="1" applyBorder="1" applyAlignment="1">
      <alignment horizontal="left" vertical="top" wrapText="1"/>
    </xf>
    <xf numFmtId="0" fontId="2" fillId="0" borderId="21" xfId="0" applyFont="1" applyBorder="1" applyAlignment="1">
      <alignment horizontal="left" vertical="top" wrapText="1"/>
    </xf>
    <xf numFmtId="0" fontId="2" fillId="0" borderId="1" xfId="0" applyFont="1" applyBorder="1" applyAlignment="1">
      <alignment vertical="center" wrapText="1"/>
    </xf>
    <xf numFmtId="0" fontId="2" fillId="0" borderId="29" xfId="0" applyFont="1" applyBorder="1" applyAlignment="1">
      <alignment vertical="center" wrapText="1"/>
    </xf>
    <xf numFmtId="0" fontId="9" fillId="0" borderId="33" xfId="0" applyFont="1" applyBorder="1" applyAlignment="1">
      <alignment vertical="top" wrapText="1"/>
    </xf>
    <xf numFmtId="0" fontId="9" fillId="0" borderId="1" xfId="0" applyFont="1" applyBorder="1" applyAlignment="1">
      <alignment vertical="top" wrapText="1"/>
    </xf>
    <xf numFmtId="0" fontId="9" fillId="23" borderId="33" xfId="0" applyFont="1" applyFill="1" applyBorder="1" applyAlignment="1">
      <alignment vertical="top" wrapText="1" shrinkToFit="1"/>
    </xf>
    <xf numFmtId="0" fontId="9" fillId="23" borderId="1" xfId="0" applyFont="1" applyFill="1" applyBorder="1" applyAlignment="1">
      <alignment vertical="top" wrapText="1" shrinkToFit="1"/>
    </xf>
    <xf numFmtId="0" fontId="2" fillId="0" borderId="1" xfId="0" applyFont="1" applyBorder="1" applyAlignment="1">
      <alignment vertical="top" wrapText="1"/>
    </xf>
    <xf numFmtId="0" fontId="2" fillId="0" borderId="29" xfId="0" applyFont="1" applyBorder="1" applyAlignment="1">
      <alignment vertical="top" wrapText="1"/>
    </xf>
    <xf numFmtId="0" fontId="40" fillId="23" borderId="0" xfId="0" applyFont="1" applyFill="1" applyBorder="1" applyAlignment="1">
      <alignment horizontal="left" vertical="center"/>
    </xf>
    <xf numFmtId="0" fontId="9" fillId="0" borderId="1" xfId="0" applyFont="1" applyBorder="1" applyAlignment="1">
      <alignment horizontal="left" vertical="center" wrapText="1"/>
    </xf>
    <xf numFmtId="0" fontId="9" fillId="23" borderId="1" xfId="0" applyFont="1" applyFill="1" applyBorder="1" applyAlignment="1">
      <alignment horizontal="left" vertical="center" wrapText="1" shrinkToFit="1"/>
    </xf>
    <xf numFmtId="0" fontId="2" fillId="0" borderId="1" xfId="0" applyFont="1" applyBorder="1" applyAlignment="1">
      <alignment horizontal="left" vertical="top" wrapText="1"/>
    </xf>
    <xf numFmtId="0" fontId="2" fillId="0" borderId="29" xfId="0" applyFont="1" applyBorder="1" applyAlignment="1">
      <alignment horizontal="left" vertical="top" wrapText="1"/>
    </xf>
    <xf numFmtId="0" fontId="2" fillId="0" borderId="21" xfId="0" applyFont="1" applyBorder="1" applyAlignment="1">
      <alignment horizontal="left" vertical="top" wrapText="1"/>
    </xf>
    <xf numFmtId="0" fontId="2" fillId="0" borderId="45" xfId="0" applyFont="1" applyBorder="1" applyAlignment="1">
      <alignment horizontal="left" vertical="top" wrapText="1"/>
    </xf>
    <xf numFmtId="0" fontId="30" fillId="23" borderId="0" xfId="0" applyFont="1" applyFill="1" applyBorder="1" applyAlignment="1">
      <alignment horizontal="left" vertical="center"/>
    </xf>
    <xf numFmtId="0" fontId="30" fillId="0" borderId="0" xfId="0" applyFont="1" applyBorder="1" applyAlignment="1">
      <alignment horizontal="left" vertical="center"/>
    </xf>
    <xf numFmtId="0" fontId="7" fillId="0" borderId="27" xfId="0" applyFont="1" applyBorder="1" applyAlignment="1">
      <alignment horizontal="center" vertical="center"/>
    </xf>
    <xf numFmtId="0" fontId="7" fillId="0" borderId="35" xfId="0" applyFont="1" applyBorder="1" applyAlignment="1">
      <alignment horizontal="center" vertical="center"/>
    </xf>
    <xf numFmtId="0" fontId="7" fillId="0" borderId="33" xfId="0" applyFont="1" applyBorder="1" applyAlignment="1">
      <alignment horizontal="center" vertical="center" wrapText="1"/>
    </xf>
    <xf numFmtId="0" fontId="31" fillId="23" borderId="0" xfId="0" applyFont="1" applyFill="1" applyBorder="1" applyAlignment="1">
      <alignment horizontal="left" vertical="top"/>
    </xf>
    <xf numFmtId="0" fontId="7" fillId="0" borderId="34" xfId="0" applyFont="1" applyBorder="1" applyAlignment="1">
      <alignment horizontal="center" vertical="center" wrapText="1"/>
    </xf>
    <xf numFmtId="0" fontId="30" fillId="0" borderId="0" xfId="0" applyFont="1" applyBorder="1" applyAlignment="1">
      <alignment horizontal="left" vertical="center" wrapText="1"/>
    </xf>
    <xf numFmtId="0" fontId="2" fillId="0" borderId="31" xfId="0" applyFont="1" applyBorder="1" applyAlignment="1">
      <alignment horizontal="left" vertical="top" wrapText="1"/>
    </xf>
    <xf numFmtId="0" fontId="2" fillId="0" borderId="32" xfId="0" applyFont="1" applyBorder="1" applyAlignment="1">
      <alignment horizontal="left" vertical="top" wrapText="1"/>
    </xf>
    <xf numFmtId="0" fontId="7" fillId="23" borderId="0" xfId="0" applyFont="1" applyFill="1" applyBorder="1" applyAlignment="1">
      <alignment horizontal="left" vertical="top" wrapText="1"/>
    </xf>
    <xf numFmtId="0" fontId="10" fillId="0" borderId="48" xfId="0" applyFont="1" applyBorder="1" applyAlignment="1">
      <alignment horizontal="center" vertical="center" wrapText="1"/>
    </xf>
    <xf numFmtId="0" fontId="10" fillId="0" borderId="51" xfId="0" applyFont="1" applyBorder="1" applyAlignment="1">
      <alignment horizontal="center" vertical="center" wrapText="1"/>
    </xf>
    <xf numFmtId="0" fontId="10" fillId="0" borderId="34"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35" xfId="0" applyFont="1" applyBorder="1" applyAlignment="1">
      <alignment horizontal="center" vertical="center" wrapText="1"/>
    </xf>
    <xf numFmtId="0" fontId="11" fillId="26" borderId="0" xfId="43" applyFont="1" applyFill="1" applyBorder="1" applyAlignment="1">
      <alignment horizontal="left" vertical="top" wrapText="1"/>
    </xf>
    <xf numFmtId="165" fontId="2" fillId="23" borderId="0" xfId="0" applyNumberFormat="1" applyFont="1" applyFill="1" applyBorder="1" applyAlignment="1">
      <alignment horizontal="center"/>
    </xf>
    <xf numFmtId="0" fontId="32" fillId="0" borderId="26" xfId="0" applyFont="1" applyBorder="1" applyAlignment="1">
      <alignment horizontal="center" vertical="center" wrapText="1"/>
    </xf>
    <xf numFmtId="0" fontId="32" fillId="0" borderId="27" xfId="0" applyFont="1" applyBorder="1" applyAlignment="1">
      <alignment horizontal="center" vertical="center" wrapText="1"/>
    </xf>
    <xf numFmtId="0" fontId="33" fillId="0" borderId="34" xfId="0" applyFont="1" applyBorder="1" applyAlignment="1">
      <alignment horizontal="left" vertical="center" wrapText="1"/>
    </xf>
    <xf numFmtId="0" fontId="33" fillId="0" borderId="21" xfId="0" applyFont="1" applyBorder="1" applyAlignment="1">
      <alignment horizontal="left" vertical="center" wrapText="1"/>
    </xf>
    <xf numFmtId="0" fontId="33" fillId="0" borderId="33" xfId="0" applyFont="1" applyBorder="1" applyAlignment="1">
      <alignment horizontal="left" vertical="center" wrapText="1"/>
    </xf>
    <xf numFmtId="0" fontId="33" fillId="0" borderId="1" xfId="0" applyFont="1" applyBorder="1" applyAlignment="1">
      <alignment horizontal="left" vertical="center" wrapText="1"/>
    </xf>
    <xf numFmtId="0" fontId="7" fillId="23" borderId="0" xfId="0" applyFont="1" applyFill="1" applyBorder="1" applyAlignment="1">
      <alignment horizontal="center"/>
    </xf>
    <xf numFmtId="0" fontId="9" fillId="23" borderId="30" xfId="0" applyFont="1" applyFill="1" applyBorder="1" applyAlignment="1">
      <alignment vertical="top" wrapText="1" shrinkToFit="1"/>
    </xf>
    <xf numFmtId="0" fontId="9" fillId="23" borderId="31" xfId="0" applyFont="1" applyFill="1" applyBorder="1" applyAlignment="1">
      <alignment vertical="top" wrapText="1" shrinkToFit="1"/>
    </xf>
    <xf numFmtId="0" fontId="2" fillId="0" borderId="31" xfId="0" applyFont="1" applyBorder="1" applyAlignment="1">
      <alignment vertical="top" wrapText="1"/>
    </xf>
    <xf numFmtId="0" fontId="2" fillId="0" borderId="32" xfId="0" applyFont="1" applyBorder="1" applyAlignment="1">
      <alignment vertical="top" wrapText="1"/>
    </xf>
    <xf numFmtId="0" fontId="2" fillId="23" borderId="0" xfId="0" applyFont="1" applyFill="1" applyBorder="1" applyAlignment="1">
      <alignment horizontal="center"/>
    </xf>
    <xf numFmtId="0" fontId="8" fillId="23" borderId="0" xfId="0" applyFont="1" applyFill="1" applyBorder="1" applyAlignment="1">
      <alignment horizontal="center"/>
    </xf>
    <xf numFmtId="0" fontId="7" fillId="23" borderId="0" xfId="0" applyFont="1" applyFill="1" applyBorder="1" applyAlignment="1">
      <alignment horizontal="left" vertical="center" wrapText="1"/>
    </xf>
    <xf numFmtId="0" fontId="2" fillId="23" borderId="0" xfId="0" applyFont="1" applyFill="1" applyBorder="1" applyAlignment="1">
      <alignment horizontal="left" vertical="top" wrapText="1"/>
    </xf>
    <xf numFmtId="0" fontId="12" fillId="23" borderId="0" xfId="0" applyFont="1" applyFill="1" applyBorder="1" applyAlignment="1">
      <alignment horizontal="left" vertical="top" wrapText="1"/>
    </xf>
    <xf numFmtId="0" fontId="8" fillId="23" borderId="0" xfId="0" applyFont="1" applyFill="1" applyBorder="1" applyAlignment="1">
      <alignment horizontal="left"/>
    </xf>
    <xf numFmtId="0" fontId="7" fillId="23" borderId="0" xfId="0" applyFont="1" applyFill="1" applyBorder="1" applyAlignment="1">
      <alignment horizontal="center" vertical="top"/>
    </xf>
    <xf numFmtId="0" fontId="7" fillId="23" borderId="0" xfId="0" applyFont="1" applyFill="1" applyBorder="1" applyAlignment="1">
      <alignment horizontal="center" vertical="top" wrapText="1"/>
    </xf>
    <xf numFmtId="0" fontId="7" fillId="23" borderId="0" xfId="0" applyFont="1" applyFill="1" applyBorder="1" applyAlignment="1">
      <alignment horizontal="left" vertical="center"/>
    </xf>
    <xf numFmtId="0" fontId="2" fillId="23" borderId="0" xfId="0" applyFont="1" applyFill="1" applyBorder="1" applyAlignment="1">
      <alignment horizontal="left" vertical="top" shrinkToFit="1"/>
    </xf>
    <xf numFmtId="0" fontId="2" fillId="23" borderId="0" xfId="0" applyFont="1" applyFill="1" applyBorder="1" applyAlignment="1">
      <alignment horizontal="center" vertical="top" shrinkToFit="1"/>
    </xf>
    <xf numFmtId="0" fontId="2" fillId="23" borderId="17" xfId="0" applyFont="1" applyFill="1" applyBorder="1" applyAlignment="1">
      <alignment horizontal="left" vertical="top" shrinkToFit="1"/>
    </xf>
    <xf numFmtId="0" fontId="2" fillId="23" borderId="17" xfId="0" applyFont="1" applyFill="1" applyBorder="1" applyAlignment="1">
      <alignment horizontal="center" vertical="top" shrinkToFit="1"/>
    </xf>
    <xf numFmtId="0" fontId="2" fillId="23" borderId="21" xfId="0" applyFont="1" applyFill="1" applyBorder="1" applyAlignment="1">
      <alignment horizontal="left" vertical="top" wrapText="1"/>
    </xf>
    <xf numFmtId="0" fontId="2" fillId="23" borderId="1" xfId="0" applyFont="1" applyFill="1" applyBorder="1" applyAlignment="1">
      <alignment horizontal="left" vertical="top" wrapText="1"/>
    </xf>
    <xf numFmtId="0" fontId="29" fillId="25" borderId="28" xfId="0" applyFont="1" applyFill="1" applyBorder="1" applyAlignment="1">
      <alignment horizontal="center" vertical="center" wrapText="1"/>
    </xf>
    <xf numFmtId="0" fontId="29" fillId="25" borderId="46" xfId="0" applyFont="1" applyFill="1" applyBorder="1" applyAlignment="1">
      <alignment horizontal="center" vertical="center" wrapText="1"/>
    </xf>
    <xf numFmtId="0" fontId="29" fillId="25" borderId="33" xfId="0" applyFont="1" applyFill="1" applyBorder="1" applyAlignment="1">
      <alignment horizontal="center" vertical="center" wrapText="1"/>
    </xf>
    <xf numFmtId="0" fontId="29" fillId="25" borderId="1" xfId="0" applyFont="1" applyFill="1" applyBorder="1" applyAlignment="1">
      <alignment horizontal="center" vertical="center" wrapText="1"/>
    </xf>
    <xf numFmtId="0" fontId="29" fillId="25" borderId="30" xfId="0" applyFont="1" applyFill="1" applyBorder="1" applyAlignment="1">
      <alignment horizontal="center" vertical="center" wrapText="1"/>
    </xf>
    <xf numFmtId="0" fontId="29" fillId="25" borderId="31" xfId="0" applyFont="1" applyFill="1" applyBorder="1" applyAlignment="1">
      <alignment horizontal="center" vertical="center" wrapText="1"/>
    </xf>
    <xf numFmtId="0" fontId="30" fillId="23" borderId="1" xfId="0" applyFont="1" applyFill="1" applyBorder="1" applyAlignment="1">
      <alignment horizontal="center" vertical="center" wrapText="1"/>
    </xf>
    <xf numFmtId="0" fontId="30" fillId="23" borderId="29" xfId="0" applyFont="1" applyFill="1" applyBorder="1" applyAlignment="1">
      <alignment horizontal="center" vertical="center" wrapText="1"/>
    </xf>
    <xf numFmtId="0" fontId="30" fillId="23" borderId="31" xfId="0" applyFont="1" applyFill="1" applyBorder="1" applyAlignment="1">
      <alignment horizontal="center" vertical="center" wrapText="1"/>
    </xf>
    <xf numFmtId="0" fontId="30" fillId="23" borderId="32" xfId="0" applyFont="1" applyFill="1" applyBorder="1" applyAlignment="1">
      <alignment horizontal="center" vertical="center" wrapText="1"/>
    </xf>
    <xf numFmtId="0" fontId="30" fillId="23" borderId="46" xfId="0" applyFont="1" applyFill="1" applyBorder="1" applyAlignment="1">
      <alignment horizontal="center" vertical="center" wrapText="1"/>
    </xf>
    <xf numFmtId="0" fontId="30" fillId="23" borderId="47" xfId="0" applyFont="1" applyFill="1" applyBorder="1" applyAlignment="1">
      <alignment horizontal="center" vertical="center" wrapText="1"/>
    </xf>
    <xf numFmtId="0" fontId="2" fillId="0" borderId="0" xfId="0" applyFont="1" applyBorder="1" applyAlignment="1">
      <alignment horizontal="left" vertical="top" wrapText="1"/>
    </xf>
    <xf numFmtId="0" fontId="2" fillId="23" borderId="31" xfId="0" applyFont="1" applyFill="1" applyBorder="1" applyAlignment="1">
      <alignment horizontal="left" vertical="top" wrapText="1"/>
    </xf>
    <xf numFmtId="0" fontId="33" fillId="0" borderId="30" xfId="0" applyFont="1" applyBorder="1" applyAlignment="1">
      <alignment horizontal="left" vertical="center" wrapText="1"/>
    </xf>
    <xf numFmtId="0" fontId="33" fillId="0" borderId="31" xfId="0" applyFont="1" applyBorder="1" applyAlignment="1">
      <alignment horizontal="left" vertical="center" wrapText="1"/>
    </xf>
    <xf numFmtId="0" fontId="33" fillId="0" borderId="29" xfId="0" applyFont="1" applyBorder="1" applyAlignment="1">
      <alignment horizontal="left" vertical="center" wrapText="1"/>
    </xf>
    <xf numFmtId="0" fontId="33" fillId="0" borderId="32" xfId="0" applyFont="1" applyBorder="1" applyAlignment="1">
      <alignment horizontal="left" vertical="center" wrapText="1"/>
    </xf>
    <xf numFmtId="0" fontId="7" fillId="0" borderId="1" xfId="0" applyFont="1" applyBorder="1" applyAlignment="1">
      <alignment horizontal="left" vertical="top" wrapText="1"/>
    </xf>
    <xf numFmtId="0" fontId="7" fillId="0" borderId="29" xfId="0" applyFont="1" applyBorder="1" applyAlignment="1">
      <alignment horizontal="left" vertical="top" wrapText="1"/>
    </xf>
    <xf numFmtId="0" fontId="2" fillId="0" borderId="46" xfId="0" applyFont="1" applyBorder="1" applyAlignment="1">
      <alignment horizontal="left" vertical="top" wrapText="1"/>
    </xf>
    <xf numFmtId="0" fontId="2" fillId="0" borderId="47" xfId="0" applyFont="1" applyBorder="1" applyAlignment="1">
      <alignment horizontal="left" vertical="top" wrapText="1"/>
    </xf>
    <xf numFmtId="0" fontId="33" fillId="0" borderId="45" xfId="0" applyFont="1" applyBorder="1" applyAlignment="1">
      <alignment horizontal="left" vertical="center" wrapText="1"/>
    </xf>
    <xf numFmtId="0" fontId="32" fillId="0" borderId="35" xfId="0" applyFont="1" applyBorder="1" applyAlignment="1">
      <alignment horizontal="center" vertical="center" wrapText="1"/>
    </xf>
    <xf numFmtId="0" fontId="2" fillId="23" borderId="0" xfId="0" applyFont="1" applyFill="1" applyBorder="1" applyAlignment="1">
      <alignment horizontal="left" vertical="center"/>
    </xf>
    <xf numFmtId="0" fontId="2" fillId="0" borderId="34" xfId="0" applyFont="1" applyBorder="1" applyAlignment="1">
      <alignment horizontal="center" vertical="center"/>
    </xf>
    <xf numFmtId="0" fontId="2" fillId="23" borderId="21" xfId="0" applyFont="1" applyFill="1" applyBorder="1" applyAlignment="1">
      <alignment horizontal="center" vertical="center"/>
    </xf>
    <xf numFmtId="0" fontId="2" fillId="23" borderId="21" xfId="0" applyFont="1" applyFill="1" applyBorder="1" applyAlignment="1">
      <alignment horizontal="left" vertical="center" shrinkToFit="1"/>
    </xf>
    <xf numFmtId="0" fontId="2" fillId="23" borderId="45" xfId="0" applyFont="1" applyFill="1" applyBorder="1" applyAlignment="1">
      <alignment horizontal="left" vertical="center" shrinkToFit="1"/>
    </xf>
    <xf numFmtId="0" fontId="2" fillId="0" borderId="33" xfId="0" applyFont="1" applyBorder="1" applyAlignment="1">
      <alignment horizontal="center" vertical="center"/>
    </xf>
    <xf numFmtId="0" fontId="2" fillId="23" borderId="1" xfId="0" applyFont="1" applyFill="1" applyBorder="1" applyAlignment="1">
      <alignment horizontal="left" vertical="center" shrinkToFit="1"/>
    </xf>
    <xf numFmtId="0" fontId="2" fillId="23" borderId="29" xfId="0" applyFont="1" applyFill="1" applyBorder="1" applyAlignment="1">
      <alignment horizontal="left" vertical="center" shrinkToFit="1"/>
    </xf>
    <xf numFmtId="0" fontId="2" fillId="0" borderId="30" xfId="0" applyFont="1" applyBorder="1" applyAlignment="1">
      <alignment horizontal="center" vertical="center"/>
    </xf>
    <xf numFmtId="0" fontId="2" fillId="23" borderId="31" xfId="0" applyFont="1" applyFill="1" applyBorder="1" applyAlignment="1">
      <alignment horizontal="left" vertical="center" shrinkToFit="1"/>
    </xf>
    <xf numFmtId="0" fontId="2" fillId="23" borderId="32" xfId="0" applyFont="1" applyFill="1" applyBorder="1" applyAlignment="1">
      <alignment horizontal="left" vertical="center" shrinkToFit="1"/>
    </xf>
    <xf numFmtId="0" fontId="9" fillId="0" borderId="21" xfId="0" applyFont="1" applyBorder="1" applyAlignment="1">
      <alignment horizontal="center" vertical="center" wrapText="1"/>
    </xf>
    <xf numFmtId="0" fontId="9" fillId="0" borderId="1" xfId="0" applyFont="1" applyBorder="1" applyAlignment="1">
      <alignment horizontal="center" vertical="center" wrapText="1"/>
    </xf>
    <xf numFmtId="0" fontId="9" fillId="23" borderId="1" xfId="0" applyFont="1" applyFill="1" applyBorder="1" applyAlignment="1">
      <alignment horizontal="center" vertical="center" wrapText="1" shrinkToFit="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10" xfId="0" applyFont="1" applyBorder="1" applyAlignment="1">
      <alignment horizontal="center" vertical="center" wrapText="1"/>
    </xf>
    <xf numFmtId="0" fontId="9" fillId="23" borderId="31" xfId="0" applyFont="1" applyFill="1" applyBorder="1" applyAlignment="1">
      <alignment horizontal="center" vertical="center" wrapText="1" shrinkToFit="1"/>
    </xf>
    <xf numFmtId="0" fontId="2" fillId="0" borderId="21"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9" xfId="0" applyFont="1" applyBorder="1" applyAlignment="1">
      <alignment horizontal="center" vertical="center" wrapText="1"/>
    </xf>
    <xf numFmtId="0" fontId="2" fillId="23" borderId="1" xfId="0" applyFont="1" applyFill="1" applyBorder="1" applyAlignment="1">
      <alignment horizontal="center" vertical="center" wrapText="1" shrinkToFit="1"/>
    </xf>
    <xf numFmtId="0" fontId="2" fillId="23" borderId="29" xfId="0" applyFont="1" applyFill="1" applyBorder="1" applyAlignment="1">
      <alignment horizontal="center" vertical="center" wrapText="1" shrinkToFi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50" xfId="0" applyFont="1" applyBorder="1" applyAlignment="1">
      <alignment horizontal="center" vertical="center" wrapText="1"/>
    </xf>
    <xf numFmtId="0" fontId="2" fillId="23" borderId="24" xfId="0" applyFont="1" applyFill="1" applyBorder="1" applyAlignment="1">
      <alignment horizontal="center" vertical="center" wrapText="1" shrinkToFit="1"/>
    </xf>
    <xf numFmtId="0" fontId="2" fillId="23" borderId="50" xfId="0" applyFont="1" applyFill="1" applyBorder="1" applyAlignment="1">
      <alignment horizontal="center" vertical="center" wrapText="1" shrinkToFit="1"/>
    </xf>
    <xf numFmtId="0" fontId="2" fillId="23" borderId="31" xfId="0" applyFont="1" applyFill="1" applyBorder="1" applyAlignment="1">
      <alignment horizontal="center" vertical="center" wrapText="1" shrinkToFit="1"/>
    </xf>
    <xf numFmtId="0" fontId="2" fillId="23" borderId="32" xfId="0" applyFont="1" applyFill="1" applyBorder="1" applyAlignment="1">
      <alignment horizontal="center" vertical="center" wrapText="1" shrinkToFit="1"/>
    </xf>
    <xf numFmtId="0" fontId="2" fillId="0" borderId="41"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52" xfId="0" applyFont="1" applyBorder="1" applyAlignment="1">
      <alignment horizontal="center" vertical="center" wrapText="1"/>
    </xf>
    <xf numFmtId="0" fontId="2" fillId="0" borderId="1" xfId="0" applyFont="1" applyFill="1" applyBorder="1" applyAlignment="1">
      <alignment horizontal="center" vertical="center"/>
    </xf>
    <xf numFmtId="0" fontId="9" fillId="0" borderId="34" xfId="0" applyFont="1" applyBorder="1" applyAlignment="1">
      <alignment vertical="top" wrapText="1"/>
    </xf>
    <xf numFmtId="0" fontId="9" fillId="0" borderId="21" xfId="0" applyFont="1" applyBorder="1" applyAlignment="1">
      <alignment vertical="top" wrapText="1"/>
    </xf>
    <xf numFmtId="0" fontId="2" fillId="0" borderId="43" xfId="0" applyFont="1" applyBorder="1" applyAlignment="1">
      <alignment horizontal="left" vertical="top" wrapText="1"/>
    </xf>
    <xf numFmtId="0" fontId="2" fillId="0" borderId="44" xfId="0" applyFont="1" applyBorder="1" applyAlignment="1">
      <alignment horizontal="left" vertical="top" wrapText="1"/>
    </xf>
    <xf numFmtId="0" fontId="2" fillId="0" borderId="52" xfId="0" applyFont="1" applyBorder="1" applyAlignment="1">
      <alignment horizontal="left" vertical="top" wrapText="1"/>
    </xf>
    <xf numFmtId="0" fontId="7" fillId="0" borderId="26"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7" xfId="0" applyFont="1" applyBorder="1" applyAlignment="1">
      <alignment horizontal="justify" vertical="center" wrapText="1"/>
    </xf>
    <xf numFmtId="0" fontId="2" fillId="0" borderId="53" xfId="0" applyFont="1" applyBorder="1" applyAlignment="1">
      <alignment horizontal="left" vertical="top" wrapText="1"/>
    </xf>
    <xf numFmtId="0" fontId="2" fillId="0" borderId="49" xfId="0" applyFont="1" applyBorder="1" applyAlignment="1">
      <alignment horizontal="left" vertical="top" wrapText="1"/>
    </xf>
    <xf numFmtId="0" fontId="7" fillId="0" borderId="26" xfId="0" applyFont="1" applyBorder="1" applyAlignment="1">
      <alignment horizontal="left" vertical="center" wrapText="1"/>
    </xf>
    <xf numFmtId="0" fontId="7" fillId="0" borderId="54" xfId="0" applyFont="1" applyBorder="1" applyAlignment="1">
      <alignment horizontal="center" vertical="center" wrapText="1"/>
    </xf>
    <xf numFmtId="0" fontId="2" fillId="0" borderId="55"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28" xfId="0" applyFont="1" applyBorder="1" applyAlignment="1">
      <alignment horizontal="left" vertical="center" wrapText="1"/>
    </xf>
    <xf numFmtId="0" fontId="2" fillId="0" borderId="33" xfId="0" applyFont="1" applyBorder="1" applyAlignment="1">
      <alignment horizontal="left" vertical="center" wrapText="1"/>
    </xf>
    <xf numFmtId="0" fontId="2" fillId="0" borderId="33" xfId="0" applyFont="1" applyBorder="1" applyAlignment="1">
      <alignment horizontal="left" vertical="center" wrapText="1"/>
    </xf>
    <xf numFmtId="0" fontId="2" fillId="0" borderId="48" xfId="0" applyFont="1" applyBorder="1" applyAlignment="1">
      <alignment horizontal="left" vertical="center" wrapText="1"/>
    </xf>
    <xf numFmtId="0" fontId="2" fillId="0" borderId="34" xfId="0" applyFont="1" applyBorder="1" applyAlignment="1">
      <alignment horizontal="left" vertical="center" wrapText="1"/>
    </xf>
    <xf numFmtId="0" fontId="2" fillId="0" borderId="30" xfId="0" applyFont="1" applyBorder="1" applyAlignment="1">
      <alignment horizontal="left" vertical="center" wrapText="1"/>
    </xf>
    <xf numFmtId="0" fontId="38" fillId="0" borderId="34" xfId="0" applyFont="1" applyBorder="1" applyAlignment="1">
      <alignment horizontal="center" vertical="center" wrapText="1"/>
    </xf>
    <xf numFmtId="0" fontId="2" fillId="23" borderId="21" xfId="0" applyFont="1" applyFill="1" applyBorder="1" applyAlignment="1">
      <alignment horizontal="center" vertical="center" wrapText="1"/>
    </xf>
    <xf numFmtId="0" fontId="2" fillId="23" borderId="45" xfId="0" applyFont="1" applyFill="1" applyBorder="1" applyAlignment="1">
      <alignment horizontal="center" vertical="center" wrapText="1"/>
    </xf>
    <xf numFmtId="0" fontId="7" fillId="24" borderId="27" xfId="0" applyFont="1" applyFill="1" applyBorder="1" applyAlignment="1">
      <alignment horizontal="center" vertical="center"/>
    </xf>
    <xf numFmtId="0" fontId="7" fillId="24" borderId="27" xfId="0" applyFont="1" applyFill="1" applyBorder="1" applyAlignment="1">
      <alignment horizontal="center" vertical="center" wrapText="1"/>
    </xf>
    <xf numFmtId="0" fontId="7" fillId="24" borderId="35" xfId="0" applyFont="1" applyFill="1" applyBorder="1" applyAlignment="1">
      <alignment horizontal="center" vertical="center" wrapText="1"/>
    </xf>
    <xf numFmtId="0" fontId="2" fillId="23" borderId="34" xfId="0" applyFont="1" applyFill="1" applyBorder="1" applyAlignment="1">
      <alignment horizontal="center" vertical="top"/>
    </xf>
    <xf numFmtId="0" fontId="2" fillId="23" borderId="21" xfId="0" applyFont="1" applyFill="1" applyBorder="1" applyAlignment="1">
      <alignment horizontal="left" vertical="top"/>
    </xf>
    <xf numFmtId="0" fontId="33" fillId="23" borderId="21" xfId="0" applyFont="1" applyFill="1" applyBorder="1" applyAlignment="1">
      <alignment horizontal="left" vertical="top" wrapText="1"/>
    </xf>
    <xf numFmtId="0" fontId="33" fillId="26" borderId="45" xfId="0" applyFont="1" applyFill="1" applyBorder="1" applyAlignment="1">
      <alignment horizontal="left" vertical="top" wrapText="1"/>
    </xf>
    <xf numFmtId="0" fontId="7" fillId="0" borderId="26" xfId="0" applyFont="1" applyBorder="1" applyAlignment="1">
      <alignment horizontal="center" vertical="top" wrapText="1"/>
    </xf>
    <xf numFmtId="0" fontId="7" fillId="0" borderId="27" xfId="0" applyFont="1" applyBorder="1" applyAlignment="1">
      <alignment horizontal="center" vertical="top" wrapText="1"/>
    </xf>
    <xf numFmtId="0" fontId="7" fillId="23" borderId="27" xfId="0" applyFont="1" applyFill="1" applyBorder="1" applyAlignment="1">
      <alignment horizontal="center" vertical="top" wrapText="1"/>
    </xf>
    <xf numFmtId="0" fontId="32" fillId="23" borderId="27" xfId="0" applyFont="1" applyFill="1" applyBorder="1" applyAlignment="1">
      <alignment horizontal="center" vertical="top" wrapText="1"/>
    </xf>
    <xf numFmtId="0" fontId="32" fillId="23" borderId="35" xfId="0" applyFont="1" applyFill="1" applyBorder="1" applyAlignment="1">
      <alignment horizontal="center" vertical="top" wrapText="1"/>
    </xf>
    <xf numFmtId="0" fontId="2" fillId="23" borderId="30" xfId="0" applyFont="1" applyFill="1" applyBorder="1" applyAlignment="1">
      <alignment horizontal="center" vertical="center"/>
    </xf>
  </cellXfs>
  <cellStyles count="48">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ncabezado 1" xfId="28"/>
    <cellStyle name="Euro" xfId="29"/>
    <cellStyle name="Euro 2" xfId="30"/>
    <cellStyle name="Explanatory Text" xfId="31"/>
    <cellStyle name="Good" xfId="32"/>
    <cellStyle name="Heading 1" xfId="33"/>
    <cellStyle name="Heading 2" xfId="34"/>
    <cellStyle name="Heading 3" xfId="35"/>
    <cellStyle name="Heading 4" xfId="36"/>
    <cellStyle name="Input" xfId="37"/>
    <cellStyle name="Linked Cell" xfId="38"/>
    <cellStyle name="Normal" xfId="0" builtinId="0"/>
    <cellStyle name="Normal 2" xfId="39"/>
    <cellStyle name="Normal 2 2" xfId="40"/>
    <cellStyle name="Normal 2_Duratón" xfId="41"/>
    <cellStyle name="Normal 3" xfId="42"/>
    <cellStyle name="Normal_Resultad. general" xfId="43"/>
    <cellStyle name="Note" xfId="44"/>
    <cellStyle name="Output" xfId="45"/>
    <cellStyle name="Title" xfId="46"/>
    <cellStyle name="Warning Text" xfId="47"/>
  </cellStyles>
  <dxfs count="0"/>
  <tableStyles count="0" defaultTableStyle="TableStyleMedium2" defaultPivotStyle="PivotStyleLight16"/>
  <colors>
    <mruColors>
      <color rgb="FF000099"/>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15"/>
          <c:y val="3.8760910700115982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ser>
        <c:dLbls>
          <c:showLegendKey val="0"/>
          <c:showVal val="0"/>
          <c:showCatName val="0"/>
          <c:showSerName val="0"/>
          <c:showPercent val="0"/>
          <c:showBubbleSize val="0"/>
        </c:dLbls>
        <c:gapWidth val="150"/>
        <c:axId val="1485759328"/>
        <c:axId val="1485760416"/>
      </c:barChart>
      <c:catAx>
        <c:axId val="14857593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1485760416"/>
        <c:crosses val="autoZero"/>
        <c:auto val="1"/>
        <c:lblAlgn val="ctr"/>
        <c:lblOffset val="100"/>
        <c:tickLblSkip val="1"/>
        <c:tickMarkSkip val="1"/>
        <c:noMultiLvlLbl val="0"/>
      </c:catAx>
      <c:valAx>
        <c:axId val="1485760416"/>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192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485759328"/>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11" r="0.75000000000000011"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0</xdr:colOff>
      <xdr:row>137</xdr:row>
      <xdr:rowOff>0</xdr:rowOff>
    </xdr:from>
    <xdr:to>
      <xdr:col>4</xdr:col>
      <xdr:colOff>0</xdr:colOff>
      <xdr:row>137</xdr:row>
      <xdr:rowOff>0</xdr:rowOff>
    </xdr:to>
    <xdr:graphicFrame macro="">
      <xdr:nvGraphicFramePr>
        <xdr:cNvPr id="1025"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Proyectos\Duero%20Red%20Natura\Primeras%20determinaciones\Fichas%20Red%20biol&#243;gica%20(v.%20febrer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d. general"/>
      <sheetName val="Result. espacios"/>
      <sheetName val="Result. masas"/>
      <sheetName val="Datos generales"/>
      <sheetName val="Datos EP"/>
      <sheetName val="Datos MA"/>
      <sheetName val="Datos Plan director"/>
      <sheetName val="INFO_EP"/>
      <sheetName val="INFO_MA"/>
      <sheetName val="Habitats"/>
      <sheetName val="Especies indicadoras"/>
      <sheetName val="Especies"/>
      <sheetName val="Especies inventarios"/>
      <sheetName val="Estado ecológico"/>
      <sheetName val="Nº total de masas"/>
      <sheetName val="M. Subterraneas General"/>
      <sheetName val="Morfológico"/>
      <sheetName val="Obstáculos"/>
      <sheetName val="Vegetación de ribera"/>
      <sheetName val="Peces"/>
      <sheetName val="Población peces"/>
      <sheetName val="Peceslic"/>
      <sheetName val="Medidas"/>
      <sheetName val="Demandas"/>
      <sheetName val="SIMPA y Qecol"/>
      <sheetName val="Procesos para el buen EEPP"/>
      <sheetName val="Presiones detectadas"/>
      <sheetName val="Formato ASCII-1"/>
      <sheetName val="Formato ASCII-2"/>
      <sheetName val="Formato ASCII transpuesto"/>
    </sheetNames>
    <sheetDataSet>
      <sheetData sheetId="0"/>
      <sheetData sheetId="1"/>
      <sheetData sheetId="2"/>
      <sheetData sheetId="3"/>
      <sheetData sheetId="4"/>
      <sheetData sheetId="5"/>
      <sheetData sheetId="6"/>
      <sheetData sheetId="7"/>
      <sheetData sheetId="8">
        <row r="30">
          <cell r="D30">
            <v>0</v>
          </cell>
          <cell r="AL30" t="str">
            <v/>
          </cell>
          <cell r="AM30" t="str">
            <v/>
          </cell>
        </row>
        <row r="31">
          <cell r="D31">
            <v>0</v>
          </cell>
          <cell r="AL31" t="str">
            <v/>
          </cell>
          <cell r="AM31" t="str">
            <v/>
          </cell>
        </row>
        <row r="32">
          <cell r="D32">
            <v>0</v>
          </cell>
          <cell r="AL32" t="str">
            <v/>
          </cell>
          <cell r="AM32" t="str">
            <v/>
          </cell>
        </row>
        <row r="33">
          <cell r="D33">
            <v>0</v>
          </cell>
          <cell r="AL33" t="str">
            <v/>
          </cell>
          <cell r="AM33" t="str">
            <v/>
          </cell>
        </row>
        <row r="34">
          <cell r="D34">
            <v>0</v>
          </cell>
          <cell r="AL34" t="str">
            <v/>
          </cell>
          <cell r="AM34" t="str">
            <v/>
          </cell>
        </row>
        <row r="35">
          <cell r="D35">
            <v>0</v>
          </cell>
          <cell r="AL35" t="str">
            <v/>
          </cell>
          <cell r="AM35" t="str">
            <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51"/>
  <sheetViews>
    <sheetView tabSelected="1" view="pageBreakPreview" topLeftCell="A216" zoomScale="80" zoomScaleNormal="75" zoomScaleSheetLayoutView="80" workbookViewId="0">
      <selection activeCell="C223" sqref="C223:I223"/>
    </sheetView>
  </sheetViews>
  <sheetFormatPr baseColWidth="10" defaultColWidth="11.42578125" defaultRowHeight="15" x14ac:dyDescent="0.3"/>
  <cols>
    <col min="1" max="1" width="11.42578125" style="43"/>
    <col min="2" max="2" width="16.140625" style="2" customWidth="1"/>
    <col min="3" max="3" width="15.7109375" style="44" customWidth="1"/>
    <col min="4" max="6" width="15.7109375" style="45" customWidth="1"/>
    <col min="7" max="7" width="15.7109375" style="46" customWidth="1"/>
    <col min="8" max="8" width="19.140625" style="2" customWidth="1"/>
    <col min="9" max="9" width="17.42578125" style="47" customWidth="1"/>
    <col min="10" max="10" width="16" style="48" customWidth="1"/>
    <col min="11" max="11" width="11.42578125" style="3"/>
    <col min="12" max="16384" width="11.42578125" style="30"/>
  </cols>
  <sheetData>
    <row r="1" spans="1:10" x14ac:dyDescent="0.3">
      <c r="A1" s="1"/>
      <c r="B1" s="1"/>
      <c r="C1" s="1"/>
      <c r="D1" s="1"/>
      <c r="E1" s="1"/>
      <c r="F1" s="1"/>
      <c r="G1" s="1"/>
      <c r="H1" s="1"/>
      <c r="I1" s="1"/>
      <c r="J1" s="2"/>
    </row>
    <row r="2" spans="1:10" ht="15.75" thickBot="1" x14ac:dyDescent="0.35">
      <c r="A2" s="1"/>
      <c r="B2" s="1"/>
      <c r="C2" s="1"/>
      <c r="D2" s="1"/>
      <c r="E2" s="1"/>
      <c r="F2" s="1"/>
      <c r="G2" s="1"/>
      <c r="H2" s="1"/>
      <c r="I2" s="1"/>
      <c r="J2" s="2"/>
    </row>
    <row r="3" spans="1:10" x14ac:dyDescent="0.3">
      <c r="A3" s="4"/>
      <c r="B3" s="5"/>
      <c r="C3" s="5"/>
      <c r="D3" s="5"/>
      <c r="E3" s="5"/>
      <c r="F3" s="5"/>
      <c r="G3" s="5"/>
      <c r="H3" s="5"/>
      <c r="I3" s="5"/>
      <c r="J3" s="6"/>
    </row>
    <row r="4" spans="1:10" ht="17.25" customHeight="1" thickBot="1" x14ac:dyDescent="0.35">
      <c r="A4" s="2"/>
      <c r="C4" s="66"/>
      <c r="D4" s="66"/>
      <c r="E4" s="9"/>
      <c r="F4" s="9"/>
      <c r="G4" s="9"/>
      <c r="H4" s="9"/>
      <c r="I4" s="14"/>
      <c r="J4" s="2"/>
    </row>
    <row r="5" spans="1:10" ht="16.5" customHeight="1" x14ac:dyDescent="0.3">
      <c r="A5" s="2"/>
      <c r="B5" s="228" t="s">
        <v>131</v>
      </c>
      <c r="C5" s="229"/>
      <c r="D5" s="229"/>
      <c r="E5" s="238" t="s">
        <v>132</v>
      </c>
      <c r="F5" s="238"/>
      <c r="G5" s="238"/>
      <c r="H5" s="238"/>
      <c r="I5" s="239"/>
      <c r="J5" s="2"/>
    </row>
    <row r="6" spans="1:10" ht="15" customHeight="1" x14ac:dyDescent="0.3">
      <c r="A6" s="2"/>
      <c r="B6" s="230"/>
      <c r="C6" s="231"/>
      <c r="D6" s="231"/>
      <c r="E6" s="234"/>
      <c r="F6" s="234"/>
      <c r="G6" s="234"/>
      <c r="H6" s="234"/>
      <c r="I6" s="235"/>
      <c r="J6" s="2"/>
    </row>
    <row r="7" spans="1:10" ht="15" customHeight="1" x14ac:dyDescent="0.3">
      <c r="A7" s="2"/>
      <c r="B7" s="230"/>
      <c r="C7" s="231"/>
      <c r="D7" s="231"/>
      <c r="E7" s="234" t="s">
        <v>133</v>
      </c>
      <c r="F7" s="234"/>
      <c r="G7" s="234"/>
      <c r="H7" s="234"/>
      <c r="I7" s="235"/>
      <c r="J7" s="2"/>
    </row>
    <row r="8" spans="1:10" ht="15" customHeight="1" thickBot="1" x14ac:dyDescent="0.35">
      <c r="A8" s="2"/>
      <c r="B8" s="232"/>
      <c r="C8" s="233"/>
      <c r="D8" s="233"/>
      <c r="E8" s="236"/>
      <c r="F8" s="236"/>
      <c r="G8" s="236"/>
      <c r="H8" s="236"/>
      <c r="I8" s="237"/>
      <c r="J8" s="2"/>
    </row>
    <row r="9" spans="1:10" ht="15" customHeight="1" x14ac:dyDescent="0.3">
      <c r="A9" s="2"/>
      <c r="C9" s="12"/>
      <c r="D9" s="13"/>
      <c r="E9" s="11"/>
      <c r="F9" s="13"/>
      <c r="G9" s="13"/>
      <c r="H9" s="13"/>
      <c r="I9" s="14"/>
      <c r="J9" s="2"/>
    </row>
    <row r="10" spans="1:10" ht="15" customHeight="1" x14ac:dyDescent="0.3">
      <c r="A10" s="2"/>
      <c r="C10" s="62"/>
      <c r="D10" s="10"/>
      <c r="E10" s="63"/>
      <c r="F10" s="10"/>
      <c r="G10" s="13"/>
      <c r="H10" s="13"/>
      <c r="I10" s="14"/>
      <c r="J10" s="2"/>
    </row>
    <row r="11" spans="1:10" x14ac:dyDescent="0.3">
      <c r="A11" s="2"/>
      <c r="B11" s="240" t="s">
        <v>44</v>
      </c>
      <c r="C11" s="240"/>
      <c r="D11" s="240"/>
      <c r="E11" s="240"/>
      <c r="F11" s="240"/>
      <c r="G11" s="240"/>
      <c r="H11" s="240"/>
      <c r="I11" s="240"/>
      <c r="J11" s="2"/>
    </row>
    <row r="12" spans="1:10" x14ac:dyDescent="0.3">
      <c r="A12" s="2"/>
      <c r="B12" s="240"/>
      <c r="C12" s="240"/>
      <c r="D12" s="240"/>
      <c r="E12" s="240"/>
      <c r="F12" s="240"/>
      <c r="G12" s="240"/>
      <c r="H12" s="240"/>
      <c r="I12" s="240"/>
      <c r="J12" s="2"/>
    </row>
    <row r="13" spans="1:10" x14ac:dyDescent="0.3">
      <c r="A13" s="2"/>
      <c r="B13" s="240"/>
      <c r="C13" s="240"/>
      <c r="D13" s="240"/>
      <c r="E13" s="240"/>
      <c r="F13" s="240"/>
      <c r="G13" s="240"/>
      <c r="H13" s="240"/>
      <c r="I13" s="240"/>
      <c r="J13" s="2"/>
    </row>
    <row r="14" spans="1:10" x14ac:dyDescent="0.3">
      <c r="A14" s="2"/>
      <c r="B14" s="240"/>
      <c r="C14" s="240"/>
      <c r="D14" s="240"/>
      <c r="E14" s="240"/>
      <c r="F14" s="240"/>
      <c r="G14" s="240"/>
      <c r="H14" s="240"/>
      <c r="I14" s="240"/>
      <c r="J14" s="2"/>
    </row>
    <row r="15" spans="1:10" x14ac:dyDescent="0.3">
      <c r="A15" s="2"/>
      <c r="B15" s="1"/>
      <c r="C15" s="1"/>
      <c r="D15" s="1"/>
      <c r="E15" s="1"/>
      <c r="F15" s="1"/>
      <c r="G15" s="1"/>
      <c r="H15" s="1"/>
      <c r="I15" s="1"/>
      <c r="J15" s="2"/>
    </row>
    <row r="16" spans="1:10" x14ac:dyDescent="0.3">
      <c r="A16" s="2"/>
      <c r="B16" s="185" t="s">
        <v>45</v>
      </c>
      <c r="C16" s="185"/>
      <c r="D16" s="185"/>
      <c r="E16" s="185"/>
      <c r="F16" s="185"/>
      <c r="G16" s="185"/>
      <c r="H16" s="185"/>
      <c r="I16" s="185"/>
      <c r="J16" s="2"/>
    </row>
    <row r="17" spans="1:10" x14ac:dyDescent="0.3">
      <c r="A17" s="2"/>
      <c r="B17" s="1"/>
      <c r="C17" s="1"/>
      <c r="D17" s="1"/>
      <c r="E17" s="1"/>
      <c r="F17" s="1"/>
      <c r="G17" s="1"/>
      <c r="H17" s="1"/>
      <c r="I17" s="1"/>
      <c r="J17" s="2"/>
    </row>
    <row r="18" spans="1:10" ht="15.75" thickBot="1" x14ac:dyDescent="0.35">
      <c r="A18" s="2"/>
      <c r="B18" s="1"/>
      <c r="C18" s="1"/>
      <c r="D18" s="1"/>
      <c r="E18" s="1"/>
      <c r="F18" s="1"/>
      <c r="G18" s="1"/>
      <c r="H18" s="1"/>
      <c r="I18" s="1"/>
      <c r="J18" s="2"/>
    </row>
    <row r="19" spans="1:10" ht="15.75" thickBot="1" x14ac:dyDescent="0.35">
      <c r="A19" s="2"/>
      <c r="B19" s="68" t="s">
        <v>0</v>
      </c>
      <c r="C19" s="69" t="s">
        <v>1</v>
      </c>
      <c r="D19" s="198" t="s">
        <v>2</v>
      </c>
      <c r="E19" s="198"/>
      <c r="F19" s="198"/>
      <c r="G19" s="198"/>
      <c r="H19" s="198"/>
      <c r="I19" s="108" t="s">
        <v>3</v>
      </c>
      <c r="J19" s="2"/>
    </row>
    <row r="20" spans="1:10" ht="35.1" customHeight="1" x14ac:dyDescent="0.3">
      <c r="A20" s="2"/>
      <c r="B20" s="150">
        <v>575</v>
      </c>
      <c r="C20" s="153" t="s">
        <v>43</v>
      </c>
      <c r="D20" s="226" t="s">
        <v>135</v>
      </c>
      <c r="E20" s="226"/>
      <c r="F20" s="226"/>
      <c r="G20" s="226"/>
      <c r="H20" s="226"/>
      <c r="I20" s="155">
        <v>10</v>
      </c>
      <c r="J20" s="2"/>
    </row>
    <row r="21" spans="1:10" ht="35.1" customHeight="1" x14ac:dyDescent="0.3">
      <c r="A21" s="2"/>
      <c r="B21" s="151">
        <v>576</v>
      </c>
      <c r="C21" s="98" t="s">
        <v>43</v>
      </c>
      <c r="D21" s="227" t="s">
        <v>136</v>
      </c>
      <c r="E21" s="227"/>
      <c r="F21" s="227"/>
      <c r="G21" s="227"/>
      <c r="H21" s="227"/>
      <c r="I21" s="156">
        <v>12</v>
      </c>
      <c r="J21" s="2"/>
    </row>
    <row r="22" spans="1:10" ht="35.1" customHeight="1" x14ac:dyDescent="0.3">
      <c r="A22" s="2"/>
      <c r="B22" s="151">
        <v>593</v>
      </c>
      <c r="C22" s="98" t="s">
        <v>43</v>
      </c>
      <c r="D22" s="227" t="s">
        <v>137</v>
      </c>
      <c r="E22" s="227"/>
      <c r="F22" s="227"/>
      <c r="G22" s="227"/>
      <c r="H22" s="227"/>
      <c r="I22" s="156">
        <v>100</v>
      </c>
      <c r="J22" s="2"/>
    </row>
    <row r="23" spans="1:10" ht="35.1" customHeight="1" x14ac:dyDescent="0.3">
      <c r="A23" s="2"/>
      <c r="B23" s="151">
        <v>820</v>
      </c>
      <c r="C23" s="98" t="s">
        <v>43</v>
      </c>
      <c r="D23" s="227" t="s">
        <v>138</v>
      </c>
      <c r="E23" s="227"/>
      <c r="F23" s="227"/>
      <c r="G23" s="227"/>
      <c r="H23" s="227"/>
      <c r="I23" s="156">
        <v>17</v>
      </c>
      <c r="J23" s="2"/>
    </row>
    <row r="24" spans="1:10" ht="35.1" customHeight="1" x14ac:dyDescent="0.3">
      <c r="A24" s="2"/>
      <c r="B24" s="151">
        <v>200684</v>
      </c>
      <c r="C24" s="98" t="s">
        <v>134</v>
      </c>
      <c r="D24" s="227" t="s">
        <v>139</v>
      </c>
      <c r="E24" s="227"/>
      <c r="F24" s="227"/>
      <c r="G24" s="227"/>
      <c r="H24" s="227"/>
      <c r="I24" s="156">
        <v>100</v>
      </c>
      <c r="J24" s="2"/>
    </row>
    <row r="25" spans="1:10" ht="35.1" customHeight="1" thickBot="1" x14ac:dyDescent="0.35">
      <c r="A25" s="2"/>
      <c r="B25" s="152">
        <v>400061</v>
      </c>
      <c r="C25" s="154" t="s">
        <v>46</v>
      </c>
      <c r="D25" s="241" t="s">
        <v>140</v>
      </c>
      <c r="E25" s="241"/>
      <c r="F25" s="241"/>
      <c r="G25" s="241"/>
      <c r="H25" s="241"/>
      <c r="I25" s="123"/>
      <c r="J25" s="2"/>
    </row>
    <row r="26" spans="1:10" x14ac:dyDescent="0.3">
      <c r="A26" s="2"/>
      <c r="B26" s="1"/>
      <c r="C26" s="1"/>
      <c r="D26" s="1"/>
      <c r="E26" s="1"/>
      <c r="F26" s="1"/>
      <c r="G26" s="1"/>
      <c r="H26" s="1"/>
      <c r="I26" s="1"/>
      <c r="J26" s="2"/>
    </row>
    <row r="27" spans="1:10" x14ac:dyDescent="0.3">
      <c r="A27" s="2"/>
      <c r="B27" s="1"/>
      <c r="C27" s="1"/>
      <c r="D27" s="1"/>
      <c r="E27" s="1"/>
      <c r="F27" s="1"/>
      <c r="G27" s="1"/>
      <c r="H27" s="1"/>
      <c r="I27" s="1"/>
      <c r="J27" s="2"/>
    </row>
    <row r="28" spans="1:10" x14ac:dyDescent="0.3">
      <c r="A28" s="2"/>
      <c r="B28" s="185" t="s">
        <v>47</v>
      </c>
      <c r="C28" s="185"/>
      <c r="D28" s="185"/>
      <c r="E28" s="185"/>
      <c r="F28" s="185"/>
      <c r="G28" s="185"/>
      <c r="H28" s="185"/>
      <c r="I28" s="185"/>
      <c r="J28" s="2"/>
    </row>
    <row r="29" spans="1:10" ht="15.75" thickBot="1" x14ac:dyDescent="0.35">
      <c r="A29" s="2"/>
      <c r="C29" s="64"/>
      <c r="D29" s="64"/>
      <c r="E29" s="64"/>
      <c r="F29" s="64"/>
      <c r="G29" s="2"/>
      <c r="I29" s="14"/>
      <c r="J29" s="2"/>
    </row>
    <row r="30" spans="1:10" ht="15.75" thickBot="1" x14ac:dyDescent="0.35">
      <c r="A30" s="2"/>
      <c r="B30" s="68" t="s">
        <v>0</v>
      </c>
      <c r="C30" s="105" t="s">
        <v>1</v>
      </c>
      <c r="D30" s="186" t="s">
        <v>2</v>
      </c>
      <c r="E30" s="186"/>
      <c r="F30" s="186"/>
      <c r="G30" s="186"/>
      <c r="H30" s="186"/>
      <c r="I30" s="186"/>
      <c r="J30" s="187"/>
    </row>
    <row r="31" spans="1:10" ht="35.1" customHeight="1" x14ac:dyDescent="0.3">
      <c r="A31" s="2"/>
      <c r="B31" s="253" t="s">
        <v>141</v>
      </c>
      <c r="C31" s="254" t="s">
        <v>48</v>
      </c>
      <c r="D31" s="255" t="s">
        <v>142</v>
      </c>
      <c r="E31" s="255"/>
      <c r="F31" s="255"/>
      <c r="G31" s="255"/>
      <c r="H31" s="255"/>
      <c r="I31" s="255"/>
      <c r="J31" s="256"/>
    </row>
    <row r="32" spans="1:10" ht="35.1" customHeight="1" x14ac:dyDescent="0.3">
      <c r="A32" s="2"/>
      <c r="B32" s="257" t="s">
        <v>49</v>
      </c>
      <c r="C32" s="124" t="s">
        <v>48</v>
      </c>
      <c r="D32" s="258" t="s">
        <v>50</v>
      </c>
      <c r="E32" s="258"/>
      <c r="F32" s="258"/>
      <c r="G32" s="258"/>
      <c r="H32" s="258"/>
      <c r="I32" s="258"/>
      <c r="J32" s="259"/>
    </row>
    <row r="33" spans="1:10" ht="35.1" customHeight="1" x14ac:dyDescent="0.3">
      <c r="A33" s="2"/>
      <c r="B33" s="257">
        <v>6410</v>
      </c>
      <c r="C33" s="124" t="s">
        <v>48</v>
      </c>
      <c r="D33" s="258" t="s">
        <v>127</v>
      </c>
      <c r="E33" s="258"/>
      <c r="F33" s="258"/>
      <c r="G33" s="258"/>
      <c r="H33" s="258"/>
      <c r="I33" s="258"/>
      <c r="J33" s="259"/>
    </row>
    <row r="34" spans="1:10" ht="35.1" customHeight="1" thickBot="1" x14ac:dyDescent="0.35">
      <c r="A34" s="2"/>
      <c r="B34" s="260">
        <v>6420</v>
      </c>
      <c r="C34" s="125" t="s">
        <v>48</v>
      </c>
      <c r="D34" s="261" t="s">
        <v>143</v>
      </c>
      <c r="E34" s="261"/>
      <c r="F34" s="261"/>
      <c r="G34" s="261"/>
      <c r="H34" s="261"/>
      <c r="I34" s="261"/>
      <c r="J34" s="262"/>
    </row>
    <row r="35" spans="1:10" ht="18.75" customHeight="1" x14ac:dyDescent="0.3">
      <c r="A35" s="2"/>
      <c r="B35" s="15"/>
      <c r="C35" s="15"/>
      <c r="D35" s="1"/>
      <c r="E35" s="1"/>
      <c r="F35" s="1"/>
      <c r="G35" s="1"/>
      <c r="H35" s="1"/>
      <c r="I35" s="1"/>
      <c r="J35" s="16"/>
    </row>
    <row r="36" spans="1:10" ht="20.100000000000001" customHeight="1" x14ac:dyDescent="0.3">
      <c r="A36" s="2"/>
      <c r="B36" s="189" t="s">
        <v>51</v>
      </c>
      <c r="C36" s="189"/>
      <c r="D36" s="189"/>
      <c r="E36" s="189"/>
      <c r="F36" s="189"/>
      <c r="G36" s="189"/>
      <c r="H36" s="189"/>
      <c r="I36" s="189"/>
      <c r="J36" s="16"/>
    </row>
    <row r="37" spans="1:10" ht="20.100000000000001" customHeight="1" thickBot="1" x14ac:dyDescent="0.35">
      <c r="A37" s="2"/>
      <c r="B37" s="16"/>
      <c r="C37" s="16"/>
      <c r="D37" s="1"/>
      <c r="E37" s="1"/>
      <c r="F37" s="1"/>
      <c r="G37" s="1"/>
      <c r="H37" s="1"/>
      <c r="I37" s="1"/>
      <c r="J37" s="16"/>
    </row>
    <row r="38" spans="1:10" ht="24.95" customHeight="1" thickBot="1" x14ac:dyDescent="0.35">
      <c r="A38" s="2"/>
      <c r="B38" s="68" t="s">
        <v>4</v>
      </c>
      <c r="C38" s="105" t="s">
        <v>0</v>
      </c>
      <c r="D38" s="186" t="s">
        <v>5</v>
      </c>
      <c r="E38" s="186"/>
      <c r="F38" s="186"/>
      <c r="G38" s="186"/>
      <c r="H38" s="186" t="s">
        <v>6</v>
      </c>
      <c r="I38" s="186"/>
      <c r="J38" s="187"/>
    </row>
    <row r="39" spans="1:10" ht="24.95" customHeight="1" x14ac:dyDescent="0.3">
      <c r="A39" s="2"/>
      <c r="B39" s="190" t="s">
        <v>7</v>
      </c>
      <c r="C39" s="70" t="s">
        <v>52</v>
      </c>
      <c r="D39" s="263" t="s">
        <v>53</v>
      </c>
      <c r="E39" s="263"/>
      <c r="F39" s="263"/>
      <c r="G39" s="263"/>
      <c r="H39" s="270" t="s">
        <v>54</v>
      </c>
      <c r="I39" s="270"/>
      <c r="J39" s="271"/>
    </row>
    <row r="40" spans="1:10" ht="24.95" customHeight="1" x14ac:dyDescent="0.3">
      <c r="A40" s="2"/>
      <c r="B40" s="188"/>
      <c r="C40" s="67">
        <v>1355</v>
      </c>
      <c r="D40" s="264" t="s">
        <v>55</v>
      </c>
      <c r="E40" s="264"/>
      <c r="F40" s="264"/>
      <c r="G40" s="264"/>
      <c r="H40" s="272" t="s">
        <v>56</v>
      </c>
      <c r="I40" s="272"/>
      <c r="J40" s="273"/>
    </row>
    <row r="41" spans="1:10" ht="24.95" customHeight="1" x14ac:dyDescent="0.3">
      <c r="A41" s="2"/>
      <c r="B41" s="188" t="s">
        <v>57</v>
      </c>
      <c r="C41" s="67">
        <v>1194</v>
      </c>
      <c r="D41" s="264" t="s">
        <v>58</v>
      </c>
      <c r="E41" s="264"/>
      <c r="F41" s="264"/>
      <c r="G41" s="264"/>
      <c r="H41" s="272" t="s">
        <v>59</v>
      </c>
      <c r="I41" s="272"/>
      <c r="J41" s="273"/>
    </row>
    <row r="42" spans="1:10" ht="24.95" customHeight="1" x14ac:dyDescent="0.3">
      <c r="A42" s="2"/>
      <c r="B42" s="188"/>
      <c r="C42" s="67">
        <v>1259</v>
      </c>
      <c r="D42" s="265" t="s">
        <v>107</v>
      </c>
      <c r="E42" s="265"/>
      <c r="F42" s="265"/>
      <c r="G42" s="265"/>
      <c r="H42" s="274" t="s">
        <v>111</v>
      </c>
      <c r="I42" s="274"/>
      <c r="J42" s="275"/>
    </row>
    <row r="43" spans="1:10" ht="24.95" customHeight="1" x14ac:dyDescent="0.3">
      <c r="A43" s="2"/>
      <c r="B43" s="195" t="s">
        <v>8</v>
      </c>
      <c r="C43" s="67" t="s">
        <v>60</v>
      </c>
      <c r="D43" s="264" t="s">
        <v>61</v>
      </c>
      <c r="E43" s="264"/>
      <c r="F43" s="264"/>
      <c r="G43" s="264"/>
      <c r="H43" s="272" t="s">
        <v>62</v>
      </c>
      <c r="I43" s="272"/>
      <c r="J43" s="273"/>
    </row>
    <row r="44" spans="1:10" ht="24.95" customHeight="1" x14ac:dyDescent="0.3">
      <c r="A44" s="2"/>
      <c r="B44" s="196"/>
      <c r="C44" s="67" t="s">
        <v>63</v>
      </c>
      <c r="D44" s="264" t="s">
        <v>64</v>
      </c>
      <c r="E44" s="264"/>
      <c r="F44" s="264"/>
      <c r="G44" s="264"/>
      <c r="H44" s="272" t="s">
        <v>65</v>
      </c>
      <c r="I44" s="272"/>
      <c r="J44" s="273"/>
    </row>
    <row r="45" spans="1:10" ht="24.95" customHeight="1" x14ac:dyDescent="0.3">
      <c r="A45" s="2"/>
      <c r="B45" s="196"/>
      <c r="C45" s="289">
        <v>1123</v>
      </c>
      <c r="D45" s="266" t="s">
        <v>173</v>
      </c>
      <c r="E45" s="267"/>
      <c r="F45" s="267"/>
      <c r="G45" s="268"/>
      <c r="H45" s="283" t="s">
        <v>175</v>
      </c>
      <c r="I45" s="284"/>
      <c r="J45" s="285"/>
    </row>
    <row r="46" spans="1:10" ht="24.95" customHeight="1" x14ac:dyDescent="0.3">
      <c r="A46" s="2"/>
      <c r="B46" s="197"/>
      <c r="C46" s="289">
        <v>1149</v>
      </c>
      <c r="D46" s="266" t="s">
        <v>174</v>
      </c>
      <c r="E46" s="267"/>
      <c r="F46" s="267"/>
      <c r="G46" s="268"/>
      <c r="H46" s="286" t="s">
        <v>176</v>
      </c>
      <c r="I46" s="287"/>
      <c r="J46" s="288"/>
    </row>
    <row r="47" spans="1:10" ht="24.95" customHeight="1" x14ac:dyDescent="0.3">
      <c r="A47" s="2"/>
      <c r="B47" s="195" t="s">
        <v>112</v>
      </c>
      <c r="C47" s="289" t="s">
        <v>240</v>
      </c>
      <c r="D47" s="266" t="s">
        <v>144</v>
      </c>
      <c r="E47" s="267"/>
      <c r="F47" s="267"/>
      <c r="G47" s="268"/>
      <c r="H47" s="286" t="s">
        <v>158</v>
      </c>
      <c r="I47" s="287"/>
      <c r="J47" s="288"/>
    </row>
    <row r="48" spans="1:10" ht="24.95" customHeight="1" x14ac:dyDescent="0.3">
      <c r="A48" s="2"/>
      <c r="B48" s="196"/>
      <c r="C48" s="289" t="s">
        <v>241</v>
      </c>
      <c r="D48" s="266" t="s">
        <v>145</v>
      </c>
      <c r="E48" s="267"/>
      <c r="F48" s="267"/>
      <c r="G48" s="268"/>
      <c r="H48" s="276" t="s">
        <v>159</v>
      </c>
      <c r="I48" s="277"/>
      <c r="J48" s="278"/>
    </row>
    <row r="49" spans="1:10" ht="24.95" customHeight="1" x14ac:dyDescent="0.3">
      <c r="A49" s="2"/>
      <c r="B49" s="196"/>
      <c r="C49" s="289" t="s">
        <v>242</v>
      </c>
      <c r="D49" s="266" t="s">
        <v>146</v>
      </c>
      <c r="E49" s="267"/>
      <c r="F49" s="267"/>
      <c r="G49" s="268"/>
      <c r="H49" s="276" t="s">
        <v>160</v>
      </c>
      <c r="I49" s="277"/>
      <c r="J49" s="278"/>
    </row>
    <row r="50" spans="1:10" ht="24.95" customHeight="1" x14ac:dyDescent="0.3">
      <c r="A50" s="2"/>
      <c r="B50" s="196"/>
      <c r="C50" s="289" t="s">
        <v>243</v>
      </c>
      <c r="D50" s="266" t="s">
        <v>147</v>
      </c>
      <c r="E50" s="267"/>
      <c r="F50" s="267"/>
      <c r="G50" s="268"/>
      <c r="H50" s="276" t="s">
        <v>161</v>
      </c>
      <c r="I50" s="277"/>
      <c r="J50" s="278"/>
    </row>
    <row r="51" spans="1:10" ht="24.95" customHeight="1" x14ac:dyDescent="0.3">
      <c r="A51" s="2"/>
      <c r="B51" s="196"/>
      <c r="C51" s="289" t="s">
        <v>244</v>
      </c>
      <c r="D51" s="266" t="s">
        <v>148</v>
      </c>
      <c r="E51" s="267"/>
      <c r="F51" s="267"/>
      <c r="G51" s="268"/>
      <c r="H51" s="276" t="s">
        <v>162</v>
      </c>
      <c r="I51" s="277"/>
      <c r="J51" s="278"/>
    </row>
    <row r="52" spans="1:10" ht="24.95" customHeight="1" x14ac:dyDescent="0.3">
      <c r="A52" s="2"/>
      <c r="B52" s="196"/>
      <c r="C52" s="289" t="s">
        <v>245</v>
      </c>
      <c r="D52" s="266" t="s">
        <v>149</v>
      </c>
      <c r="E52" s="267"/>
      <c r="F52" s="267"/>
      <c r="G52" s="268"/>
      <c r="H52" s="276" t="s">
        <v>163</v>
      </c>
      <c r="I52" s="277"/>
      <c r="J52" s="278"/>
    </row>
    <row r="53" spans="1:10" ht="24.95" customHeight="1" x14ac:dyDescent="0.3">
      <c r="A53" s="2"/>
      <c r="B53" s="196"/>
      <c r="C53" s="289" t="s">
        <v>246</v>
      </c>
      <c r="D53" s="266" t="s">
        <v>150</v>
      </c>
      <c r="E53" s="267"/>
      <c r="F53" s="267"/>
      <c r="G53" s="268"/>
      <c r="H53" s="276" t="s">
        <v>164</v>
      </c>
      <c r="I53" s="277"/>
      <c r="J53" s="278"/>
    </row>
    <row r="54" spans="1:10" ht="24.95" customHeight="1" x14ac:dyDescent="0.3">
      <c r="A54" s="2"/>
      <c r="B54" s="196"/>
      <c r="C54" s="289" t="s">
        <v>247</v>
      </c>
      <c r="D54" s="266" t="s">
        <v>208</v>
      </c>
      <c r="E54" s="267"/>
      <c r="F54" s="267"/>
      <c r="G54" s="268"/>
      <c r="H54" s="276" t="s">
        <v>165</v>
      </c>
      <c r="I54" s="277"/>
      <c r="J54" s="278"/>
    </row>
    <row r="55" spans="1:10" ht="24.95" customHeight="1" x14ac:dyDescent="0.3">
      <c r="A55" s="2"/>
      <c r="B55" s="196"/>
      <c r="C55" s="289" t="s">
        <v>248</v>
      </c>
      <c r="D55" s="266" t="s">
        <v>151</v>
      </c>
      <c r="E55" s="267"/>
      <c r="F55" s="267"/>
      <c r="G55" s="268"/>
      <c r="H55" s="276" t="s">
        <v>166</v>
      </c>
      <c r="I55" s="277"/>
      <c r="J55" s="278"/>
    </row>
    <row r="56" spans="1:10" ht="24.95" customHeight="1" x14ac:dyDescent="0.3">
      <c r="A56" s="2"/>
      <c r="B56" s="196"/>
      <c r="C56" s="289" t="s">
        <v>249</v>
      </c>
      <c r="D56" s="266" t="s">
        <v>152</v>
      </c>
      <c r="E56" s="267"/>
      <c r="F56" s="267"/>
      <c r="G56" s="268"/>
      <c r="H56" s="276" t="s">
        <v>167</v>
      </c>
      <c r="I56" s="277"/>
      <c r="J56" s="278"/>
    </row>
    <row r="57" spans="1:10" ht="24.95" customHeight="1" x14ac:dyDescent="0.3">
      <c r="A57" s="2"/>
      <c r="B57" s="196"/>
      <c r="C57" s="289" t="s">
        <v>250</v>
      </c>
      <c r="D57" s="266" t="s">
        <v>153</v>
      </c>
      <c r="E57" s="267"/>
      <c r="F57" s="267"/>
      <c r="G57" s="268"/>
      <c r="H57" s="276" t="s">
        <v>168</v>
      </c>
      <c r="I57" s="277"/>
      <c r="J57" s="278"/>
    </row>
    <row r="58" spans="1:10" ht="24.95" customHeight="1" x14ac:dyDescent="0.3">
      <c r="A58" s="2"/>
      <c r="B58" s="196"/>
      <c r="C58" s="289" t="s">
        <v>251</v>
      </c>
      <c r="D58" s="266" t="s">
        <v>154</v>
      </c>
      <c r="E58" s="267"/>
      <c r="F58" s="267"/>
      <c r="G58" s="268"/>
      <c r="H58" s="276" t="s">
        <v>169</v>
      </c>
      <c r="I58" s="277"/>
      <c r="J58" s="278"/>
    </row>
    <row r="59" spans="1:10" ht="24.95" customHeight="1" x14ac:dyDescent="0.3">
      <c r="A59" s="2"/>
      <c r="B59" s="196"/>
      <c r="C59" s="289" t="s">
        <v>252</v>
      </c>
      <c r="D59" s="266" t="s">
        <v>155</v>
      </c>
      <c r="E59" s="267"/>
      <c r="F59" s="267"/>
      <c r="G59" s="268"/>
      <c r="H59" s="276" t="s">
        <v>170</v>
      </c>
      <c r="I59" s="277"/>
      <c r="J59" s="278"/>
    </row>
    <row r="60" spans="1:10" ht="24.95" customHeight="1" x14ac:dyDescent="0.3">
      <c r="A60" s="2"/>
      <c r="B60" s="196"/>
      <c r="C60" s="289" t="s">
        <v>253</v>
      </c>
      <c r="D60" s="266" t="s">
        <v>156</v>
      </c>
      <c r="E60" s="267"/>
      <c r="F60" s="267"/>
      <c r="G60" s="268"/>
      <c r="H60" s="276" t="s">
        <v>171</v>
      </c>
      <c r="I60" s="277"/>
      <c r="J60" s="278"/>
    </row>
    <row r="61" spans="1:10" ht="24.95" customHeight="1" x14ac:dyDescent="0.3">
      <c r="A61" s="2"/>
      <c r="B61" s="196"/>
      <c r="C61" s="289" t="s">
        <v>254</v>
      </c>
      <c r="D61" s="266" t="s">
        <v>157</v>
      </c>
      <c r="E61" s="267"/>
      <c r="F61" s="267"/>
      <c r="G61" s="268"/>
      <c r="H61" s="276" t="s">
        <v>172</v>
      </c>
      <c r="I61" s="277"/>
      <c r="J61" s="278"/>
    </row>
    <row r="62" spans="1:10" ht="24.95" customHeight="1" x14ac:dyDescent="0.3">
      <c r="A62" s="2"/>
      <c r="B62" s="197"/>
      <c r="C62" s="67" t="s">
        <v>128</v>
      </c>
      <c r="D62" s="265" t="s">
        <v>106</v>
      </c>
      <c r="E62" s="265"/>
      <c r="F62" s="265"/>
      <c r="G62" s="265"/>
      <c r="H62" s="274" t="s">
        <v>114</v>
      </c>
      <c r="I62" s="279"/>
      <c r="J62" s="280"/>
    </row>
    <row r="63" spans="1:10" ht="24.95" customHeight="1" thickBot="1" x14ac:dyDescent="0.35">
      <c r="A63" s="2"/>
      <c r="B63" s="101" t="s">
        <v>113</v>
      </c>
      <c r="C63" s="111">
        <v>1092</v>
      </c>
      <c r="D63" s="269" t="s">
        <v>108</v>
      </c>
      <c r="E63" s="269"/>
      <c r="F63" s="269"/>
      <c r="G63" s="269"/>
      <c r="H63" s="281" t="s">
        <v>110</v>
      </c>
      <c r="I63" s="281"/>
      <c r="J63" s="282"/>
    </row>
    <row r="64" spans="1:10" x14ac:dyDescent="0.3">
      <c r="A64" s="2"/>
      <c r="B64" s="23"/>
      <c r="C64" s="23"/>
      <c r="D64" s="23"/>
      <c r="E64" s="23"/>
      <c r="F64" s="23"/>
      <c r="G64" s="23"/>
      <c r="H64" s="23"/>
      <c r="I64" s="23"/>
      <c r="J64" s="2"/>
    </row>
    <row r="65" spans="1:10" x14ac:dyDescent="0.3">
      <c r="A65" s="2"/>
      <c r="B65" s="23"/>
      <c r="C65" s="23"/>
      <c r="D65" s="23"/>
      <c r="E65" s="23"/>
      <c r="F65" s="23"/>
      <c r="G65" s="23"/>
      <c r="H65" s="23"/>
      <c r="I65" s="23"/>
      <c r="J65" s="2"/>
    </row>
    <row r="66" spans="1:10" x14ac:dyDescent="0.3">
      <c r="A66" s="2"/>
      <c r="B66" s="23"/>
      <c r="C66" s="23"/>
      <c r="D66" s="23"/>
      <c r="E66" s="23"/>
      <c r="F66" s="23"/>
      <c r="G66" s="23"/>
      <c r="H66" s="23"/>
      <c r="I66" s="23"/>
      <c r="J66" s="2"/>
    </row>
    <row r="67" spans="1:10" ht="15" customHeight="1" x14ac:dyDescent="0.3">
      <c r="A67" s="2"/>
      <c r="B67" s="54"/>
      <c r="C67" s="54"/>
      <c r="D67" s="2"/>
      <c r="E67" s="54"/>
      <c r="F67" s="54"/>
      <c r="G67" s="54"/>
      <c r="H67" s="54"/>
      <c r="I67" s="14"/>
      <c r="J67" s="2"/>
    </row>
    <row r="68" spans="1:10" ht="20.25" customHeight="1" x14ac:dyDescent="0.3">
      <c r="A68" s="2"/>
      <c r="B68" s="194"/>
      <c r="C68" s="194"/>
      <c r="D68" s="194"/>
      <c r="E68" s="194"/>
      <c r="F68" s="54"/>
      <c r="G68" s="54"/>
      <c r="H68" s="54"/>
      <c r="I68" s="14"/>
      <c r="J68" s="2"/>
    </row>
    <row r="69" spans="1:10" ht="15" customHeight="1" x14ac:dyDescent="0.3">
      <c r="A69" s="2"/>
      <c r="B69" s="23"/>
      <c r="C69" s="23"/>
      <c r="D69" s="23"/>
      <c r="E69" s="23"/>
      <c r="F69" s="23"/>
      <c r="G69" s="23"/>
      <c r="H69" s="23"/>
      <c r="I69" s="23"/>
      <c r="J69" s="23"/>
    </row>
    <row r="70" spans="1:10" ht="24.75" customHeight="1" x14ac:dyDescent="0.3">
      <c r="A70" s="2"/>
      <c r="B70" s="184" t="s">
        <v>66</v>
      </c>
      <c r="C70" s="184"/>
      <c r="D70" s="184"/>
      <c r="E70" s="184"/>
      <c r="F70" s="184"/>
      <c r="G70" s="184"/>
      <c r="H70" s="184"/>
      <c r="I70" s="184"/>
      <c r="J70" s="23"/>
    </row>
    <row r="71" spans="1:10" ht="24.75" customHeight="1" x14ac:dyDescent="0.3">
      <c r="A71" s="2"/>
      <c r="B71" s="72"/>
      <c r="C71" s="72"/>
      <c r="D71" s="72"/>
      <c r="E71" s="72"/>
      <c r="F71" s="72"/>
      <c r="G71" s="72"/>
      <c r="H71" s="72"/>
      <c r="I71" s="72"/>
      <c r="J71" s="23"/>
    </row>
    <row r="72" spans="1:10" x14ac:dyDescent="0.3">
      <c r="A72" s="2"/>
      <c r="B72" s="184" t="s">
        <v>67</v>
      </c>
      <c r="C72" s="184"/>
      <c r="D72" s="184"/>
      <c r="E72" s="184"/>
      <c r="F72" s="184"/>
      <c r="G72" s="184"/>
      <c r="H72" s="184"/>
      <c r="I72" s="71"/>
      <c r="J72" s="23"/>
    </row>
    <row r="73" spans="1:10" ht="15.75" thickBot="1" x14ac:dyDescent="0.35">
      <c r="A73" s="2"/>
      <c r="B73" s="23"/>
      <c r="C73" s="23"/>
      <c r="D73" s="23"/>
      <c r="E73" s="23"/>
      <c r="F73" s="23"/>
      <c r="G73" s="23"/>
      <c r="H73" s="23"/>
      <c r="I73" s="23"/>
      <c r="J73" s="23"/>
    </row>
    <row r="74" spans="1:10" ht="20.100000000000001" customHeight="1" thickBot="1" x14ac:dyDescent="0.35">
      <c r="A74" s="2"/>
      <c r="B74" s="77" t="s">
        <v>9</v>
      </c>
      <c r="C74" s="313">
        <v>575</v>
      </c>
      <c r="D74" s="314">
        <v>576</v>
      </c>
      <c r="E74" s="314">
        <v>593</v>
      </c>
      <c r="F74" s="315">
        <v>820</v>
      </c>
      <c r="G74" s="23"/>
      <c r="H74" s="23"/>
      <c r="I74" s="23"/>
      <c r="J74" s="23"/>
    </row>
    <row r="75" spans="1:10" ht="27" customHeight="1" x14ac:dyDescent="0.3">
      <c r="A75" s="2"/>
      <c r="B75" s="310" t="s">
        <v>10</v>
      </c>
      <c r="C75" s="254">
        <v>137</v>
      </c>
      <c r="D75" s="311">
        <v>118</v>
      </c>
      <c r="E75" s="311">
        <v>135</v>
      </c>
      <c r="F75" s="312">
        <v>7</v>
      </c>
      <c r="G75" s="23"/>
      <c r="H75" s="23"/>
      <c r="I75" s="23"/>
      <c r="J75" s="23"/>
    </row>
    <row r="76" spans="1:10" ht="20.100000000000001" customHeight="1" x14ac:dyDescent="0.3">
      <c r="A76" s="2"/>
      <c r="B76" s="157" t="s">
        <v>11</v>
      </c>
      <c r="C76" s="124" t="s">
        <v>69</v>
      </c>
      <c r="D76" s="79" t="s">
        <v>69</v>
      </c>
      <c r="E76" s="79" t="s">
        <v>69</v>
      </c>
      <c r="F76" s="80" t="s">
        <v>177</v>
      </c>
      <c r="G76" s="23"/>
      <c r="H76" s="23"/>
      <c r="I76" s="23"/>
      <c r="J76" s="23"/>
    </row>
    <row r="77" spans="1:10" ht="20.100000000000001" customHeight="1" x14ac:dyDescent="0.3">
      <c r="A77" s="2"/>
      <c r="B77" s="157" t="s">
        <v>12</v>
      </c>
      <c r="C77" s="124">
        <v>16.399999999999999</v>
      </c>
      <c r="D77" s="79">
        <v>12.4</v>
      </c>
      <c r="E77" s="79">
        <v>16.2</v>
      </c>
      <c r="F77" s="80">
        <v>9.1999999999999993</v>
      </c>
      <c r="G77" s="23"/>
      <c r="H77" s="23"/>
      <c r="I77" s="23"/>
      <c r="J77" s="23"/>
    </row>
    <row r="78" spans="1:10" ht="20.100000000000001" customHeight="1" x14ac:dyDescent="0.3">
      <c r="A78" s="2"/>
      <c r="B78" s="157" t="s">
        <v>13</v>
      </c>
      <c r="C78" s="124" t="s">
        <v>178</v>
      </c>
      <c r="D78" s="79" t="s">
        <v>69</v>
      </c>
      <c r="E78" s="79" t="s">
        <v>68</v>
      </c>
      <c r="F78" s="80" t="s">
        <v>70</v>
      </c>
      <c r="G78" s="23"/>
      <c r="H78" s="23"/>
      <c r="I78" s="23"/>
      <c r="J78" s="23"/>
    </row>
    <row r="79" spans="1:10" ht="26.25" customHeight="1" x14ac:dyDescent="0.3">
      <c r="A79" s="2"/>
      <c r="B79" s="157" t="s">
        <v>14</v>
      </c>
      <c r="C79" s="124">
        <v>0.439</v>
      </c>
      <c r="D79" s="79">
        <v>5.1999999999999998E-2</v>
      </c>
      <c r="E79" s="79">
        <v>7.8E-2</v>
      </c>
      <c r="F79" s="80">
        <v>6.6000000000000003E-2</v>
      </c>
      <c r="G79" s="23"/>
      <c r="H79" s="23"/>
      <c r="I79" s="23"/>
      <c r="J79" s="23"/>
    </row>
    <row r="80" spans="1:10" ht="20.100000000000001" customHeight="1" x14ac:dyDescent="0.3">
      <c r="A80" s="2"/>
      <c r="B80" s="157" t="s">
        <v>15</v>
      </c>
      <c r="C80" s="124" t="s">
        <v>178</v>
      </c>
      <c r="D80" s="79" t="s">
        <v>68</v>
      </c>
      <c r="E80" s="79" t="s">
        <v>68</v>
      </c>
      <c r="F80" s="80" t="s">
        <v>68</v>
      </c>
      <c r="G80" s="23"/>
      <c r="H80" s="23"/>
      <c r="I80" s="23"/>
      <c r="J80" s="23"/>
    </row>
    <row r="81" spans="1:10" ht="24" customHeight="1" x14ac:dyDescent="0.3">
      <c r="A81" s="2"/>
      <c r="B81" s="157" t="s">
        <v>16</v>
      </c>
      <c r="C81" s="124">
        <v>88.5</v>
      </c>
      <c r="D81" s="79">
        <v>350</v>
      </c>
      <c r="E81" s="79">
        <v>56</v>
      </c>
      <c r="F81" s="80">
        <v>616.33000000000004</v>
      </c>
      <c r="G81" s="17"/>
      <c r="H81" s="17"/>
      <c r="I81" s="17"/>
      <c r="J81" s="17"/>
    </row>
    <row r="82" spans="1:10" ht="27" customHeight="1" x14ac:dyDescent="0.3">
      <c r="A82" s="2"/>
      <c r="B82" s="157" t="s">
        <v>17</v>
      </c>
      <c r="C82" s="124" t="s">
        <v>109</v>
      </c>
      <c r="D82" s="79" t="s">
        <v>69</v>
      </c>
      <c r="E82" s="79" t="s">
        <v>68</v>
      </c>
      <c r="F82" s="80" t="s">
        <v>70</v>
      </c>
      <c r="G82" s="1"/>
      <c r="H82" s="1"/>
      <c r="I82" s="1"/>
      <c r="J82" s="2"/>
    </row>
    <row r="83" spans="1:10" ht="20.100000000000001" customHeight="1" x14ac:dyDescent="0.3">
      <c r="A83" s="2"/>
      <c r="B83" s="157" t="s">
        <v>232</v>
      </c>
      <c r="C83" s="124">
        <v>3.3</v>
      </c>
      <c r="D83" s="79" t="s">
        <v>71</v>
      </c>
      <c r="E83" s="79" t="s">
        <v>71</v>
      </c>
      <c r="F83" s="80" t="s">
        <v>71</v>
      </c>
      <c r="G83" s="23"/>
      <c r="H83" s="23"/>
      <c r="I83" s="23"/>
      <c r="J83" s="2"/>
    </row>
    <row r="84" spans="1:10" ht="20.100000000000001" customHeight="1" x14ac:dyDescent="0.3">
      <c r="A84" s="2"/>
      <c r="B84" s="157" t="s">
        <v>233</v>
      </c>
      <c r="C84" s="124" t="s">
        <v>178</v>
      </c>
      <c r="D84" s="79" t="s">
        <v>71</v>
      </c>
      <c r="E84" s="79" t="s">
        <v>71</v>
      </c>
      <c r="F84" s="80" t="s">
        <v>71</v>
      </c>
      <c r="G84" s="23"/>
      <c r="H84" s="23"/>
      <c r="I84" s="23"/>
      <c r="J84" s="2"/>
    </row>
    <row r="85" spans="1:10" ht="26.25" customHeight="1" x14ac:dyDescent="0.3">
      <c r="A85" s="2"/>
      <c r="B85" s="157" t="s">
        <v>18</v>
      </c>
      <c r="C85" s="124">
        <v>0.04</v>
      </c>
      <c r="D85" s="79">
        <v>0.12</v>
      </c>
      <c r="E85" s="79">
        <v>0.05</v>
      </c>
      <c r="F85" s="80">
        <v>0.5</v>
      </c>
      <c r="G85" s="23"/>
      <c r="H85" s="23"/>
      <c r="I85" s="23"/>
      <c r="J85" s="2"/>
    </row>
    <row r="86" spans="1:10" ht="20.100000000000001" customHeight="1" x14ac:dyDescent="0.3">
      <c r="A86" s="2"/>
      <c r="B86" s="157" t="s">
        <v>19</v>
      </c>
      <c r="C86" s="124" t="s">
        <v>178</v>
      </c>
      <c r="D86" s="79" t="s">
        <v>68</v>
      </c>
      <c r="E86" s="79" t="s">
        <v>68</v>
      </c>
      <c r="F86" s="80" t="s">
        <v>70</v>
      </c>
      <c r="G86" s="23"/>
      <c r="H86" s="23"/>
      <c r="I86" s="23"/>
      <c r="J86" s="2"/>
    </row>
    <row r="87" spans="1:10" ht="27" customHeight="1" x14ac:dyDescent="0.3">
      <c r="A87" s="2"/>
      <c r="B87" s="157" t="s">
        <v>20</v>
      </c>
      <c r="C87" s="124">
        <v>0.83</v>
      </c>
      <c r="D87" s="79">
        <v>4.46</v>
      </c>
      <c r="E87" s="79">
        <v>0.56999999999999995</v>
      </c>
      <c r="F87" s="80">
        <v>1.34</v>
      </c>
      <c r="G87" s="23"/>
      <c r="H87" s="23"/>
      <c r="I87" s="23"/>
      <c r="J87" s="2"/>
    </row>
    <row r="88" spans="1:10" ht="20.100000000000001" customHeight="1" x14ac:dyDescent="0.3">
      <c r="A88" s="2"/>
      <c r="B88" s="157" t="s">
        <v>21</v>
      </c>
      <c r="C88" s="124" t="s">
        <v>178</v>
      </c>
      <c r="D88" s="79" t="s">
        <v>68</v>
      </c>
      <c r="E88" s="79" t="s">
        <v>68</v>
      </c>
      <c r="F88" s="80" t="s">
        <v>68</v>
      </c>
      <c r="G88" s="23"/>
      <c r="H88" s="23"/>
      <c r="I88" s="23"/>
      <c r="J88" s="2"/>
    </row>
    <row r="89" spans="1:10" ht="24" customHeight="1" x14ac:dyDescent="0.3">
      <c r="A89" s="2"/>
      <c r="B89" s="157" t="s">
        <v>22</v>
      </c>
      <c r="C89" s="124">
        <v>9.92</v>
      </c>
      <c r="D89" s="79">
        <v>11.6</v>
      </c>
      <c r="E89" s="79">
        <v>8.7200000000000006</v>
      </c>
      <c r="F89" s="80">
        <v>5.57</v>
      </c>
      <c r="G89" s="23"/>
      <c r="H89" s="23"/>
      <c r="I89" s="23"/>
      <c r="J89" s="2"/>
    </row>
    <row r="90" spans="1:10" ht="20.100000000000001" customHeight="1" x14ac:dyDescent="0.3">
      <c r="A90" s="2"/>
      <c r="B90" s="157" t="s">
        <v>23</v>
      </c>
      <c r="C90" s="124" t="s">
        <v>109</v>
      </c>
      <c r="D90" s="79" t="s">
        <v>68</v>
      </c>
      <c r="E90" s="79" t="s">
        <v>68</v>
      </c>
      <c r="F90" s="80" t="s">
        <v>70</v>
      </c>
      <c r="G90" s="23"/>
      <c r="H90" s="23"/>
      <c r="I90" s="23"/>
      <c r="J90" s="2"/>
    </row>
    <row r="91" spans="1:10" ht="20.100000000000001" customHeight="1" x14ac:dyDescent="0.3">
      <c r="A91" s="2"/>
      <c r="B91" s="157" t="s">
        <v>24</v>
      </c>
      <c r="C91" s="124">
        <v>7.39</v>
      </c>
      <c r="D91" s="79">
        <v>9.0500000000000007</v>
      </c>
      <c r="E91" s="79">
        <v>8.33</v>
      </c>
      <c r="F91" s="80">
        <v>7.03</v>
      </c>
      <c r="G91" s="17"/>
      <c r="H91" s="17"/>
      <c r="I91" s="17"/>
      <c r="J91" s="2"/>
    </row>
    <row r="92" spans="1:10" ht="20.100000000000001" customHeight="1" x14ac:dyDescent="0.3">
      <c r="A92" s="2"/>
      <c r="B92" s="157" t="s">
        <v>25</v>
      </c>
      <c r="C92" s="124" t="s">
        <v>109</v>
      </c>
      <c r="D92" s="79" t="s">
        <v>70</v>
      </c>
      <c r="E92" s="79" t="s">
        <v>68</v>
      </c>
      <c r="F92" s="80" t="s">
        <v>69</v>
      </c>
      <c r="G92" s="17"/>
      <c r="H92" s="17"/>
      <c r="I92" s="17"/>
      <c r="J92" s="2"/>
    </row>
    <row r="93" spans="1:10" ht="20.100000000000001" customHeight="1" x14ac:dyDescent="0.3">
      <c r="A93" s="2"/>
      <c r="B93" s="157" t="s">
        <v>26</v>
      </c>
      <c r="C93" s="124" t="s">
        <v>179</v>
      </c>
      <c r="D93" s="79">
        <v>0</v>
      </c>
      <c r="E93" s="79">
        <v>30</v>
      </c>
      <c r="F93" s="80">
        <v>55</v>
      </c>
      <c r="G93" s="17"/>
      <c r="H93" s="17"/>
      <c r="I93" s="17"/>
      <c r="J93" s="2"/>
    </row>
    <row r="94" spans="1:10" ht="27.75" customHeight="1" x14ac:dyDescent="0.3">
      <c r="A94" s="2"/>
      <c r="B94" s="157" t="s">
        <v>27</v>
      </c>
      <c r="C94" s="124">
        <v>0</v>
      </c>
      <c r="D94" s="79" t="s">
        <v>72</v>
      </c>
      <c r="E94" s="79" t="s">
        <v>72</v>
      </c>
      <c r="F94" s="80" t="s">
        <v>72</v>
      </c>
      <c r="G94" s="17"/>
      <c r="H94" s="17"/>
      <c r="I94" s="17"/>
      <c r="J94" s="2"/>
    </row>
    <row r="95" spans="1:10" ht="20.100000000000001" customHeight="1" x14ac:dyDescent="0.3">
      <c r="A95" s="2"/>
      <c r="B95" s="157" t="s">
        <v>28</v>
      </c>
      <c r="C95" s="124" t="s">
        <v>180</v>
      </c>
      <c r="D95" s="79">
        <v>51</v>
      </c>
      <c r="E95" s="79">
        <v>58</v>
      </c>
      <c r="F95" s="80">
        <v>69</v>
      </c>
      <c r="G95" s="17"/>
      <c r="H95" s="17"/>
      <c r="I95" s="14"/>
      <c r="J95" s="2"/>
    </row>
    <row r="96" spans="1:10" ht="27.75" customHeight="1" x14ac:dyDescent="0.3">
      <c r="A96" s="2"/>
      <c r="B96" s="157" t="s">
        <v>29</v>
      </c>
      <c r="C96" s="124">
        <v>0</v>
      </c>
      <c r="D96" s="79" t="s">
        <v>72</v>
      </c>
      <c r="E96" s="79" t="s">
        <v>72</v>
      </c>
      <c r="F96" s="80" t="s">
        <v>68</v>
      </c>
      <c r="G96" s="17"/>
      <c r="H96" s="17"/>
      <c r="I96" s="14"/>
      <c r="J96" s="2"/>
    </row>
    <row r="97" spans="1:10" ht="20.100000000000001" customHeight="1" x14ac:dyDescent="0.3">
      <c r="A97" s="2"/>
      <c r="B97" s="157" t="s">
        <v>36</v>
      </c>
      <c r="C97" s="124" t="s">
        <v>71</v>
      </c>
      <c r="D97" s="79">
        <v>1.01</v>
      </c>
      <c r="E97" s="79">
        <v>1.97</v>
      </c>
      <c r="F97" s="80">
        <v>1</v>
      </c>
      <c r="G97" s="17"/>
      <c r="H97" s="17"/>
      <c r="I97" s="14"/>
      <c r="J97" s="2"/>
    </row>
    <row r="98" spans="1:10" ht="20.100000000000001" customHeight="1" x14ac:dyDescent="0.3">
      <c r="A98" s="2"/>
      <c r="B98" s="157" t="s">
        <v>37</v>
      </c>
      <c r="C98" s="124" t="s">
        <v>71</v>
      </c>
      <c r="D98" s="79" t="s">
        <v>68</v>
      </c>
      <c r="E98" s="79" t="s">
        <v>70</v>
      </c>
      <c r="F98" s="80" t="s">
        <v>68</v>
      </c>
      <c r="G98" s="17"/>
      <c r="H98" s="17"/>
      <c r="I98" s="14"/>
      <c r="J98" s="2"/>
    </row>
    <row r="99" spans="1:10" ht="20.100000000000001" customHeight="1" x14ac:dyDescent="0.3">
      <c r="A99" s="2"/>
      <c r="B99" s="157" t="s">
        <v>38</v>
      </c>
      <c r="C99" s="124">
        <v>6.28</v>
      </c>
      <c r="D99" s="79">
        <v>0</v>
      </c>
      <c r="E99" s="79">
        <v>0</v>
      </c>
      <c r="F99" s="80">
        <v>0</v>
      </c>
      <c r="G99" s="17"/>
      <c r="H99" s="17"/>
      <c r="I99" s="14"/>
      <c r="J99" s="2"/>
    </row>
    <row r="100" spans="1:10" ht="20.100000000000001" customHeight="1" x14ac:dyDescent="0.3">
      <c r="A100" s="2"/>
      <c r="B100" s="157" t="s">
        <v>39</v>
      </c>
      <c r="C100" s="124" t="s">
        <v>70</v>
      </c>
      <c r="D100" s="79" t="s">
        <v>68</v>
      </c>
      <c r="E100" s="79" t="s">
        <v>68</v>
      </c>
      <c r="F100" s="80" t="s">
        <v>68</v>
      </c>
      <c r="G100" s="22"/>
      <c r="H100" s="22"/>
      <c r="I100" s="22"/>
      <c r="J100" s="2"/>
    </row>
    <row r="101" spans="1:10" ht="20.100000000000001" customHeight="1" x14ac:dyDescent="0.3">
      <c r="A101" s="2"/>
      <c r="B101" s="157" t="s">
        <v>40</v>
      </c>
      <c r="C101" s="124">
        <v>0</v>
      </c>
      <c r="D101" s="79">
        <v>0</v>
      </c>
      <c r="E101" s="79">
        <v>0</v>
      </c>
      <c r="F101" s="80">
        <v>0</v>
      </c>
      <c r="G101" s="22"/>
      <c r="H101" s="22"/>
      <c r="I101" s="22"/>
      <c r="J101" s="2"/>
    </row>
    <row r="102" spans="1:10" ht="20.100000000000001" customHeight="1" x14ac:dyDescent="0.3">
      <c r="A102" s="2"/>
      <c r="B102" s="157" t="s">
        <v>41</v>
      </c>
      <c r="C102" s="124" t="s">
        <v>68</v>
      </c>
      <c r="D102" s="79" t="s">
        <v>68</v>
      </c>
      <c r="E102" s="79" t="s">
        <v>68</v>
      </c>
      <c r="F102" s="80" t="s">
        <v>68</v>
      </c>
      <c r="G102" s="22"/>
      <c r="H102" s="22"/>
      <c r="I102" s="22"/>
      <c r="J102" s="2"/>
    </row>
    <row r="103" spans="1:10" ht="43.5" customHeight="1" thickBot="1" x14ac:dyDescent="0.35">
      <c r="A103" s="2"/>
      <c r="B103" s="158" t="s">
        <v>42</v>
      </c>
      <c r="C103" s="125" t="s">
        <v>70</v>
      </c>
      <c r="D103" s="81" t="s">
        <v>69</v>
      </c>
      <c r="E103" s="81" t="s">
        <v>70</v>
      </c>
      <c r="F103" s="82" t="s">
        <v>69</v>
      </c>
      <c r="G103" s="22"/>
      <c r="H103" s="22"/>
      <c r="I103" s="22"/>
      <c r="J103" s="2"/>
    </row>
    <row r="104" spans="1:10" x14ac:dyDescent="0.3">
      <c r="A104" s="2"/>
      <c r="B104" s="52"/>
      <c r="C104" s="52"/>
      <c r="D104" s="22"/>
      <c r="E104" s="22"/>
      <c r="F104" s="22"/>
      <c r="G104" s="22"/>
      <c r="H104" s="22"/>
      <c r="I104" s="14"/>
      <c r="J104" s="2"/>
    </row>
    <row r="105" spans="1:10" x14ac:dyDescent="0.3">
      <c r="A105" s="2"/>
      <c r="B105" s="52"/>
      <c r="C105" s="52"/>
      <c r="D105" s="22"/>
      <c r="E105" s="22"/>
      <c r="F105" s="22"/>
      <c r="G105" s="22"/>
      <c r="H105" s="22"/>
      <c r="I105" s="14"/>
      <c r="J105" s="2"/>
    </row>
    <row r="106" spans="1:10" x14ac:dyDescent="0.3">
      <c r="A106" s="2"/>
      <c r="B106" s="252" t="s">
        <v>234</v>
      </c>
      <c r="C106" s="252"/>
      <c r="D106" s="252"/>
      <c r="E106" s="252"/>
      <c r="F106" s="252"/>
      <c r="G106" s="22"/>
      <c r="H106" s="22"/>
      <c r="I106" s="14"/>
      <c r="J106" s="2"/>
    </row>
    <row r="107" spans="1:10" x14ac:dyDescent="0.3">
      <c r="A107" s="2"/>
      <c r="B107" s="74"/>
      <c r="C107" s="74"/>
      <c r="D107" s="74"/>
      <c r="E107" s="74"/>
      <c r="F107" s="74"/>
      <c r="G107" s="22"/>
      <c r="H107" s="22"/>
      <c r="I107" s="14"/>
      <c r="J107" s="2"/>
    </row>
    <row r="108" spans="1:10" x14ac:dyDescent="0.3">
      <c r="A108" s="2"/>
      <c r="B108" s="184" t="s">
        <v>73</v>
      </c>
      <c r="C108" s="184"/>
      <c r="D108" s="184"/>
      <c r="E108" s="184"/>
      <c r="F108" s="184"/>
      <c r="G108" s="1"/>
      <c r="H108" s="1"/>
      <c r="I108" s="14"/>
      <c r="J108" s="2"/>
    </row>
    <row r="109" spans="1:10" ht="15.75" thickBot="1" x14ac:dyDescent="0.35">
      <c r="A109" s="2"/>
      <c r="B109" s="72"/>
      <c r="C109" s="72"/>
      <c r="D109" s="72"/>
      <c r="E109" s="72"/>
      <c r="F109" s="72"/>
      <c r="G109" s="1"/>
      <c r="H109" s="1"/>
      <c r="I109" s="14"/>
      <c r="J109" s="2"/>
    </row>
    <row r="110" spans="1:10" ht="15.75" customHeight="1" x14ac:dyDescent="0.3">
      <c r="A110" s="2"/>
      <c r="B110" s="73" t="s">
        <v>9</v>
      </c>
      <c r="C110" s="129">
        <v>200684</v>
      </c>
      <c r="D110" s="126"/>
      <c r="E110" s="126"/>
      <c r="F110" s="126"/>
      <c r="G110" s="23"/>
      <c r="H110" s="23"/>
      <c r="I110" s="23"/>
      <c r="J110" s="2"/>
    </row>
    <row r="111" spans="1:10" ht="15.75" customHeight="1" x14ac:dyDescent="0.3">
      <c r="A111" s="2"/>
      <c r="B111" s="157" t="s">
        <v>115</v>
      </c>
      <c r="C111" s="130">
        <v>0.18</v>
      </c>
      <c r="D111" s="127"/>
      <c r="E111" s="127"/>
      <c r="F111" s="127"/>
      <c r="G111" s="23"/>
      <c r="H111" s="23"/>
      <c r="I111" s="23"/>
      <c r="J111" s="2"/>
    </row>
    <row r="112" spans="1:10" ht="29.25" customHeight="1" x14ac:dyDescent="0.3">
      <c r="A112" s="2"/>
      <c r="B112" s="157" t="s">
        <v>116</v>
      </c>
      <c r="C112" s="130" t="s">
        <v>177</v>
      </c>
      <c r="D112" s="127"/>
      <c r="E112" s="127"/>
      <c r="F112" s="127"/>
      <c r="G112" s="23"/>
      <c r="H112" s="23"/>
      <c r="I112" s="23"/>
      <c r="J112" s="2"/>
    </row>
    <row r="113" spans="1:10" ht="30" customHeight="1" x14ac:dyDescent="0.3">
      <c r="A113" s="2"/>
      <c r="B113" s="157" t="s">
        <v>118</v>
      </c>
      <c r="C113" s="130" t="s">
        <v>177</v>
      </c>
      <c r="D113" s="127"/>
      <c r="E113" s="127"/>
      <c r="F113" s="127"/>
      <c r="G113" s="23"/>
      <c r="H113" s="23"/>
      <c r="I113" s="23"/>
      <c r="J113" s="2"/>
    </row>
    <row r="114" spans="1:10" ht="24.75" customHeight="1" x14ac:dyDescent="0.3">
      <c r="A114" s="2"/>
      <c r="B114" s="157" t="s">
        <v>117</v>
      </c>
      <c r="C114" s="130" t="s">
        <v>71</v>
      </c>
      <c r="D114" s="128"/>
      <c r="E114" s="128"/>
      <c r="F114" s="128"/>
      <c r="G114" s="23"/>
      <c r="H114" s="23"/>
      <c r="I114" s="23"/>
      <c r="J114" s="2"/>
    </row>
    <row r="115" spans="1:10" ht="15.75" customHeight="1" thickBot="1" x14ac:dyDescent="0.35">
      <c r="A115" s="2"/>
      <c r="B115" s="158" t="s">
        <v>35</v>
      </c>
      <c r="C115" s="131" t="s">
        <v>181</v>
      </c>
      <c r="D115" s="127"/>
      <c r="E115" s="127"/>
      <c r="F115" s="127"/>
      <c r="G115" s="23"/>
      <c r="H115" s="23"/>
      <c r="I115" s="23"/>
      <c r="J115" s="2"/>
    </row>
    <row r="116" spans="1:10" ht="15.75" customHeight="1" x14ac:dyDescent="0.3">
      <c r="A116" s="2"/>
      <c r="B116" s="102"/>
      <c r="C116" s="103"/>
      <c r="D116" s="103"/>
      <c r="E116" s="104"/>
      <c r="F116" s="104"/>
      <c r="G116" s="23"/>
      <c r="H116" s="23"/>
      <c r="I116" s="23"/>
      <c r="J116" s="2"/>
    </row>
    <row r="117" spans="1:10" ht="15.75" customHeight="1" x14ac:dyDescent="0.3">
      <c r="A117" s="91"/>
      <c r="B117" s="200" t="s">
        <v>238</v>
      </c>
      <c r="C117" s="200"/>
      <c r="D117" s="103"/>
      <c r="E117" s="104"/>
      <c r="F117" s="104"/>
      <c r="G117" s="71"/>
      <c r="H117" s="71"/>
      <c r="I117" s="71"/>
      <c r="J117" s="91"/>
    </row>
    <row r="118" spans="1:10" ht="15" customHeight="1" x14ac:dyDescent="0.3">
      <c r="A118" s="2"/>
      <c r="B118" s="75"/>
      <c r="C118" s="76"/>
      <c r="D118" s="71"/>
      <c r="E118" s="23"/>
      <c r="F118" s="23"/>
      <c r="G118" s="23"/>
      <c r="H118" s="23"/>
      <c r="I118" s="23"/>
      <c r="J118" s="2"/>
    </row>
    <row r="119" spans="1:10" ht="15" customHeight="1" x14ac:dyDescent="0.3">
      <c r="A119" s="2"/>
      <c r="B119" s="184" t="s">
        <v>74</v>
      </c>
      <c r="C119" s="184"/>
      <c r="D119" s="184"/>
      <c r="E119" s="184"/>
      <c r="F119" s="184"/>
      <c r="G119" s="23"/>
      <c r="H119" s="23"/>
      <c r="I119" s="23"/>
      <c r="J119" s="2"/>
    </row>
    <row r="120" spans="1:10" ht="15.75" thickBot="1" x14ac:dyDescent="0.35">
      <c r="A120" s="2"/>
      <c r="B120" s="23"/>
      <c r="C120" s="23"/>
      <c r="D120" s="23"/>
      <c r="E120" s="23"/>
      <c r="F120" s="23"/>
      <c r="G120" s="23"/>
      <c r="H120" s="23"/>
      <c r="I120" s="23"/>
      <c r="J120" s="2"/>
    </row>
    <row r="121" spans="1:10" ht="35.1" customHeight="1" thickBot="1" x14ac:dyDescent="0.35">
      <c r="A121" s="2"/>
      <c r="B121" s="77" t="s">
        <v>9</v>
      </c>
      <c r="C121" s="136">
        <v>400061</v>
      </c>
      <c r="D121" s="132"/>
      <c r="E121" s="132"/>
      <c r="F121" s="132"/>
      <c r="G121" s="23"/>
      <c r="H121" s="23"/>
      <c r="I121" s="23"/>
      <c r="J121" s="2"/>
    </row>
    <row r="122" spans="1:10" ht="35.1" customHeight="1" x14ac:dyDescent="0.3">
      <c r="A122" s="2"/>
      <c r="B122" s="139" t="s">
        <v>182</v>
      </c>
      <c r="C122" s="140">
        <v>23</v>
      </c>
      <c r="D122" s="133"/>
      <c r="E122" s="133"/>
      <c r="F122" s="133"/>
      <c r="G122" s="17"/>
      <c r="H122" s="17"/>
      <c r="I122" s="17"/>
      <c r="J122" s="2"/>
    </row>
    <row r="123" spans="1:10" ht="35.1" customHeight="1" x14ac:dyDescent="0.3">
      <c r="A123" s="2"/>
      <c r="B123" s="107" t="s">
        <v>30</v>
      </c>
      <c r="C123" s="134">
        <v>0.31</v>
      </c>
      <c r="D123" s="133"/>
      <c r="E123" s="133"/>
      <c r="F123" s="133"/>
      <c r="G123" s="17"/>
      <c r="H123" s="17"/>
      <c r="I123" s="14"/>
      <c r="J123" s="2"/>
    </row>
    <row r="124" spans="1:10" ht="35.1" customHeight="1" x14ac:dyDescent="0.3">
      <c r="A124" s="2"/>
      <c r="B124" s="107" t="s">
        <v>183</v>
      </c>
      <c r="C124" s="134">
        <v>6.11</v>
      </c>
      <c r="D124" s="133"/>
      <c r="E124" s="133"/>
      <c r="F124" s="133"/>
      <c r="G124" s="15"/>
      <c r="H124" s="15"/>
      <c r="I124" s="14"/>
      <c r="J124" s="2"/>
    </row>
    <row r="125" spans="1:10" ht="35.1" customHeight="1" x14ac:dyDescent="0.3">
      <c r="A125" s="2"/>
      <c r="B125" s="107" t="s">
        <v>31</v>
      </c>
      <c r="C125" s="134" t="s">
        <v>69</v>
      </c>
      <c r="D125" s="133"/>
      <c r="E125" s="133"/>
      <c r="F125" s="133"/>
      <c r="G125" s="78"/>
      <c r="H125" s="24"/>
      <c r="I125" s="14"/>
      <c r="J125" s="2"/>
    </row>
    <row r="126" spans="1:10" ht="35.1" customHeight="1" x14ac:dyDescent="0.3">
      <c r="A126" s="2"/>
      <c r="B126" s="107" t="s">
        <v>184</v>
      </c>
      <c r="C126" s="134">
        <v>0.01</v>
      </c>
      <c r="D126" s="133"/>
      <c r="E126" s="133"/>
      <c r="F126" s="133"/>
      <c r="G126" s="23"/>
      <c r="H126" s="23"/>
      <c r="I126" s="23"/>
      <c r="J126" s="2"/>
    </row>
    <row r="127" spans="1:10" ht="35.1" customHeight="1" x14ac:dyDescent="0.3">
      <c r="A127" s="2"/>
      <c r="B127" s="107" t="s">
        <v>32</v>
      </c>
      <c r="C127" s="134">
        <v>0</v>
      </c>
      <c r="D127" s="133"/>
      <c r="E127" s="133"/>
      <c r="F127" s="133"/>
      <c r="G127" s="23"/>
      <c r="H127" s="23"/>
      <c r="I127" s="23"/>
      <c r="J127" s="2"/>
    </row>
    <row r="128" spans="1:10" ht="35.1" customHeight="1" x14ac:dyDescent="0.3">
      <c r="A128" s="2"/>
      <c r="B128" s="107" t="s">
        <v>33</v>
      </c>
      <c r="C128" s="134" t="s">
        <v>69</v>
      </c>
      <c r="D128" s="133"/>
      <c r="E128" s="133"/>
      <c r="F128" s="133"/>
      <c r="G128" s="23"/>
      <c r="H128" s="23"/>
      <c r="I128" s="23"/>
      <c r="J128" s="2"/>
    </row>
    <row r="129" spans="1:10" ht="35.1" customHeight="1" x14ac:dyDescent="0.3">
      <c r="A129" s="2"/>
      <c r="B129" s="137" t="s">
        <v>34</v>
      </c>
      <c r="C129" s="138" t="s">
        <v>69</v>
      </c>
      <c r="D129" s="133"/>
      <c r="E129" s="133"/>
      <c r="F129" s="133"/>
      <c r="G129" s="23"/>
      <c r="H129" s="23"/>
      <c r="I129" s="23"/>
      <c r="J129" s="2"/>
    </row>
    <row r="130" spans="1:10" ht="15.75" thickBot="1" x14ac:dyDescent="0.35">
      <c r="A130" s="2"/>
      <c r="B130" s="135" t="s">
        <v>35</v>
      </c>
      <c r="C130" s="131" t="s">
        <v>69</v>
      </c>
      <c r="D130" s="2"/>
      <c r="E130" s="52"/>
      <c r="F130" s="52"/>
      <c r="G130" s="52"/>
      <c r="H130" s="52"/>
      <c r="I130" s="14"/>
      <c r="J130" s="2"/>
    </row>
    <row r="131" spans="1:10" x14ac:dyDescent="0.3">
      <c r="A131" s="2"/>
      <c r="B131" s="36"/>
      <c r="C131" s="36"/>
      <c r="D131" s="36"/>
      <c r="E131" s="36"/>
      <c r="F131" s="36"/>
      <c r="G131" s="36"/>
      <c r="H131" s="36"/>
      <c r="I131" s="36"/>
      <c r="J131" s="36"/>
    </row>
    <row r="132" spans="1:10" x14ac:dyDescent="0.3">
      <c r="A132" s="91"/>
      <c r="B132" s="36"/>
      <c r="C132" s="36"/>
      <c r="D132" s="36"/>
      <c r="E132" s="36"/>
      <c r="F132" s="36"/>
      <c r="G132" s="36"/>
      <c r="H132" s="36"/>
      <c r="I132" s="36"/>
      <c r="J132" s="36"/>
    </row>
    <row r="133" spans="1:10" x14ac:dyDescent="0.3">
      <c r="A133" s="91"/>
      <c r="B133" s="36"/>
      <c r="C133" s="36"/>
      <c r="D133" s="36"/>
      <c r="E133" s="36"/>
      <c r="F133" s="36"/>
      <c r="G133" s="36"/>
      <c r="H133" s="36"/>
      <c r="I133" s="36"/>
      <c r="J133" s="36"/>
    </row>
    <row r="134" spans="1:10" x14ac:dyDescent="0.3">
      <c r="A134" s="2"/>
      <c r="B134" s="185" t="s">
        <v>75</v>
      </c>
      <c r="C134" s="185"/>
      <c r="D134" s="185"/>
      <c r="E134" s="52"/>
      <c r="F134" s="2"/>
      <c r="G134" s="52"/>
      <c r="H134" s="52"/>
      <c r="I134" s="14"/>
      <c r="J134" s="2"/>
    </row>
    <row r="135" spans="1:10" ht="15.75" thickBot="1" x14ac:dyDescent="0.35">
      <c r="A135" s="2"/>
      <c r="B135" s="22"/>
      <c r="C135" s="25"/>
      <c r="D135" s="52"/>
      <c r="E135" s="52"/>
      <c r="F135" s="2"/>
      <c r="G135" s="52"/>
      <c r="H135" s="52"/>
      <c r="I135" s="14"/>
      <c r="J135" s="2"/>
    </row>
    <row r="136" spans="1:10" ht="24.95" customHeight="1" thickBot="1" x14ac:dyDescent="0.35">
      <c r="A136" s="2"/>
      <c r="B136" s="202" t="s">
        <v>76</v>
      </c>
      <c r="C136" s="203"/>
      <c r="D136" s="203"/>
      <c r="E136" s="203" t="s">
        <v>77</v>
      </c>
      <c r="F136" s="203"/>
      <c r="G136" s="203"/>
      <c r="H136" s="203"/>
      <c r="I136" s="251"/>
      <c r="J136" s="2"/>
    </row>
    <row r="137" spans="1:10" ht="24.95" customHeight="1" x14ac:dyDescent="0.3">
      <c r="A137" s="2"/>
      <c r="B137" s="204" t="s">
        <v>78</v>
      </c>
      <c r="C137" s="205"/>
      <c r="D137" s="205"/>
      <c r="E137" s="205" t="s">
        <v>81</v>
      </c>
      <c r="F137" s="205"/>
      <c r="G137" s="205"/>
      <c r="H137" s="205"/>
      <c r="I137" s="250"/>
      <c r="J137" s="2"/>
    </row>
    <row r="138" spans="1:10" ht="24.95" customHeight="1" x14ac:dyDescent="0.3">
      <c r="A138" s="2"/>
      <c r="B138" s="206" t="s">
        <v>79</v>
      </c>
      <c r="C138" s="207"/>
      <c r="D138" s="207"/>
      <c r="E138" s="207" t="s">
        <v>81</v>
      </c>
      <c r="F138" s="207"/>
      <c r="G138" s="207"/>
      <c r="H138" s="207"/>
      <c r="I138" s="244"/>
      <c r="J138" s="2"/>
    </row>
    <row r="139" spans="1:10" ht="24.95" customHeight="1" x14ac:dyDescent="0.3">
      <c r="A139" s="2"/>
      <c r="B139" s="206" t="s">
        <v>80</v>
      </c>
      <c r="C139" s="207"/>
      <c r="D139" s="207"/>
      <c r="E139" s="207" t="s">
        <v>81</v>
      </c>
      <c r="F139" s="207"/>
      <c r="G139" s="207"/>
      <c r="H139" s="207"/>
      <c r="I139" s="244"/>
      <c r="J139" s="2"/>
    </row>
    <row r="140" spans="1:10" ht="24.95" customHeight="1" x14ac:dyDescent="0.3">
      <c r="A140" s="2"/>
      <c r="B140" s="206" t="s">
        <v>82</v>
      </c>
      <c r="C140" s="207"/>
      <c r="D140" s="207"/>
      <c r="E140" s="207" t="s">
        <v>81</v>
      </c>
      <c r="F140" s="207"/>
      <c r="G140" s="207"/>
      <c r="H140" s="207"/>
      <c r="I140" s="244"/>
      <c r="J140" s="2"/>
    </row>
    <row r="141" spans="1:10" ht="24.95" customHeight="1" x14ac:dyDescent="0.3">
      <c r="A141" s="2"/>
      <c r="B141" s="206" t="s">
        <v>83</v>
      </c>
      <c r="C141" s="207"/>
      <c r="D141" s="207"/>
      <c r="E141" s="207" t="s">
        <v>81</v>
      </c>
      <c r="F141" s="207"/>
      <c r="G141" s="207"/>
      <c r="H141" s="207"/>
      <c r="I141" s="244"/>
      <c r="J141" s="2"/>
    </row>
    <row r="142" spans="1:10" ht="24.95" customHeight="1" x14ac:dyDescent="0.3">
      <c r="A142" s="2"/>
      <c r="B142" s="206" t="s">
        <v>84</v>
      </c>
      <c r="C142" s="207"/>
      <c r="D142" s="207"/>
      <c r="E142" s="207" t="s">
        <v>81</v>
      </c>
      <c r="F142" s="207"/>
      <c r="G142" s="207"/>
      <c r="H142" s="207"/>
      <c r="I142" s="244"/>
      <c r="J142" s="2"/>
    </row>
    <row r="143" spans="1:10" ht="24.95" customHeight="1" x14ac:dyDescent="0.3">
      <c r="A143" s="2"/>
      <c r="B143" s="206" t="s">
        <v>85</v>
      </c>
      <c r="C143" s="207"/>
      <c r="D143" s="207"/>
      <c r="E143" s="207" t="s">
        <v>81</v>
      </c>
      <c r="F143" s="207"/>
      <c r="G143" s="207"/>
      <c r="H143" s="207"/>
      <c r="I143" s="244"/>
      <c r="J143" s="83"/>
    </row>
    <row r="144" spans="1:10" ht="24.95" customHeight="1" thickBot="1" x14ac:dyDescent="0.35">
      <c r="A144" s="2"/>
      <c r="B144" s="242" t="s">
        <v>86</v>
      </c>
      <c r="C144" s="243"/>
      <c r="D144" s="243"/>
      <c r="E144" s="243" t="s">
        <v>81</v>
      </c>
      <c r="F144" s="243"/>
      <c r="G144" s="243"/>
      <c r="H144" s="243"/>
      <c r="I144" s="245"/>
      <c r="J144" s="84"/>
    </row>
    <row r="145" spans="1:10" ht="24.95" customHeight="1" x14ac:dyDescent="0.3">
      <c r="A145" s="2"/>
      <c r="B145" s="109"/>
      <c r="C145" s="109"/>
      <c r="D145" s="109"/>
      <c r="E145" s="109"/>
      <c r="F145" s="109"/>
      <c r="G145" s="109"/>
      <c r="H145" s="109"/>
      <c r="I145" s="109"/>
      <c r="J145" s="84"/>
    </row>
    <row r="146" spans="1:10" ht="42.75" customHeight="1" x14ac:dyDescent="0.3">
      <c r="A146" s="2"/>
      <c r="B146" s="191" t="s">
        <v>119</v>
      </c>
      <c r="C146" s="191"/>
      <c r="D146" s="191"/>
      <c r="E146" s="191"/>
      <c r="F146" s="191"/>
      <c r="G146" s="191"/>
      <c r="H146" s="191"/>
      <c r="I146" s="191"/>
      <c r="J146" s="84"/>
    </row>
    <row r="147" spans="1:10" x14ac:dyDescent="0.3">
      <c r="A147" s="2"/>
      <c r="B147" s="110"/>
      <c r="C147" s="110"/>
      <c r="D147" s="2"/>
      <c r="E147" s="84"/>
      <c r="F147" s="84"/>
      <c r="G147" s="84"/>
      <c r="H147" s="84"/>
      <c r="I147" s="84"/>
      <c r="J147" s="84"/>
    </row>
    <row r="148" spans="1:10" x14ac:dyDescent="0.3">
      <c r="A148" s="2"/>
      <c r="B148" s="185" t="s">
        <v>87</v>
      </c>
      <c r="C148" s="185"/>
      <c r="D148" s="185"/>
      <c r="E148" s="185"/>
      <c r="F148" s="185"/>
      <c r="G148" s="185"/>
      <c r="H148" s="84"/>
      <c r="I148" s="84"/>
      <c r="J148" s="84"/>
    </row>
    <row r="149" spans="1:10" ht="15.75" thickBot="1" x14ac:dyDescent="0.35">
      <c r="A149" s="2"/>
      <c r="B149" s="1"/>
      <c r="C149" s="1"/>
      <c r="D149" s="2"/>
      <c r="E149" s="84"/>
      <c r="F149" s="84"/>
      <c r="G149" s="84"/>
      <c r="H149" s="84"/>
      <c r="I149" s="84"/>
      <c r="J149" s="84"/>
    </row>
    <row r="150" spans="1:10" ht="49.5" customHeight="1" thickBot="1" x14ac:dyDescent="0.35">
      <c r="A150" s="2"/>
      <c r="B150" s="320" t="s">
        <v>0</v>
      </c>
      <c r="C150" s="321" t="s">
        <v>93</v>
      </c>
      <c r="D150" s="322" t="s">
        <v>88</v>
      </c>
      <c r="E150" s="323" t="s">
        <v>89</v>
      </c>
      <c r="F150" s="323" t="s">
        <v>90</v>
      </c>
      <c r="G150" s="323" t="s">
        <v>91</v>
      </c>
      <c r="H150" s="323" t="s">
        <v>92</v>
      </c>
      <c r="I150" s="324" t="s">
        <v>35</v>
      </c>
      <c r="J150" s="84"/>
    </row>
    <row r="151" spans="1:10" ht="30" customHeight="1" x14ac:dyDescent="0.3">
      <c r="A151" s="2"/>
      <c r="B151" s="316">
        <v>575</v>
      </c>
      <c r="C151" s="168" t="s">
        <v>235</v>
      </c>
      <c r="D151" s="317" t="s">
        <v>69</v>
      </c>
      <c r="E151" s="318" t="s">
        <v>109</v>
      </c>
      <c r="F151" s="318" t="s">
        <v>228</v>
      </c>
      <c r="G151" s="318" t="s">
        <v>70</v>
      </c>
      <c r="H151" s="318" t="s">
        <v>38</v>
      </c>
      <c r="I151" s="319" t="s">
        <v>70</v>
      </c>
      <c r="J151" s="84"/>
    </row>
    <row r="152" spans="1:10" ht="30" customHeight="1" x14ac:dyDescent="0.3">
      <c r="A152" s="2"/>
      <c r="B152" s="144">
        <v>576</v>
      </c>
      <c r="C152" s="98" t="s">
        <v>230</v>
      </c>
      <c r="D152" s="58" t="s">
        <v>69</v>
      </c>
      <c r="E152" s="99" t="s">
        <v>70</v>
      </c>
      <c r="F152" s="99" t="s">
        <v>72</v>
      </c>
      <c r="G152" s="99" t="s">
        <v>69</v>
      </c>
      <c r="H152" s="99" t="s">
        <v>229</v>
      </c>
      <c r="I152" s="100" t="s">
        <v>70</v>
      </c>
      <c r="J152" s="84"/>
    </row>
    <row r="153" spans="1:10" ht="30" customHeight="1" x14ac:dyDescent="0.3">
      <c r="A153" s="2"/>
      <c r="B153" s="144">
        <v>593</v>
      </c>
      <c r="C153" s="98" t="s">
        <v>230</v>
      </c>
      <c r="D153" s="58" t="s">
        <v>69</v>
      </c>
      <c r="E153" s="99" t="s">
        <v>68</v>
      </c>
      <c r="F153" s="99" t="s">
        <v>72</v>
      </c>
      <c r="G153" s="99" t="s">
        <v>70</v>
      </c>
      <c r="H153" s="99" t="s">
        <v>185</v>
      </c>
      <c r="I153" s="100" t="s">
        <v>70</v>
      </c>
      <c r="J153" s="84"/>
    </row>
    <row r="154" spans="1:10" ht="63" customHeight="1" x14ac:dyDescent="0.3">
      <c r="A154" s="2"/>
      <c r="B154" s="144">
        <v>820</v>
      </c>
      <c r="C154" s="98" t="s">
        <v>230</v>
      </c>
      <c r="D154" s="58" t="s">
        <v>177</v>
      </c>
      <c r="E154" s="99" t="s">
        <v>70</v>
      </c>
      <c r="F154" s="99" t="s">
        <v>72</v>
      </c>
      <c r="G154" s="99" t="s">
        <v>69</v>
      </c>
      <c r="H154" s="99" t="s">
        <v>231</v>
      </c>
      <c r="I154" s="100" t="s">
        <v>177</v>
      </c>
      <c r="J154" s="84"/>
    </row>
    <row r="155" spans="1:10" ht="30" customHeight="1" x14ac:dyDescent="0.3">
      <c r="A155" s="2"/>
      <c r="B155" s="144">
        <v>200684</v>
      </c>
      <c r="C155" s="98"/>
      <c r="D155" s="58"/>
      <c r="E155" s="99"/>
      <c r="F155" s="99"/>
      <c r="G155" s="99"/>
      <c r="H155" s="99" t="s">
        <v>115</v>
      </c>
      <c r="I155" s="100" t="s">
        <v>186</v>
      </c>
      <c r="J155" s="84"/>
    </row>
    <row r="156" spans="1:10" ht="30" customHeight="1" thickBot="1" x14ac:dyDescent="0.35">
      <c r="A156" s="2"/>
      <c r="B156" s="145">
        <v>400061</v>
      </c>
      <c r="C156" s="106"/>
      <c r="D156" s="141"/>
      <c r="E156" s="142"/>
      <c r="F156" s="142"/>
      <c r="G156" s="142"/>
      <c r="H156" s="142"/>
      <c r="I156" s="143" t="s">
        <v>69</v>
      </c>
      <c r="J156" s="84"/>
    </row>
    <row r="157" spans="1:10" x14ac:dyDescent="0.3">
      <c r="A157" s="2"/>
      <c r="B157" s="21"/>
      <c r="C157" s="1"/>
      <c r="D157" s="1"/>
      <c r="E157" s="23"/>
      <c r="F157" s="36"/>
      <c r="G157" s="36"/>
      <c r="H157" s="36"/>
      <c r="I157" s="36"/>
      <c r="J157" s="36"/>
    </row>
    <row r="158" spans="1:10" x14ac:dyDescent="0.3">
      <c r="A158" s="2"/>
      <c r="B158" s="252" t="s">
        <v>236</v>
      </c>
      <c r="C158" s="252"/>
      <c r="D158" s="252"/>
      <c r="E158" s="252"/>
      <c r="F158" s="252"/>
      <c r="G158" s="1"/>
      <c r="H158" s="52"/>
      <c r="I158" s="14"/>
      <c r="J158" s="2"/>
    </row>
    <row r="159" spans="1:10" x14ac:dyDescent="0.3">
      <c r="A159" s="91"/>
      <c r="B159" s="149"/>
      <c r="C159" s="149"/>
      <c r="D159" s="149"/>
      <c r="E159" s="149"/>
      <c r="F159" s="149"/>
      <c r="G159" s="1"/>
      <c r="H159" s="148"/>
      <c r="I159" s="14"/>
      <c r="J159" s="91"/>
    </row>
    <row r="160" spans="1:10" x14ac:dyDescent="0.3">
      <c r="A160" s="91"/>
      <c r="B160" s="177" t="s">
        <v>237</v>
      </c>
      <c r="C160" s="177"/>
      <c r="D160" s="177"/>
      <c r="E160" s="177"/>
      <c r="F160" s="177"/>
      <c r="G160" s="177"/>
      <c r="H160" s="177"/>
      <c r="I160" s="177"/>
      <c r="J160" s="91"/>
    </row>
    <row r="161" spans="1:15" x14ac:dyDescent="0.3">
      <c r="A161" s="2"/>
      <c r="B161" s="21"/>
      <c r="C161" s="1"/>
      <c r="D161" s="1"/>
      <c r="E161" s="1"/>
      <c r="F161" s="1"/>
      <c r="G161" s="1"/>
      <c r="H161" s="52"/>
      <c r="I161" s="14"/>
      <c r="J161" s="2"/>
    </row>
    <row r="162" spans="1:15" ht="15.75" thickBot="1" x14ac:dyDescent="0.35">
      <c r="A162" s="2"/>
      <c r="B162" s="26"/>
      <c r="C162" s="27"/>
      <c r="D162" s="59"/>
      <c r="E162" s="59"/>
      <c r="F162" s="59"/>
      <c r="G162" s="59"/>
      <c r="H162" s="59"/>
      <c r="I162" s="14"/>
      <c r="J162" s="2"/>
    </row>
    <row r="163" spans="1:15" ht="38.25" customHeight="1" thickBot="1" x14ac:dyDescent="0.35">
      <c r="A163" s="2"/>
      <c r="B163" s="68" t="s">
        <v>0</v>
      </c>
      <c r="C163" s="198" t="s">
        <v>94</v>
      </c>
      <c r="D163" s="198"/>
      <c r="E163" s="198"/>
      <c r="F163" s="198"/>
      <c r="G163" s="198"/>
      <c r="H163" s="198"/>
      <c r="I163" s="199"/>
      <c r="J163" s="2"/>
    </row>
    <row r="164" spans="1:15" ht="228" customHeight="1" x14ac:dyDescent="0.3">
      <c r="A164" s="2"/>
      <c r="B164" s="253" t="s">
        <v>141</v>
      </c>
      <c r="C164" s="182" t="s">
        <v>190</v>
      </c>
      <c r="D164" s="182"/>
      <c r="E164" s="182"/>
      <c r="F164" s="182"/>
      <c r="G164" s="182"/>
      <c r="H164" s="182"/>
      <c r="I164" s="183"/>
      <c r="J164" s="36"/>
    </row>
    <row r="165" spans="1:15" ht="100.5" customHeight="1" x14ac:dyDescent="0.3">
      <c r="A165" s="2"/>
      <c r="B165" s="257" t="s">
        <v>49</v>
      </c>
      <c r="C165" s="180" t="s">
        <v>189</v>
      </c>
      <c r="D165" s="180"/>
      <c r="E165" s="180"/>
      <c r="F165" s="180"/>
      <c r="G165" s="180"/>
      <c r="H165" s="180"/>
      <c r="I165" s="181"/>
      <c r="J165" s="36"/>
    </row>
    <row r="166" spans="1:15" ht="129" customHeight="1" x14ac:dyDescent="0.3">
      <c r="A166" s="2"/>
      <c r="B166" s="257">
        <v>6410</v>
      </c>
      <c r="C166" s="180" t="s">
        <v>188</v>
      </c>
      <c r="D166" s="180"/>
      <c r="E166" s="180"/>
      <c r="F166" s="180"/>
      <c r="G166" s="180"/>
      <c r="H166" s="180"/>
      <c r="I166" s="181"/>
      <c r="J166" s="36"/>
    </row>
    <row r="167" spans="1:15" ht="126.75" customHeight="1" thickBot="1" x14ac:dyDescent="0.35">
      <c r="A167" s="2"/>
      <c r="B167" s="325">
        <v>6420</v>
      </c>
      <c r="C167" s="192" t="s">
        <v>187</v>
      </c>
      <c r="D167" s="192"/>
      <c r="E167" s="192"/>
      <c r="F167" s="192"/>
      <c r="G167" s="192"/>
      <c r="H167" s="192"/>
      <c r="I167" s="193"/>
      <c r="J167" s="36"/>
    </row>
    <row r="168" spans="1:15" ht="15.75" customHeight="1" x14ac:dyDescent="0.3">
      <c r="A168" s="91"/>
      <c r="B168" s="159"/>
      <c r="C168" s="160"/>
      <c r="D168" s="160"/>
      <c r="E168" s="160"/>
      <c r="F168" s="160"/>
      <c r="G168" s="160"/>
      <c r="H168" s="160"/>
      <c r="I168" s="160"/>
      <c r="J168" s="36"/>
    </row>
    <row r="169" spans="1:15" x14ac:dyDescent="0.3">
      <c r="A169" s="2"/>
      <c r="B169" s="213"/>
      <c r="C169" s="213"/>
      <c r="D169" s="65"/>
      <c r="E169" s="65"/>
      <c r="F169" s="65"/>
      <c r="G169" s="65"/>
      <c r="H169" s="17"/>
      <c r="I169" s="14"/>
      <c r="J169" s="2"/>
    </row>
    <row r="170" spans="1:15" x14ac:dyDescent="0.3">
      <c r="A170" s="2"/>
      <c r="B170" s="52"/>
      <c r="C170" s="52"/>
      <c r="D170" s="65"/>
      <c r="E170" s="65"/>
      <c r="F170" s="65"/>
      <c r="G170" s="65"/>
      <c r="H170" s="17"/>
      <c r="I170" s="14"/>
      <c r="J170" s="2"/>
    </row>
    <row r="171" spans="1:15" x14ac:dyDescent="0.3">
      <c r="A171" s="2"/>
      <c r="B171" s="185" t="s">
        <v>120</v>
      </c>
      <c r="C171" s="185"/>
      <c r="D171" s="185"/>
      <c r="E171" s="185"/>
      <c r="F171" s="185"/>
      <c r="G171" s="185"/>
      <c r="H171" s="185"/>
      <c r="I171" s="185"/>
      <c r="J171" s="2"/>
    </row>
    <row r="172" spans="1:15" ht="15.75" thickBot="1" x14ac:dyDescent="0.35">
      <c r="A172" s="2"/>
      <c r="B172" s="52"/>
      <c r="C172" s="52"/>
      <c r="D172" s="65"/>
      <c r="E172" s="65"/>
      <c r="F172" s="65"/>
      <c r="G172" s="65"/>
      <c r="H172" s="17"/>
      <c r="I172" s="14"/>
      <c r="J172" s="2"/>
    </row>
    <row r="173" spans="1:15" ht="31.5" customHeight="1" thickBot="1" x14ac:dyDescent="0.35">
      <c r="A173" s="2"/>
      <c r="B173" s="295" t="s">
        <v>121</v>
      </c>
      <c r="C173" s="198"/>
      <c r="D173" s="198" t="s">
        <v>94</v>
      </c>
      <c r="E173" s="198"/>
      <c r="F173" s="198"/>
      <c r="G173" s="198"/>
      <c r="H173" s="198"/>
      <c r="I173" s="199"/>
      <c r="J173" s="2"/>
    </row>
    <row r="174" spans="1:15" ht="141" customHeight="1" x14ac:dyDescent="0.3">
      <c r="A174" s="2"/>
      <c r="B174" s="290" t="s">
        <v>123</v>
      </c>
      <c r="C174" s="291"/>
      <c r="D174" s="292" t="s">
        <v>191</v>
      </c>
      <c r="E174" s="293"/>
      <c r="F174" s="293"/>
      <c r="G174" s="293"/>
      <c r="H174" s="293"/>
      <c r="I174" s="294"/>
      <c r="J174" s="2"/>
      <c r="L174" s="114"/>
      <c r="M174" s="115"/>
      <c r="N174" s="115"/>
      <c r="O174" s="116"/>
    </row>
    <row r="175" spans="1:15" ht="140.25" customHeight="1" x14ac:dyDescent="0.3">
      <c r="A175" s="2"/>
      <c r="B175" s="173" t="s">
        <v>122</v>
      </c>
      <c r="C175" s="174"/>
      <c r="D175" s="175" t="s">
        <v>192</v>
      </c>
      <c r="E175" s="175"/>
      <c r="F175" s="175"/>
      <c r="G175" s="175"/>
      <c r="H175" s="175"/>
      <c r="I175" s="176"/>
      <c r="J175" s="2"/>
      <c r="L175" s="117"/>
      <c r="M175" s="118"/>
      <c r="N175" s="118"/>
      <c r="O175" s="119"/>
    </row>
    <row r="176" spans="1:15" ht="137.25" customHeight="1" x14ac:dyDescent="0.3">
      <c r="A176" s="2"/>
      <c r="B176" s="171" t="s">
        <v>124</v>
      </c>
      <c r="C176" s="172"/>
      <c r="D176" s="175" t="s">
        <v>193</v>
      </c>
      <c r="E176" s="175"/>
      <c r="F176" s="175"/>
      <c r="G176" s="175"/>
      <c r="H176" s="175"/>
      <c r="I176" s="176"/>
      <c r="J176" s="2"/>
      <c r="L176" s="117"/>
      <c r="M176" s="118"/>
      <c r="N176" s="118"/>
      <c r="O176" s="119"/>
    </row>
    <row r="177" spans="1:15" ht="95.25" customHeight="1" x14ac:dyDescent="0.3">
      <c r="A177" s="2"/>
      <c r="B177" s="171" t="s">
        <v>194</v>
      </c>
      <c r="C177" s="172"/>
      <c r="D177" s="175" t="s">
        <v>195</v>
      </c>
      <c r="E177" s="175"/>
      <c r="F177" s="175"/>
      <c r="G177" s="175"/>
      <c r="H177" s="175"/>
      <c r="I177" s="176"/>
      <c r="J177" s="2"/>
      <c r="L177" s="117"/>
      <c r="M177" s="118"/>
      <c r="N177" s="118"/>
      <c r="O177" s="119"/>
    </row>
    <row r="178" spans="1:15" ht="80.25" customHeight="1" x14ac:dyDescent="0.3">
      <c r="A178" s="2"/>
      <c r="B178" s="173" t="s">
        <v>107</v>
      </c>
      <c r="C178" s="174"/>
      <c r="D178" s="175" t="s">
        <v>129</v>
      </c>
      <c r="E178" s="175"/>
      <c r="F178" s="175"/>
      <c r="G178" s="175"/>
      <c r="H178" s="175"/>
      <c r="I178" s="176"/>
      <c r="J178" s="2"/>
      <c r="L178" s="117"/>
      <c r="M178" s="118"/>
      <c r="N178" s="118"/>
      <c r="O178" s="119"/>
    </row>
    <row r="179" spans="1:15" ht="158.25" customHeight="1" x14ac:dyDescent="0.3">
      <c r="A179" s="2"/>
      <c r="B179" s="171" t="s">
        <v>125</v>
      </c>
      <c r="C179" s="172"/>
      <c r="D179" s="175" t="s">
        <v>196</v>
      </c>
      <c r="E179" s="175"/>
      <c r="F179" s="175"/>
      <c r="G179" s="175"/>
      <c r="H179" s="175"/>
      <c r="I179" s="176"/>
      <c r="J179" s="2"/>
      <c r="L179" s="117"/>
      <c r="M179" s="118"/>
      <c r="N179" s="118"/>
      <c r="O179" s="119"/>
    </row>
    <row r="180" spans="1:15" ht="87.75" customHeight="1" x14ac:dyDescent="0.3">
      <c r="A180" s="2"/>
      <c r="B180" s="171" t="s">
        <v>126</v>
      </c>
      <c r="C180" s="172"/>
      <c r="D180" s="169" t="s">
        <v>197</v>
      </c>
      <c r="E180" s="169"/>
      <c r="F180" s="169"/>
      <c r="G180" s="169"/>
      <c r="H180" s="169"/>
      <c r="I180" s="170"/>
      <c r="J180" s="2"/>
      <c r="L180" s="117"/>
      <c r="M180" s="118"/>
      <c r="N180" s="118"/>
      <c r="O180" s="119"/>
    </row>
    <row r="181" spans="1:15" ht="66.75" customHeight="1" x14ac:dyDescent="0.3">
      <c r="A181" s="2"/>
      <c r="B181" s="171" t="s">
        <v>198</v>
      </c>
      <c r="C181" s="172"/>
      <c r="D181" s="175" t="s">
        <v>199</v>
      </c>
      <c r="E181" s="175"/>
      <c r="F181" s="175"/>
      <c r="G181" s="175"/>
      <c r="H181" s="175"/>
      <c r="I181" s="176"/>
      <c r="J181" s="2"/>
      <c r="L181" s="117"/>
      <c r="M181" s="118"/>
      <c r="N181" s="118"/>
      <c r="O181" s="119"/>
    </row>
    <row r="182" spans="1:15" ht="128.25" customHeight="1" x14ac:dyDescent="0.3">
      <c r="A182" s="2"/>
      <c r="B182" s="171" t="s">
        <v>200</v>
      </c>
      <c r="C182" s="172"/>
      <c r="D182" s="175" t="s">
        <v>201</v>
      </c>
      <c r="E182" s="175"/>
      <c r="F182" s="175"/>
      <c r="G182" s="175"/>
      <c r="H182" s="175"/>
      <c r="I182" s="176"/>
      <c r="J182" s="2"/>
      <c r="L182" s="117"/>
      <c r="M182" s="118"/>
      <c r="N182" s="118"/>
      <c r="O182" s="119"/>
    </row>
    <row r="183" spans="1:15" ht="66.75" customHeight="1" x14ac:dyDescent="0.3">
      <c r="A183" s="2"/>
      <c r="B183" s="171" t="s">
        <v>202</v>
      </c>
      <c r="C183" s="172"/>
      <c r="D183" s="175" t="s">
        <v>203</v>
      </c>
      <c r="E183" s="175"/>
      <c r="F183" s="175"/>
      <c r="G183" s="175"/>
      <c r="H183" s="175"/>
      <c r="I183" s="176"/>
      <c r="J183" s="2"/>
      <c r="L183" s="117"/>
      <c r="M183" s="118"/>
      <c r="N183" s="118"/>
      <c r="O183" s="119"/>
    </row>
    <row r="184" spans="1:15" ht="87" customHeight="1" x14ac:dyDescent="0.3">
      <c r="A184" s="2"/>
      <c r="B184" s="171" t="s">
        <v>206</v>
      </c>
      <c r="C184" s="172"/>
      <c r="D184" s="175" t="s">
        <v>204</v>
      </c>
      <c r="E184" s="175"/>
      <c r="F184" s="175"/>
      <c r="G184" s="175"/>
      <c r="H184" s="175"/>
      <c r="I184" s="176"/>
      <c r="J184" s="2"/>
      <c r="L184" s="117"/>
      <c r="M184" s="118"/>
      <c r="N184" s="118"/>
      <c r="O184" s="119"/>
    </row>
    <row r="185" spans="1:15" ht="51" customHeight="1" thickBot="1" x14ac:dyDescent="0.35">
      <c r="A185" s="2"/>
      <c r="B185" s="209" t="s">
        <v>207</v>
      </c>
      <c r="C185" s="210"/>
      <c r="D185" s="211" t="s">
        <v>205</v>
      </c>
      <c r="E185" s="211"/>
      <c r="F185" s="211"/>
      <c r="G185" s="211"/>
      <c r="H185" s="211"/>
      <c r="I185" s="212"/>
      <c r="J185" s="2"/>
      <c r="L185" s="120"/>
      <c r="M185" s="121"/>
      <c r="N185" s="121"/>
      <c r="O185" s="122"/>
    </row>
    <row r="186" spans="1:15" x14ac:dyDescent="0.3">
      <c r="A186" s="2"/>
      <c r="B186" s="52"/>
      <c r="C186" s="52"/>
      <c r="D186" s="65"/>
      <c r="E186" s="65"/>
      <c r="F186" s="65"/>
      <c r="G186" s="65"/>
      <c r="H186" s="17"/>
      <c r="I186" s="14"/>
      <c r="J186" s="2"/>
      <c r="L186" s="178"/>
      <c r="M186" s="178"/>
      <c r="N186" s="178"/>
      <c r="O186" s="178"/>
    </row>
    <row r="187" spans="1:15" x14ac:dyDescent="0.3">
      <c r="A187" s="2"/>
      <c r="B187" s="15"/>
      <c r="C187" s="15"/>
      <c r="D187" s="16"/>
      <c r="E187" s="16"/>
      <c r="F187" s="16"/>
      <c r="G187" s="16"/>
      <c r="H187" s="59"/>
      <c r="I187" s="14"/>
      <c r="J187" s="2"/>
      <c r="L187" s="179"/>
      <c r="M187" s="179"/>
      <c r="N187" s="179"/>
      <c r="O187" s="179"/>
    </row>
    <row r="188" spans="1:15" ht="15.75" customHeight="1" thickBot="1" x14ac:dyDescent="0.35">
      <c r="A188" s="2"/>
      <c r="B188" s="184" t="s">
        <v>95</v>
      </c>
      <c r="C188" s="184"/>
      <c r="D188" s="184"/>
      <c r="E188" s="184"/>
      <c r="F188" s="184"/>
      <c r="G188" s="184"/>
      <c r="H188" s="89"/>
      <c r="I188" s="14"/>
      <c r="J188" s="2"/>
      <c r="M188" s="112"/>
      <c r="N188" s="112"/>
      <c r="O188" s="113"/>
    </row>
    <row r="189" spans="1:15" x14ac:dyDescent="0.3">
      <c r="A189" s="2"/>
      <c r="B189" s="72"/>
      <c r="C189" s="72"/>
      <c r="D189" s="72"/>
      <c r="E189" s="72"/>
      <c r="F189" s="72"/>
      <c r="G189" s="72"/>
      <c r="H189" s="89"/>
      <c r="I189" s="14"/>
      <c r="J189" s="2"/>
    </row>
    <row r="190" spans="1:15" x14ac:dyDescent="0.3">
      <c r="A190" s="2"/>
      <c r="B190" s="184" t="s">
        <v>96</v>
      </c>
      <c r="C190" s="184"/>
      <c r="D190" s="184"/>
      <c r="E190" s="184"/>
      <c r="F190" s="184"/>
      <c r="G190" s="184"/>
      <c r="H190" s="184"/>
      <c r="I190" s="14"/>
      <c r="J190" s="2"/>
    </row>
    <row r="191" spans="1:15" ht="15.75" thickBot="1" x14ac:dyDescent="0.35">
      <c r="A191" s="2"/>
      <c r="B191" s="90"/>
      <c r="C191" s="91"/>
      <c r="D191" s="91"/>
      <c r="E191" s="85"/>
      <c r="F191" s="92"/>
      <c r="G191" s="93"/>
      <c r="H191" s="85"/>
      <c r="I191" s="28"/>
      <c r="J191" s="2"/>
    </row>
    <row r="192" spans="1:15" ht="39" thickBot="1" x14ac:dyDescent="0.35">
      <c r="A192" s="2"/>
      <c r="B192" s="296" t="s">
        <v>97</v>
      </c>
      <c r="C192" s="297" t="s">
        <v>98</v>
      </c>
      <c r="D192" s="198" t="s">
        <v>99</v>
      </c>
      <c r="E192" s="198"/>
      <c r="F192" s="198"/>
      <c r="G192" s="198" t="s">
        <v>100</v>
      </c>
      <c r="H192" s="198"/>
      <c r="I192" s="198"/>
      <c r="J192" s="199"/>
    </row>
    <row r="193" spans="1:10" ht="166.5" customHeight="1" x14ac:dyDescent="0.3">
      <c r="A193" s="2"/>
      <c r="B193" s="161">
        <v>575</v>
      </c>
      <c r="C193" s="164" t="s">
        <v>209</v>
      </c>
      <c r="D193" s="182" t="s">
        <v>257</v>
      </c>
      <c r="E193" s="182"/>
      <c r="F193" s="182"/>
      <c r="G193" s="182" t="s">
        <v>262</v>
      </c>
      <c r="H193" s="182"/>
      <c r="I193" s="182"/>
      <c r="J193" s="183"/>
    </row>
    <row r="194" spans="1:10" ht="99" customHeight="1" x14ac:dyDescent="0.3">
      <c r="A194" s="2"/>
      <c r="B194" s="162">
        <v>576</v>
      </c>
      <c r="C194" s="146" t="s">
        <v>210</v>
      </c>
      <c r="D194" s="180" t="s">
        <v>258</v>
      </c>
      <c r="E194" s="180"/>
      <c r="F194" s="180"/>
      <c r="G194" s="180"/>
      <c r="H194" s="180"/>
      <c r="I194" s="180"/>
      <c r="J194" s="181"/>
    </row>
    <row r="195" spans="1:10" ht="96" customHeight="1" x14ac:dyDescent="0.3">
      <c r="A195" s="2"/>
      <c r="B195" s="162">
        <v>593</v>
      </c>
      <c r="C195" s="146" t="s">
        <v>185</v>
      </c>
      <c r="D195" s="180" t="s">
        <v>259</v>
      </c>
      <c r="E195" s="180"/>
      <c r="F195" s="180"/>
      <c r="G195" s="180" t="s">
        <v>263</v>
      </c>
      <c r="H195" s="180"/>
      <c r="I195" s="180"/>
      <c r="J195" s="181"/>
    </row>
    <row r="196" spans="1:10" ht="79.5" customHeight="1" x14ac:dyDescent="0.3">
      <c r="A196" s="2"/>
      <c r="B196" s="162">
        <v>820</v>
      </c>
      <c r="C196" s="146" t="s">
        <v>211</v>
      </c>
      <c r="D196" s="180" t="s">
        <v>260</v>
      </c>
      <c r="E196" s="180"/>
      <c r="F196" s="180"/>
      <c r="G196" s="180" t="s">
        <v>264</v>
      </c>
      <c r="H196" s="180"/>
      <c r="I196" s="180"/>
      <c r="J196" s="181"/>
    </row>
    <row r="197" spans="1:10" ht="99.75" customHeight="1" x14ac:dyDescent="0.3">
      <c r="A197" s="2"/>
      <c r="B197" s="162">
        <v>200684</v>
      </c>
      <c r="C197" s="146" t="s">
        <v>212</v>
      </c>
      <c r="D197" s="180" t="s">
        <v>261</v>
      </c>
      <c r="E197" s="180"/>
      <c r="F197" s="180"/>
      <c r="G197" s="180" t="s">
        <v>213</v>
      </c>
      <c r="H197" s="180"/>
      <c r="I197" s="180"/>
      <c r="J197" s="181"/>
    </row>
    <row r="198" spans="1:10" ht="25.5" customHeight="1" thickBot="1" x14ac:dyDescent="0.35">
      <c r="A198" s="2"/>
      <c r="B198" s="163">
        <v>400061</v>
      </c>
      <c r="C198" s="147"/>
      <c r="D198" s="192"/>
      <c r="E198" s="192"/>
      <c r="F198" s="192"/>
      <c r="G198" s="192"/>
      <c r="H198" s="192"/>
      <c r="I198" s="192"/>
      <c r="J198" s="193"/>
    </row>
    <row r="199" spans="1:10" ht="25.5" customHeight="1" x14ac:dyDescent="0.3">
      <c r="A199" s="91"/>
      <c r="B199" s="165"/>
      <c r="C199" s="166"/>
      <c r="D199" s="167"/>
      <c r="E199" s="167"/>
      <c r="F199" s="167"/>
      <c r="G199" s="160"/>
      <c r="H199" s="160"/>
      <c r="I199" s="160"/>
      <c r="J199" s="160"/>
    </row>
    <row r="200" spans="1:10" x14ac:dyDescent="0.3">
      <c r="A200" s="2"/>
      <c r="B200" s="29"/>
      <c r="C200" s="29"/>
      <c r="D200" s="27"/>
      <c r="E200" s="27"/>
      <c r="F200" s="27"/>
      <c r="G200" s="27"/>
      <c r="H200" s="27"/>
      <c r="I200" s="14"/>
      <c r="J200" s="2"/>
    </row>
    <row r="201" spans="1:10" x14ac:dyDescent="0.3">
      <c r="A201" s="91"/>
      <c r="B201" s="29"/>
      <c r="C201" s="29"/>
      <c r="D201" s="27"/>
      <c r="E201" s="27"/>
      <c r="F201" s="27"/>
      <c r="G201" s="27"/>
      <c r="H201" s="27"/>
      <c r="I201" s="14"/>
      <c r="J201" s="91"/>
    </row>
    <row r="202" spans="1:10" x14ac:dyDescent="0.3">
      <c r="A202" s="2"/>
      <c r="B202" s="185" t="s">
        <v>101</v>
      </c>
      <c r="C202" s="185"/>
      <c r="D202" s="185"/>
      <c r="E202" s="185"/>
      <c r="F202" s="185"/>
      <c r="G202" s="27"/>
      <c r="H202" s="59"/>
      <c r="I202" s="14"/>
      <c r="J202" s="2"/>
    </row>
    <row r="203" spans="1:10" x14ac:dyDescent="0.3">
      <c r="A203" s="2"/>
      <c r="B203" s="86"/>
      <c r="C203" s="86"/>
      <c r="D203" s="86"/>
      <c r="E203" s="57"/>
      <c r="F203" s="86"/>
      <c r="G203" s="86"/>
      <c r="H203" s="86"/>
      <c r="I203" s="14"/>
      <c r="J203" s="2"/>
    </row>
    <row r="204" spans="1:10" ht="47.25" customHeight="1" x14ac:dyDescent="0.3">
      <c r="A204" s="2"/>
      <c r="B204" s="216" t="s">
        <v>214</v>
      </c>
      <c r="C204" s="216"/>
      <c r="D204" s="216"/>
      <c r="E204" s="216"/>
      <c r="F204" s="216"/>
      <c r="G204" s="216"/>
      <c r="H204" s="216"/>
      <c r="I204" s="216"/>
      <c r="J204" s="2"/>
    </row>
    <row r="205" spans="1:10" ht="31.5" customHeight="1" x14ac:dyDescent="0.3">
      <c r="A205" s="2"/>
      <c r="B205" s="216" t="s">
        <v>239</v>
      </c>
      <c r="C205" s="216"/>
      <c r="D205" s="216"/>
      <c r="E205" s="216"/>
      <c r="F205" s="216"/>
      <c r="G205" s="216"/>
      <c r="H205" s="216"/>
      <c r="I205" s="216"/>
      <c r="J205" s="2"/>
    </row>
    <row r="206" spans="1:10" ht="21" customHeight="1" x14ac:dyDescent="0.3">
      <c r="A206" s="2"/>
      <c r="B206" s="216" t="s">
        <v>215</v>
      </c>
      <c r="C206" s="216"/>
      <c r="D206" s="216"/>
      <c r="E206" s="216"/>
      <c r="F206" s="216"/>
      <c r="G206" s="216"/>
      <c r="H206" s="216"/>
      <c r="I206" s="216"/>
      <c r="J206" s="2"/>
    </row>
    <row r="207" spans="1:10" ht="18" customHeight="1" x14ac:dyDescent="0.3">
      <c r="A207" s="2"/>
      <c r="B207" s="216" t="s">
        <v>216</v>
      </c>
      <c r="C207" s="216"/>
      <c r="D207" s="216"/>
      <c r="E207" s="216"/>
      <c r="F207" s="216"/>
      <c r="G207" s="216"/>
      <c r="H207" s="216"/>
      <c r="I207" s="216"/>
      <c r="J207" s="87"/>
    </row>
    <row r="208" spans="1:10" ht="31.5" customHeight="1" x14ac:dyDescent="0.3">
      <c r="A208" s="2"/>
      <c r="B208" s="216" t="s">
        <v>217</v>
      </c>
      <c r="C208" s="216"/>
      <c r="D208" s="216"/>
      <c r="E208" s="216"/>
      <c r="F208" s="216"/>
      <c r="G208" s="216"/>
      <c r="H208" s="216"/>
      <c r="I208" s="216"/>
      <c r="J208" s="2"/>
    </row>
    <row r="209" spans="1:10" ht="19.5" customHeight="1" x14ac:dyDescent="0.3">
      <c r="A209" s="2"/>
      <c r="B209" s="216" t="s">
        <v>218</v>
      </c>
      <c r="C209" s="216"/>
      <c r="D209" s="216"/>
      <c r="E209" s="216"/>
      <c r="F209" s="216"/>
      <c r="G209" s="216"/>
      <c r="H209" s="216"/>
      <c r="I209" s="216"/>
      <c r="J209" s="88"/>
    </row>
    <row r="210" spans="1:10" ht="15.75" thickBot="1" x14ac:dyDescent="0.35">
      <c r="A210" s="2"/>
      <c r="B210" s="53"/>
      <c r="C210" s="17"/>
      <c r="D210" s="17"/>
      <c r="E210" s="17"/>
      <c r="F210" s="17"/>
      <c r="G210" s="17"/>
      <c r="H210" s="17"/>
      <c r="I210" s="17"/>
      <c r="J210" s="17"/>
    </row>
    <row r="211" spans="1:10" ht="35.25" customHeight="1" thickBot="1" x14ac:dyDescent="0.35">
      <c r="A211" s="2"/>
      <c r="B211" s="97" t="s">
        <v>102</v>
      </c>
      <c r="C211" s="198" t="s">
        <v>103</v>
      </c>
      <c r="D211" s="198"/>
      <c r="E211" s="198"/>
      <c r="F211" s="198"/>
      <c r="G211" s="198"/>
      <c r="H211" s="198"/>
      <c r="I211" s="199"/>
      <c r="J211" s="23"/>
    </row>
    <row r="212" spans="1:10" ht="120.75" customHeight="1" x14ac:dyDescent="0.3">
      <c r="A212" s="2"/>
      <c r="B212" s="304" t="s">
        <v>27</v>
      </c>
      <c r="C212" s="248" t="s">
        <v>265</v>
      </c>
      <c r="D212" s="248"/>
      <c r="E212" s="248"/>
      <c r="F212" s="248"/>
      <c r="G212" s="248"/>
      <c r="H212" s="248"/>
      <c r="I212" s="249"/>
      <c r="J212" s="23"/>
    </row>
    <row r="213" spans="1:10" ht="84" customHeight="1" x14ac:dyDescent="0.3">
      <c r="A213" s="2"/>
      <c r="B213" s="305" t="s">
        <v>29</v>
      </c>
      <c r="C213" s="180" t="s">
        <v>266</v>
      </c>
      <c r="D213" s="180"/>
      <c r="E213" s="180"/>
      <c r="F213" s="180"/>
      <c r="G213" s="180"/>
      <c r="H213" s="180"/>
      <c r="I213" s="181"/>
      <c r="J213" s="23"/>
    </row>
    <row r="214" spans="1:10" ht="66.75" customHeight="1" x14ac:dyDescent="0.3">
      <c r="A214" s="2"/>
      <c r="B214" s="305" t="s">
        <v>38</v>
      </c>
      <c r="C214" s="180" t="s">
        <v>221</v>
      </c>
      <c r="D214" s="180"/>
      <c r="E214" s="180"/>
      <c r="F214" s="180"/>
      <c r="G214" s="180"/>
      <c r="H214" s="180"/>
      <c r="I214" s="181"/>
      <c r="J214" s="23"/>
    </row>
    <row r="215" spans="1:10" ht="91.5" customHeight="1" x14ac:dyDescent="0.3">
      <c r="A215" s="2"/>
      <c r="B215" s="305" t="s">
        <v>219</v>
      </c>
      <c r="C215" s="180" t="s">
        <v>222</v>
      </c>
      <c r="D215" s="180"/>
      <c r="E215" s="180"/>
      <c r="F215" s="180"/>
      <c r="G215" s="180"/>
      <c r="H215" s="180"/>
      <c r="I215" s="181"/>
      <c r="J215" s="23"/>
    </row>
    <row r="216" spans="1:10" s="2" customFormat="1" ht="36" customHeight="1" x14ac:dyDescent="0.3">
      <c r="B216" s="306" t="s">
        <v>220</v>
      </c>
      <c r="C216" s="246" t="s">
        <v>267</v>
      </c>
      <c r="D216" s="246"/>
      <c r="E216" s="246"/>
      <c r="F216" s="246"/>
      <c r="G216" s="246"/>
      <c r="H216" s="246"/>
      <c r="I216" s="247"/>
      <c r="J216" s="51"/>
    </row>
    <row r="217" spans="1:10" s="2" customFormat="1" ht="165.75" customHeight="1" x14ac:dyDescent="0.3">
      <c r="B217" s="306"/>
      <c r="C217" s="246"/>
      <c r="D217" s="246"/>
      <c r="E217" s="246"/>
      <c r="F217" s="246"/>
      <c r="G217" s="246"/>
      <c r="H217" s="246"/>
      <c r="I217" s="247"/>
      <c r="J217" s="51"/>
    </row>
    <row r="218" spans="1:10" s="2" customFormat="1" ht="84.75" customHeight="1" thickBot="1" x14ac:dyDescent="0.35">
      <c r="B218" s="307"/>
      <c r="C218" s="298" t="s">
        <v>223</v>
      </c>
      <c r="D218" s="298"/>
      <c r="E218" s="298"/>
      <c r="F218" s="298"/>
      <c r="G218" s="298"/>
      <c r="H218" s="298"/>
      <c r="I218" s="299"/>
      <c r="J218" s="51"/>
    </row>
    <row r="219" spans="1:10" s="2" customFormat="1" ht="33.75" customHeight="1" thickBot="1" x14ac:dyDescent="0.35">
      <c r="B219" s="300" t="s">
        <v>104</v>
      </c>
      <c r="C219" s="301" t="s">
        <v>103</v>
      </c>
      <c r="D219" s="302"/>
      <c r="E219" s="302"/>
      <c r="F219" s="302"/>
      <c r="G219" s="302"/>
      <c r="H219" s="302"/>
      <c r="I219" s="303"/>
      <c r="J219" s="51"/>
    </row>
    <row r="220" spans="1:10" s="2" customFormat="1" ht="113.25" customHeight="1" x14ac:dyDescent="0.3">
      <c r="B220" s="308" t="s">
        <v>256</v>
      </c>
      <c r="C220" s="182" t="s">
        <v>224</v>
      </c>
      <c r="D220" s="182"/>
      <c r="E220" s="182"/>
      <c r="F220" s="182"/>
      <c r="G220" s="182"/>
      <c r="H220" s="182"/>
      <c r="I220" s="183"/>
    </row>
    <row r="221" spans="1:10" s="2" customFormat="1" ht="108.75" customHeight="1" x14ac:dyDescent="0.3">
      <c r="B221" s="305" t="s">
        <v>255</v>
      </c>
      <c r="C221" s="180" t="s">
        <v>225</v>
      </c>
      <c r="D221" s="180"/>
      <c r="E221" s="180"/>
      <c r="F221" s="180"/>
      <c r="G221" s="180"/>
      <c r="H221" s="180"/>
      <c r="I221" s="181"/>
    </row>
    <row r="222" spans="1:10" s="2" customFormat="1" ht="60" customHeight="1" x14ac:dyDescent="0.3">
      <c r="B222" s="305" t="s">
        <v>105</v>
      </c>
      <c r="C222" s="180" t="s">
        <v>226</v>
      </c>
      <c r="D222" s="180"/>
      <c r="E222" s="180"/>
      <c r="F222" s="180"/>
      <c r="G222" s="180"/>
      <c r="H222" s="180"/>
      <c r="I222" s="181"/>
    </row>
    <row r="223" spans="1:10" s="2" customFormat="1" ht="78" customHeight="1" thickBot="1" x14ac:dyDescent="0.35">
      <c r="B223" s="309" t="s">
        <v>130</v>
      </c>
      <c r="C223" s="192" t="s">
        <v>227</v>
      </c>
      <c r="D223" s="192"/>
      <c r="E223" s="192"/>
      <c r="F223" s="192"/>
      <c r="G223" s="192"/>
      <c r="H223" s="192"/>
      <c r="I223" s="193"/>
    </row>
    <row r="224" spans="1:10" s="2" customFormat="1" x14ac:dyDescent="0.3">
      <c r="B224" s="1"/>
      <c r="C224" s="1"/>
      <c r="D224" s="1"/>
      <c r="E224" s="213"/>
      <c r="F224" s="213"/>
      <c r="G224" s="52"/>
      <c r="H224" s="52"/>
      <c r="I224" s="52"/>
    </row>
    <row r="225" spans="1:11" s="2" customFormat="1" x14ac:dyDescent="0.3">
      <c r="B225" s="1"/>
      <c r="C225" s="1"/>
      <c r="D225" s="1"/>
      <c r="E225" s="213"/>
      <c r="F225" s="213"/>
      <c r="G225" s="52"/>
      <c r="H225" s="52"/>
      <c r="I225" s="52"/>
    </row>
    <row r="226" spans="1:11" s="2" customFormat="1" ht="15.75" thickBot="1" x14ac:dyDescent="0.35">
      <c r="B226" s="1"/>
      <c r="C226" s="1"/>
      <c r="D226" s="1"/>
      <c r="E226" s="1"/>
      <c r="F226" s="1"/>
      <c r="G226" s="52"/>
      <c r="H226" s="52"/>
      <c r="I226" s="52"/>
    </row>
    <row r="227" spans="1:11" s="32" customFormat="1" ht="15.75" thickTop="1" x14ac:dyDescent="0.3">
      <c r="A227" s="2"/>
      <c r="B227" s="60"/>
      <c r="C227" s="2"/>
      <c r="D227" s="2"/>
      <c r="E227" s="2"/>
      <c r="F227" s="52"/>
      <c r="G227" s="2"/>
      <c r="H227" s="2"/>
      <c r="I227" s="24"/>
      <c r="J227" s="2"/>
    </row>
    <row r="228" spans="1:11" s="34" customFormat="1" x14ac:dyDescent="0.3">
      <c r="A228" s="2"/>
      <c r="B228" s="26"/>
      <c r="C228" s="2"/>
      <c r="D228" s="2"/>
      <c r="E228" s="2"/>
      <c r="F228" s="52"/>
      <c r="G228" s="2"/>
      <c r="H228" s="2"/>
      <c r="I228" s="24"/>
      <c r="J228" s="2"/>
      <c r="K228" s="33"/>
    </row>
    <row r="229" spans="1:11" s="34" customFormat="1" x14ac:dyDescent="0.3">
      <c r="A229" s="2"/>
      <c r="B229" s="26"/>
      <c r="C229" s="2"/>
      <c r="D229" s="2"/>
      <c r="E229" s="2"/>
      <c r="F229" s="2"/>
      <c r="G229" s="2"/>
      <c r="H229" s="2"/>
      <c r="I229" s="24"/>
      <c r="J229" s="2"/>
      <c r="K229" s="33"/>
    </row>
    <row r="230" spans="1:11" s="34" customFormat="1" x14ac:dyDescent="0.3">
      <c r="A230" s="2"/>
      <c r="B230" s="21"/>
      <c r="C230" s="21"/>
      <c r="D230" s="21"/>
      <c r="E230" s="21"/>
      <c r="F230" s="21"/>
      <c r="G230" s="21"/>
      <c r="H230" s="21"/>
      <c r="I230" s="21"/>
      <c r="J230" s="2"/>
      <c r="K230" s="33"/>
    </row>
    <row r="231" spans="1:11" s="34" customFormat="1" x14ac:dyDescent="0.3">
      <c r="A231" s="2"/>
      <c r="B231" s="213"/>
      <c r="C231" s="213"/>
      <c r="D231" s="1"/>
      <c r="E231" s="1"/>
      <c r="F231" s="1"/>
      <c r="G231" s="1"/>
      <c r="H231" s="1"/>
      <c r="I231" s="2"/>
      <c r="J231" s="2"/>
      <c r="K231" s="33"/>
    </row>
    <row r="232" spans="1:11" s="34" customFormat="1" x14ac:dyDescent="0.3">
      <c r="A232" s="2"/>
      <c r="B232" s="213"/>
      <c r="C232" s="213"/>
      <c r="D232" s="1"/>
      <c r="E232" s="1"/>
      <c r="F232" s="1"/>
      <c r="G232" s="1"/>
      <c r="H232" s="1"/>
      <c r="I232" s="24"/>
      <c r="J232" s="2"/>
      <c r="K232" s="33"/>
    </row>
    <row r="233" spans="1:11" s="34" customFormat="1" x14ac:dyDescent="0.3">
      <c r="A233" s="2"/>
      <c r="B233" s="213"/>
      <c r="C233" s="213"/>
      <c r="D233" s="95"/>
      <c r="E233" s="95"/>
      <c r="F233" s="1"/>
      <c r="G233" s="1"/>
      <c r="H233" s="1"/>
      <c r="I233" s="24"/>
      <c r="J233" s="2"/>
      <c r="K233" s="33"/>
    </row>
    <row r="234" spans="1:11" s="34" customFormat="1" ht="15" customHeight="1" x14ac:dyDescent="0.3">
      <c r="A234" s="2"/>
      <c r="B234" s="213"/>
      <c r="C234" s="213"/>
      <c r="D234" s="1"/>
      <c r="E234" s="1"/>
      <c r="F234" s="94"/>
      <c r="G234" s="94"/>
      <c r="H234" s="94"/>
      <c r="I234" s="24"/>
      <c r="J234" s="2"/>
      <c r="K234" s="33"/>
    </row>
    <row r="235" spans="1:11" s="34" customFormat="1" ht="15.75" customHeight="1" x14ac:dyDescent="0.3">
      <c r="A235" s="2"/>
      <c r="B235" s="213"/>
      <c r="C235" s="213"/>
      <c r="D235" s="96"/>
      <c r="E235" s="96"/>
      <c r="F235" s="50"/>
      <c r="G235" s="50"/>
      <c r="H235" s="50"/>
      <c r="I235" s="24"/>
      <c r="J235" s="2"/>
      <c r="K235" s="33"/>
    </row>
    <row r="236" spans="1:11" s="34" customFormat="1" x14ac:dyDescent="0.3">
      <c r="A236" s="2"/>
      <c r="B236" s="52"/>
      <c r="C236" s="52"/>
      <c r="D236" s="52"/>
      <c r="E236" s="52"/>
      <c r="F236" s="52"/>
      <c r="G236" s="2"/>
      <c r="H236" s="2"/>
      <c r="I236" s="24"/>
      <c r="J236" s="2"/>
      <c r="K236" s="33"/>
    </row>
    <row r="237" spans="1:11" s="34" customFormat="1" x14ac:dyDescent="0.3">
      <c r="A237" s="2"/>
      <c r="B237" s="52"/>
      <c r="C237" s="52"/>
      <c r="D237" s="52"/>
      <c r="E237" s="52"/>
      <c r="F237" s="52"/>
      <c r="G237" s="2"/>
      <c r="H237" s="2"/>
      <c r="I237" s="24"/>
      <c r="J237" s="2"/>
      <c r="K237" s="33"/>
    </row>
    <row r="238" spans="1:11" s="34" customFormat="1" x14ac:dyDescent="0.3">
      <c r="A238" s="2"/>
      <c r="B238" s="56"/>
      <c r="C238" s="60"/>
      <c r="D238" s="60"/>
      <c r="E238" s="60"/>
      <c r="F238" s="2"/>
      <c r="G238" s="2"/>
      <c r="H238" s="2"/>
      <c r="I238" s="24"/>
      <c r="J238" s="2"/>
      <c r="K238" s="33"/>
    </row>
    <row r="239" spans="1:11" s="34" customFormat="1" x14ac:dyDescent="0.3">
      <c r="A239" s="2"/>
      <c r="B239" s="26"/>
      <c r="C239" s="61"/>
      <c r="D239" s="61"/>
      <c r="E239" s="61"/>
      <c r="F239" s="2"/>
      <c r="G239" s="2"/>
      <c r="H239" s="2"/>
      <c r="I239" s="24"/>
      <c r="J239" s="2"/>
      <c r="K239" s="33"/>
    </row>
    <row r="240" spans="1:11" s="34" customFormat="1" x14ac:dyDescent="0.3">
      <c r="A240" s="2"/>
      <c r="B240" s="26"/>
      <c r="C240" s="61"/>
      <c r="D240" s="61"/>
      <c r="E240" s="61"/>
      <c r="F240" s="2"/>
      <c r="G240" s="2"/>
      <c r="H240" s="2"/>
      <c r="I240" s="24"/>
      <c r="J240" s="2"/>
      <c r="K240" s="33"/>
    </row>
    <row r="241" spans="1:11" s="34" customFormat="1" x14ac:dyDescent="0.3">
      <c r="A241" s="2"/>
      <c r="B241" s="26"/>
      <c r="C241" s="61"/>
      <c r="D241" s="61"/>
      <c r="E241" s="61"/>
      <c r="F241" s="2"/>
      <c r="G241" s="2"/>
      <c r="H241" s="2"/>
      <c r="I241" s="24"/>
      <c r="J241" s="2"/>
      <c r="K241" s="33"/>
    </row>
    <row r="242" spans="1:11" s="34" customFormat="1" x14ac:dyDescent="0.3">
      <c r="A242" s="2"/>
      <c r="B242" s="26"/>
      <c r="C242" s="61"/>
      <c r="D242" s="61"/>
      <c r="E242" s="61"/>
      <c r="F242" s="2"/>
      <c r="G242" s="2"/>
      <c r="H242" s="2"/>
      <c r="I242" s="24"/>
      <c r="J242" s="2"/>
      <c r="K242" s="33"/>
    </row>
    <row r="243" spans="1:11" s="34" customFormat="1" x14ac:dyDescent="0.3">
      <c r="A243" s="2"/>
      <c r="B243" s="26"/>
      <c r="C243" s="61"/>
      <c r="D243" s="61"/>
      <c r="E243" s="61"/>
      <c r="F243" s="2"/>
      <c r="G243" s="2"/>
      <c r="H243" s="2"/>
      <c r="I243" s="24"/>
      <c r="J243" s="2"/>
      <c r="K243" s="33"/>
    </row>
    <row r="244" spans="1:11" s="34" customFormat="1" x14ac:dyDescent="0.3">
      <c r="A244" s="2"/>
      <c r="B244" s="26"/>
      <c r="C244" s="61"/>
      <c r="D244" s="61"/>
      <c r="E244" s="61"/>
      <c r="F244" s="2"/>
      <c r="G244" s="2"/>
      <c r="H244" s="2"/>
      <c r="I244" s="24"/>
      <c r="J244" s="2"/>
      <c r="K244" s="33"/>
    </row>
    <row r="245" spans="1:11" s="34" customFormat="1" x14ac:dyDescent="0.3">
      <c r="A245" s="2"/>
      <c r="B245" s="26"/>
      <c r="C245" s="61"/>
      <c r="D245" s="61"/>
      <c r="E245" s="61"/>
      <c r="F245" s="2"/>
      <c r="G245" s="2"/>
      <c r="H245" s="2"/>
      <c r="I245" s="24"/>
      <c r="J245" s="2"/>
      <c r="K245" s="33"/>
    </row>
    <row r="246" spans="1:11" s="34" customFormat="1" x14ac:dyDescent="0.3">
      <c r="A246" s="2"/>
      <c r="B246" s="26"/>
      <c r="C246" s="61"/>
      <c r="D246" s="61"/>
      <c r="E246" s="61"/>
      <c r="F246" s="2"/>
      <c r="G246" s="2"/>
      <c r="H246" s="2"/>
      <c r="I246" s="24"/>
      <c r="J246" s="2"/>
      <c r="K246" s="33"/>
    </row>
    <row r="247" spans="1:11" s="34" customFormat="1" x14ac:dyDescent="0.3">
      <c r="A247" s="2"/>
      <c r="B247" s="26"/>
      <c r="C247" s="61"/>
      <c r="D247" s="61"/>
      <c r="E247" s="61"/>
      <c r="F247" s="2"/>
      <c r="G247" s="2"/>
      <c r="H247" s="2"/>
      <c r="I247" s="24"/>
      <c r="J247" s="2"/>
      <c r="K247" s="33"/>
    </row>
    <row r="248" spans="1:11" x14ac:dyDescent="0.3">
      <c r="A248" s="2"/>
      <c r="B248" s="26"/>
      <c r="C248" s="61"/>
      <c r="D248" s="61"/>
      <c r="E248" s="61"/>
      <c r="F248" s="2"/>
      <c r="G248" s="2"/>
      <c r="I248" s="24"/>
      <c r="J248" s="2"/>
    </row>
    <row r="249" spans="1:11" ht="20.25" customHeight="1" x14ac:dyDescent="0.3">
      <c r="A249" s="2"/>
      <c r="B249" s="26"/>
      <c r="C249" s="61"/>
      <c r="D249" s="61"/>
      <c r="E249" s="61"/>
      <c r="F249" s="2"/>
      <c r="G249" s="1"/>
      <c r="H249" s="1"/>
      <c r="I249" s="1"/>
      <c r="J249" s="1"/>
    </row>
    <row r="250" spans="1:11" x14ac:dyDescent="0.3">
      <c r="A250" s="2"/>
      <c r="B250" s="26"/>
      <c r="C250" s="61"/>
      <c r="D250" s="61"/>
      <c r="E250" s="61"/>
      <c r="F250" s="1"/>
      <c r="G250" s="1"/>
      <c r="H250" s="1"/>
      <c r="I250" s="1"/>
      <c r="J250" s="1"/>
    </row>
    <row r="251" spans="1:11" x14ac:dyDescent="0.3">
      <c r="A251" s="2"/>
      <c r="C251" s="35"/>
      <c r="D251" s="2"/>
      <c r="E251" s="35"/>
      <c r="F251" s="1"/>
      <c r="G251" s="1"/>
      <c r="H251" s="1"/>
      <c r="I251" s="1"/>
      <c r="J251" s="1"/>
    </row>
    <row r="252" spans="1:11" x14ac:dyDescent="0.3">
      <c r="A252" s="2"/>
      <c r="C252" s="2"/>
      <c r="D252" s="2"/>
      <c r="E252" s="2"/>
      <c r="F252" s="1"/>
      <c r="G252" s="213"/>
      <c r="H252" s="213"/>
      <c r="I252" s="213"/>
      <c r="J252" s="213"/>
    </row>
    <row r="253" spans="1:11" x14ac:dyDescent="0.3">
      <c r="A253" s="2"/>
      <c r="B253" s="208"/>
      <c r="C253" s="208"/>
      <c r="D253" s="208"/>
      <c r="E253" s="21"/>
      <c r="F253" s="1"/>
      <c r="G253" s="213"/>
      <c r="H253" s="213"/>
      <c r="I253" s="213"/>
      <c r="J253" s="213"/>
    </row>
    <row r="254" spans="1:11" x14ac:dyDescent="0.3">
      <c r="A254" s="2"/>
      <c r="B254" s="1"/>
      <c r="C254" s="1"/>
      <c r="D254" s="2"/>
      <c r="E254" s="49"/>
      <c r="F254" s="1"/>
      <c r="G254" s="213"/>
      <c r="H254" s="213"/>
      <c r="I254" s="213"/>
      <c r="J254" s="213"/>
    </row>
    <row r="255" spans="1:11" x14ac:dyDescent="0.3">
      <c r="A255" s="2"/>
      <c r="B255" s="213"/>
      <c r="C255" s="213"/>
      <c r="D255" s="213"/>
      <c r="E255" s="2"/>
      <c r="F255" s="1"/>
      <c r="G255" s="213"/>
      <c r="H255" s="213"/>
      <c r="I255" s="213"/>
      <c r="J255" s="213"/>
    </row>
    <row r="256" spans="1:11" x14ac:dyDescent="0.3">
      <c r="A256" s="2"/>
      <c r="B256" s="26"/>
      <c r="C256" s="201"/>
      <c r="D256" s="201"/>
      <c r="E256" s="2"/>
      <c r="F256" s="1"/>
      <c r="G256" s="213"/>
      <c r="H256" s="213"/>
      <c r="I256" s="213"/>
      <c r="J256" s="213"/>
    </row>
    <row r="257" spans="1:10" ht="16.5" customHeight="1" x14ac:dyDescent="0.3">
      <c r="A257" s="2"/>
      <c r="B257" s="26"/>
      <c r="C257" s="201"/>
      <c r="D257" s="201"/>
      <c r="E257" s="2"/>
      <c r="F257" s="1"/>
      <c r="G257" s="213"/>
      <c r="H257" s="213"/>
      <c r="I257" s="213"/>
      <c r="J257" s="213"/>
    </row>
    <row r="258" spans="1:10" x14ac:dyDescent="0.3">
      <c r="A258" s="2"/>
      <c r="B258" s="26"/>
      <c r="C258" s="201"/>
      <c r="D258" s="201"/>
      <c r="E258" s="2"/>
      <c r="F258" s="1"/>
      <c r="G258" s="213"/>
      <c r="H258" s="213"/>
      <c r="I258" s="213"/>
      <c r="J258" s="213"/>
    </row>
    <row r="259" spans="1:10" x14ac:dyDescent="0.3">
      <c r="A259" s="2"/>
      <c r="B259" s="26"/>
      <c r="C259" s="201"/>
      <c r="D259" s="201"/>
      <c r="E259" s="2"/>
      <c r="F259" s="1"/>
      <c r="G259" s="213"/>
      <c r="H259" s="213"/>
      <c r="I259" s="213"/>
      <c r="J259" s="213"/>
    </row>
    <row r="260" spans="1:10" x14ac:dyDescent="0.3">
      <c r="A260" s="2"/>
      <c r="B260" s="26"/>
      <c r="C260" s="201"/>
      <c r="D260" s="201"/>
      <c r="E260" s="2"/>
      <c r="F260" s="1"/>
      <c r="G260" s="213"/>
      <c r="H260" s="213"/>
      <c r="I260" s="213"/>
      <c r="J260" s="213"/>
    </row>
    <row r="261" spans="1:10" x14ac:dyDescent="0.3">
      <c r="A261" s="2"/>
      <c r="B261" s="26"/>
      <c r="C261" s="201"/>
      <c r="D261" s="201"/>
      <c r="E261" s="2"/>
      <c r="F261" s="1"/>
      <c r="G261" s="213"/>
      <c r="H261" s="213"/>
      <c r="I261" s="213"/>
      <c r="J261" s="213"/>
    </row>
    <row r="262" spans="1:10" x14ac:dyDescent="0.3">
      <c r="A262" s="2"/>
      <c r="B262" s="26"/>
      <c r="C262" s="201"/>
      <c r="D262" s="201"/>
      <c r="E262" s="2"/>
      <c r="F262" s="31"/>
      <c r="G262" s="213"/>
      <c r="H262" s="213"/>
      <c r="I262" s="213"/>
      <c r="J262" s="213"/>
    </row>
    <row r="263" spans="1:10" x14ac:dyDescent="0.3">
      <c r="A263" s="2"/>
      <c r="B263" s="26"/>
      <c r="C263" s="201"/>
      <c r="D263" s="201"/>
      <c r="E263" s="2"/>
      <c r="F263" s="1"/>
      <c r="G263" s="213"/>
      <c r="H263" s="213"/>
      <c r="I263" s="213"/>
      <c r="J263" s="213"/>
    </row>
    <row r="264" spans="1:10" x14ac:dyDescent="0.3">
      <c r="A264" s="2"/>
      <c r="B264" s="26"/>
      <c r="C264" s="201"/>
      <c r="D264" s="201"/>
      <c r="E264" s="2"/>
      <c r="F264" s="2"/>
      <c r="G264" s="213"/>
      <c r="H264" s="213"/>
      <c r="I264" s="213"/>
      <c r="J264" s="213"/>
    </row>
    <row r="265" spans="1:10" x14ac:dyDescent="0.3">
      <c r="A265" s="2"/>
      <c r="B265" s="26"/>
      <c r="C265" s="201"/>
      <c r="D265" s="201"/>
      <c r="E265" s="1"/>
      <c r="F265" s="2"/>
      <c r="G265" s="213"/>
      <c r="H265" s="213"/>
      <c r="I265" s="213"/>
      <c r="J265" s="213"/>
    </row>
    <row r="266" spans="1:10" x14ac:dyDescent="0.3">
      <c r="A266" s="2"/>
      <c r="B266" s="26"/>
      <c r="C266" s="201"/>
      <c r="D266" s="201"/>
      <c r="E266" s="2"/>
      <c r="F266" s="2"/>
      <c r="G266" s="213"/>
      <c r="H266" s="213"/>
      <c r="I266" s="213"/>
      <c r="J266" s="213"/>
    </row>
    <row r="267" spans="1:10" x14ac:dyDescent="0.3">
      <c r="A267" s="2"/>
      <c r="B267" s="26"/>
      <c r="C267" s="201"/>
      <c r="D267" s="201"/>
      <c r="E267" s="1"/>
      <c r="F267" s="2"/>
      <c r="G267" s="1"/>
      <c r="H267" s="1"/>
      <c r="I267" s="1"/>
      <c r="J267" s="1"/>
    </row>
    <row r="268" spans="1:10" ht="18.75" customHeight="1" x14ac:dyDescent="0.3">
      <c r="A268" s="2"/>
      <c r="B268" s="49"/>
      <c r="C268" s="49"/>
      <c r="D268" s="213"/>
      <c r="E268" s="213"/>
      <c r="F268" s="2"/>
      <c r="G268" s="194"/>
      <c r="H268" s="194"/>
      <c r="I268" s="194"/>
      <c r="J268" s="194"/>
    </row>
    <row r="269" spans="1:10" ht="23.25" customHeight="1" x14ac:dyDescent="0.3">
      <c r="A269" s="2"/>
      <c r="B269" s="26"/>
      <c r="C269" s="61"/>
      <c r="D269" s="2"/>
      <c r="E269" s="2"/>
      <c r="F269" s="2"/>
      <c r="G269" s="194"/>
      <c r="H269" s="194"/>
      <c r="I269" s="194"/>
      <c r="J269" s="194"/>
    </row>
    <row r="270" spans="1:10" x14ac:dyDescent="0.3">
      <c r="A270" s="2"/>
      <c r="B270" s="26"/>
      <c r="C270" s="2"/>
      <c r="D270" s="2"/>
      <c r="E270" s="2"/>
      <c r="F270" s="36"/>
      <c r="G270" s="36"/>
      <c r="H270" s="36"/>
      <c r="I270" s="36"/>
      <c r="J270" s="36"/>
    </row>
    <row r="271" spans="1:10" x14ac:dyDescent="0.3">
      <c r="A271" s="2"/>
      <c r="B271" s="26"/>
      <c r="C271" s="2"/>
      <c r="D271" s="2"/>
      <c r="E271" s="2"/>
      <c r="F271" s="2"/>
      <c r="G271" s="1"/>
      <c r="H271" s="1"/>
      <c r="I271" s="1"/>
      <c r="J271" s="1"/>
    </row>
    <row r="272" spans="1:10" x14ac:dyDescent="0.3">
      <c r="A272" s="2"/>
      <c r="B272" s="26"/>
      <c r="C272" s="2"/>
      <c r="D272" s="2"/>
      <c r="E272" s="2"/>
      <c r="F272" s="2"/>
      <c r="G272" s="2"/>
      <c r="I272" s="24"/>
      <c r="J272" s="2"/>
    </row>
    <row r="273" spans="1:10" x14ac:dyDescent="0.3">
      <c r="A273" s="2"/>
      <c r="B273" s="26"/>
      <c r="C273" s="2"/>
      <c r="D273" s="2"/>
      <c r="E273" s="2"/>
      <c r="F273" s="2"/>
      <c r="G273" s="2"/>
      <c r="I273" s="24"/>
      <c r="J273" s="2"/>
    </row>
    <row r="274" spans="1:10" x14ac:dyDescent="0.3">
      <c r="A274" s="2"/>
      <c r="B274" s="26"/>
      <c r="C274" s="2"/>
      <c r="D274" s="2"/>
      <c r="E274" s="2"/>
      <c r="F274" s="2"/>
      <c r="G274" s="2"/>
      <c r="I274" s="24"/>
      <c r="J274" s="2"/>
    </row>
    <row r="275" spans="1:10" x14ac:dyDescent="0.3">
      <c r="A275" s="2"/>
      <c r="B275" s="214"/>
      <c r="C275" s="214"/>
      <c r="D275" s="214"/>
      <c r="E275" s="214"/>
      <c r="F275" s="214"/>
      <c r="G275" s="214"/>
      <c r="H275" s="214"/>
      <c r="I275" s="24"/>
      <c r="J275" s="2"/>
    </row>
    <row r="276" spans="1:10" ht="29.25" customHeight="1" x14ac:dyDescent="0.3">
      <c r="A276" s="2"/>
      <c r="B276" s="215"/>
      <c r="C276" s="215"/>
      <c r="D276" s="215"/>
      <c r="E276" s="215"/>
      <c r="F276" s="215"/>
      <c r="G276" s="215"/>
      <c r="H276" s="215"/>
      <c r="I276" s="24"/>
      <c r="J276" s="2"/>
    </row>
    <row r="277" spans="1:10" ht="15" customHeight="1" x14ac:dyDescent="0.3">
      <c r="A277" s="2"/>
      <c r="B277" s="55"/>
      <c r="C277" s="55"/>
      <c r="D277" s="55"/>
      <c r="E277" s="55"/>
      <c r="F277" s="55"/>
      <c r="G277" s="55"/>
      <c r="H277" s="55"/>
      <c r="I277" s="24"/>
      <c r="J277" s="2"/>
    </row>
    <row r="278" spans="1:10" ht="15" customHeight="1" x14ac:dyDescent="0.3">
      <c r="A278" s="2"/>
      <c r="B278" s="216"/>
      <c r="C278" s="216"/>
      <c r="D278" s="216"/>
      <c r="E278" s="216"/>
      <c r="F278" s="216"/>
      <c r="G278" s="216"/>
      <c r="H278" s="216"/>
      <c r="I278" s="216"/>
      <c r="J278" s="2"/>
    </row>
    <row r="279" spans="1:10" ht="33.75" customHeight="1" x14ac:dyDescent="0.3">
      <c r="A279" s="2"/>
      <c r="B279" s="216"/>
      <c r="C279" s="216"/>
      <c r="D279" s="216"/>
      <c r="E279" s="216"/>
      <c r="F279" s="216"/>
      <c r="G279" s="216"/>
      <c r="H279" s="216"/>
      <c r="I279" s="216"/>
      <c r="J279" s="2"/>
    </row>
    <row r="280" spans="1:10" ht="15" customHeight="1" x14ac:dyDescent="0.3">
      <c r="A280" s="2"/>
      <c r="B280" s="216"/>
      <c r="C280" s="216"/>
      <c r="D280" s="216"/>
      <c r="E280" s="216"/>
      <c r="F280" s="216"/>
      <c r="G280" s="216"/>
      <c r="H280" s="216"/>
      <c r="I280" s="216"/>
      <c r="J280" s="2"/>
    </row>
    <row r="281" spans="1:10" ht="15" customHeight="1" x14ac:dyDescent="0.3">
      <c r="A281" s="2"/>
      <c r="B281" s="216"/>
      <c r="C281" s="216"/>
      <c r="D281" s="216"/>
      <c r="E281" s="216"/>
      <c r="F281" s="216"/>
      <c r="G281" s="216"/>
      <c r="H281" s="216"/>
      <c r="I281" s="216"/>
      <c r="J281" s="2"/>
    </row>
    <row r="282" spans="1:10" ht="15" customHeight="1" x14ac:dyDescent="0.3">
      <c r="A282" s="2"/>
      <c r="B282" s="216"/>
      <c r="C282" s="216"/>
      <c r="D282" s="216"/>
      <c r="E282" s="216"/>
      <c r="F282" s="216"/>
      <c r="G282" s="216"/>
      <c r="H282" s="216"/>
      <c r="I282" s="216"/>
      <c r="J282" s="2"/>
    </row>
    <row r="283" spans="1:10" ht="15" customHeight="1" x14ac:dyDescent="0.3">
      <c r="A283" s="2"/>
      <c r="B283" s="216"/>
      <c r="C283" s="216"/>
      <c r="D283" s="216"/>
      <c r="E283" s="216"/>
      <c r="F283" s="216"/>
      <c r="G283" s="216"/>
      <c r="H283" s="216"/>
      <c r="I283" s="216"/>
      <c r="J283" s="2"/>
    </row>
    <row r="284" spans="1:10" ht="15" customHeight="1" x14ac:dyDescent="0.3">
      <c r="A284" s="2"/>
      <c r="B284" s="216"/>
      <c r="C284" s="216"/>
      <c r="D284" s="216"/>
      <c r="E284" s="216"/>
      <c r="F284" s="216"/>
      <c r="G284" s="216"/>
      <c r="H284" s="216"/>
      <c r="I284" s="216"/>
      <c r="J284" s="2"/>
    </row>
    <row r="285" spans="1:10" ht="50.25" customHeight="1" x14ac:dyDescent="0.3">
      <c r="A285" s="2"/>
      <c r="B285" s="216"/>
      <c r="C285" s="216"/>
      <c r="D285" s="216"/>
      <c r="E285" s="216"/>
      <c r="F285" s="216"/>
      <c r="G285" s="216"/>
      <c r="H285" s="216"/>
      <c r="I285" s="216"/>
      <c r="J285" s="2"/>
    </row>
    <row r="286" spans="1:10" ht="15" customHeight="1" x14ac:dyDescent="0.3">
      <c r="A286" s="2"/>
      <c r="B286" s="216"/>
      <c r="C286" s="216"/>
      <c r="D286" s="216"/>
      <c r="E286" s="216"/>
      <c r="F286" s="216"/>
      <c r="G286" s="216"/>
      <c r="H286" s="216"/>
      <c r="I286" s="216"/>
      <c r="J286" s="2"/>
    </row>
    <row r="287" spans="1:10" ht="51" customHeight="1" x14ac:dyDescent="0.3">
      <c r="A287" s="2"/>
      <c r="B287" s="216"/>
      <c r="C287" s="216"/>
      <c r="D287" s="216"/>
      <c r="E287" s="216"/>
      <c r="F287" s="216"/>
      <c r="G287" s="216"/>
      <c r="H287" s="216"/>
      <c r="I287" s="216"/>
      <c r="J287" s="2"/>
    </row>
    <row r="288" spans="1:10" ht="53.25" customHeight="1" x14ac:dyDescent="0.3">
      <c r="A288" s="2"/>
      <c r="B288" s="216"/>
      <c r="C288" s="216"/>
      <c r="D288" s="216"/>
      <c r="E288" s="216"/>
      <c r="F288" s="216"/>
      <c r="G288" s="216"/>
      <c r="H288" s="216"/>
      <c r="I288" s="216"/>
      <c r="J288" s="2"/>
    </row>
    <row r="289" spans="1:10" x14ac:dyDescent="0.3">
      <c r="A289" s="2"/>
      <c r="B289" s="26"/>
      <c r="C289" s="2"/>
      <c r="D289" s="2"/>
      <c r="E289" s="2"/>
      <c r="F289" s="2"/>
      <c r="G289" s="2"/>
      <c r="I289" s="24"/>
      <c r="J289" s="2"/>
    </row>
    <row r="290" spans="1:10" x14ac:dyDescent="0.3">
      <c r="A290" s="2"/>
      <c r="B290" s="26"/>
      <c r="C290" s="2"/>
      <c r="D290" s="2"/>
      <c r="E290" s="2"/>
      <c r="F290" s="2"/>
      <c r="G290" s="2"/>
      <c r="I290" s="24"/>
      <c r="J290" s="2"/>
    </row>
    <row r="291" spans="1:10" x14ac:dyDescent="0.3">
      <c r="A291" s="2"/>
      <c r="B291" s="26"/>
      <c r="C291" s="2"/>
      <c r="D291" s="2"/>
      <c r="E291" s="2"/>
      <c r="F291" s="2"/>
      <c r="G291" s="2"/>
      <c r="I291" s="24"/>
      <c r="J291" s="2"/>
    </row>
    <row r="292" spans="1:10" x14ac:dyDescent="0.3">
      <c r="A292" s="2"/>
      <c r="B292" s="218"/>
      <c r="C292" s="218"/>
      <c r="D292" s="213"/>
      <c r="E292" s="213"/>
      <c r="F292" s="213"/>
      <c r="G292" s="213"/>
      <c r="H292" s="213"/>
      <c r="I292" s="24"/>
      <c r="J292" s="2"/>
    </row>
    <row r="293" spans="1:10" ht="48.75" customHeight="1" x14ac:dyDescent="0.3">
      <c r="A293" s="2"/>
      <c r="B293" s="219"/>
      <c r="C293" s="217"/>
      <c r="D293" s="217"/>
      <c r="E293" s="217"/>
      <c r="F293" s="217"/>
      <c r="G293" s="217"/>
      <c r="H293" s="217"/>
      <c r="I293" s="217"/>
      <c r="J293" s="2"/>
    </row>
    <row r="294" spans="1:10" ht="46.5" customHeight="1" x14ac:dyDescent="0.3">
      <c r="A294" s="2"/>
      <c r="B294" s="219"/>
      <c r="C294" s="217"/>
      <c r="D294" s="217"/>
      <c r="E294" s="217"/>
      <c r="F294" s="217"/>
      <c r="G294" s="217"/>
      <c r="H294" s="217"/>
      <c r="I294" s="217"/>
      <c r="J294" s="2"/>
    </row>
    <row r="295" spans="1:10" ht="31.5" customHeight="1" x14ac:dyDescent="0.3">
      <c r="A295" s="2"/>
      <c r="B295" s="220"/>
      <c r="C295" s="217"/>
      <c r="D295" s="217"/>
      <c r="E295" s="217"/>
      <c r="F295" s="217"/>
      <c r="G295" s="217"/>
      <c r="H295" s="217"/>
      <c r="I295" s="217"/>
      <c r="J295" s="2"/>
    </row>
    <row r="296" spans="1:10" ht="52.5" customHeight="1" x14ac:dyDescent="0.3">
      <c r="A296" s="2"/>
      <c r="B296" s="220"/>
      <c r="C296" s="217"/>
      <c r="D296" s="217"/>
      <c r="E296" s="217"/>
      <c r="F296" s="217"/>
      <c r="G296" s="217"/>
      <c r="H296" s="217"/>
      <c r="I296" s="217"/>
      <c r="J296" s="2"/>
    </row>
    <row r="297" spans="1:10" ht="47.25" customHeight="1" x14ac:dyDescent="0.3">
      <c r="A297" s="2"/>
      <c r="B297" s="219"/>
      <c r="C297" s="217"/>
      <c r="D297" s="217"/>
      <c r="E297" s="217"/>
      <c r="F297" s="217"/>
      <c r="G297" s="217"/>
      <c r="H297" s="217"/>
      <c r="I297" s="217"/>
      <c r="J297" s="2"/>
    </row>
    <row r="298" spans="1:10" ht="21" customHeight="1" x14ac:dyDescent="0.3">
      <c r="A298" s="2"/>
      <c r="B298" s="219"/>
      <c r="C298" s="217"/>
      <c r="D298" s="217"/>
      <c r="E298" s="217"/>
      <c r="F298" s="217"/>
      <c r="G298" s="217"/>
      <c r="H298" s="217"/>
      <c r="I298" s="217"/>
      <c r="J298" s="2"/>
    </row>
    <row r="299" spans="1:10" x14ac:dyDescent="0.3">
      <c r="A299" s="2"/>
      <c r="B299" s="219"/>
      <c r="C299" s="217"/>
      <c r="D299" s="217"/>
      <c r="E299" s="217"/>
      <c r="F299" s="217"/>
      <c r="G299" s="217"/>
      <c r="H299" s="217"/>
      <c r="I299" s="217"/>
      <c r="J299" s="2"/>
    </row>
    <row r="300" spans="1:10" ht="28.5" customHeight="1" x14ac:dyDescent="0.3">
      <c r="A300" s="2"/>
      <c r="B300" s="219"/>
      <c r="C300" s="217"/>
      <c r="D300" s="217"/>
      <c r="E300" s="217"/>
      <c r="F300" s="217"/>
      <c r="G300" s="217"/>
      <c r="H300" s="217"/>
      <c r="I300" s="217"/>
      <c r="J300" s="2"/>
    </row>
    <row r="301" spans="1:10" x14ac:dyDescent="0.3">
      <c r="A301" s="2"/>
      <c r="B301" s="219"/>
      <c r="C301" s="217"/>
      <c r="D301" s="217"/>
      <c r="E301" s="217"/>
      <c r="F301" s="217"/>
      <c r="G301" s="217"/>
      <c r="H301" s="217"/>
      <c r="I301" s="217"/>
      <c r="J301" s="2"/>
    </row>
    <row r="302" spans="1:10" x14ac:dyDescent="0.3">
      <c r="A302" s="2"/>
      <c r="B302" s="219"/>
      <c r="C302" s="217"/>
      <c r="D302" s="217"/>
      <c r="E302" s="217"/>
      <c r="F302" s="217"/>
      <c r="G302" s="217"/>
      <c r="H302" s="217"/>
      <c r="I302" s="217"/>
      <c r="J302" s="2"/>
    </row>
    <row r="303" spans="1:10" x14ac:dyDescent="0.3">
      <c r="A303" s="2"/>
      <c r="B303" s="37"/>
      <c r="C303" s="38"/>
      <c r="D303" s="38"/>
      <c r="E303" s="38"/>
      <c r="F303" s="38"/>
      <c r="G303" s="38"/>
      <c r="H303" s="38"/>
      <c r="I303" s="38"/>
      <c r="J303" s="2"/>
    </row>
    <row r="304" spans="1:10" x14ac:dyDescent="0.3">
      <c r="A304" s="2"/>
      <c r="B304" s="1"/>
      <c r="C304" s="1"/>
      <c r="D304" s="1"/>
      <c r="E304" s="1"/>
      <c r="F304" s="1"/>
      <c r="G304" s="1"/>
      <c r="H304" s="1"/>
      <c r="I304" s="24"/>
      <c r="J304" s="2"/>
    </row>
    <row r="305" spans="1:10" x14ac:dyDescent="0.3">
      <c r="A305" s="2"/>
      <c r="B305" s="39"/>
      <c r="C305" s="2"/>
      <c r="D305" s="2"/>
      <c r="E305" s="2"/>
      <c r="F305" s="2"/>
      <c r="G305" s="2"/>
      <c r="I305" s="24"/>
      <c r="J305" s="2"/>
    </row>
    <row r="306" spans="1:10" x14ac:dyDescent="0.3">
      <c r="A306" s="2"/>
      <c r="B306" s="26"/>
      <c r="C306" s="2"/>
      <c r="D306" s="2"/>
      <c r="E306" s="2"/>
      <c r="F306" s="2"/>
      <c r="G306" s="2"/>
      <c r="I306" s="24"/>
      <c r="J306" s="2"/>
    </row>
    <row r="307" spans="1:10" ht="15" customHeight="1" x14ac:dyDescent="0.3">
      <c r="A307" s="2"/>
      <c r="B307" s="221"/>
      <c r="C307" s="217"/>
      <c r="D307" s="217"/>
      <c r="E307" s="217"/>
      <c r="F307" s="217"/>
      <c r="G307" s="217"/>
      <c r="H307" s="217"/>
      <c r="I307" s="217"/>
      <c r="J307" s="2"/>
    </row>
    <row r="308" spans="1:10" x14ac:dyDescent="0.3">
      <c r="A308" s="2"/>
      <c r="B308" s="221"/>
      <c r="C308" s="217"/>
      <c r="D308" s="217"/>
      <c r="E308" s="217"/>
      <c r="F308" s="217"/>
      <c r="G308" s="217"/>
      <c r="H308" s="217"/>
      <c r="I308" s="217"/>
      <c r="J308" s="2"/>
    </row>
    <row r="309" spans="1:10" x14ac:dyDescent="0.3">
      <c r="A309" s="2"/>
      <c r="B309" s="221"/>
      <c r="C309" s="217"/>
      <c r="D309" s="217"/>
      <c r="E309" s="217"/>
      <c r="F309" s="217"/>
      <c r="G309" s="217"/>
      <c r="H309" s="217"/>
      <c r="I309" s="217"/>
      <c r="J309" s="2"/>
    </row>
    <row r="310" spans="1:10" ht="22.5" customHeight="1" x14ac:dyDescent="0.3">
      <c r="A310" s="2"/>
      <c r="B310" s="221"/>
      <c r="C310" s="217"/>
      <c r="D310" s="217"/>
      <c r="E310" s="217"/>
      <c r="F310" s="217"/>
      <c r="G310" s="217"/>
      <c r="H310" s="217"/>
      <c r="I310" s="217"/>
      <c r="J310" s="2"/>
    </row>
    <row r="311" spans="1:10" ht="15" customHeight="1" x14ac:dyDescent="0.3">
      <c r="A311" s="2"/>
      <c r="B311" s="221"/>
      <c r="C311" s="217"/>
      <c r="D311" s="217"/>
      <c r="E311" s="217"/>
      <c r="F311" s="217"/>
      <c r="G311" s="217"/>
      <c r="H311" s="217"/>
      <c r="I311" s="217"/>
      <c r="J311" s="2"/>
    </row>
    <row r="312" spans="1:10" ht="15" customHeight="1" x14ac:dyDescent="0.3">
      <c r="A312" s="2"/>
      <c r="B312" s="221"/>
      <c r="C312" s="217"/>
      <c r="D312" s="217"/>
      <c r="E312" s="217"/>
      <c r="F312" s="217"/>
      <c r="G312" s="217"/>
      <c r="H312" s="217"/>
      <c r="I312" s="217"/>
      <c r="J312" s="2"/>
    </row>
    <row r="313" spans="1:10" x14ac:dyDescent="0.3">
      <c r="A313" s="2"/>
      <c r="B313" s="221"/>
      <c r="C313" s="217"/>
      <c r="D313" s="217"/>
      <c r="E313" s="217"/>
      <c r="F313" s="217"/>
      <c r="G313" s="217"/>
      <c r="H313" s="217"/>
      <c r="I313" s="217"/>
      <c r="J313" s="2"/>
    </row>
    <row r="314" spans="1:10" ht="45" customHeight="1" x14ac:dyDescent="0.3">
      <c r="A314" s="2"/>
      <c r="B314" s="221"/>
      <c r="C314" s="217"/>
      <c r="D314" s="217"/>
      <c r="E314" s="217"/>
      <c r="F314" s="217"/>
      <c r="G314" s="217"/>
      <c r="H314" s="217"/>
      <c r="I314" s="217"/>
      <c r="J314" s="2"/>
    </row>
    <row r="315" spans="1:10" x14ac:dyDescent="0.3">
      <c r="A315" s="2"/>
      <c r="B315" s="215"/>
      <c r="C315" s="217"/>
      <c r="D315" s="217"/>
      <c r="E315" s="217"/>
      <c r="F315" s="217"/>
      <c r="G315" s="217"/>
      <c r="H315" s="217"/>
      <c r="I315" s="217"/>
      <c r="J315" s="2"/>
    </row>
    <row r="316" spans="1:10" x14ac:dyDescent="0.3">
      <c r="A316" s="2"/>
      <c r="B316" s="215"/>
      <c r="C316" s="217"/>
      <c r="D316" s="217"/>
      <c r="E316" s="217"/>
      <c r="F316" s="217"/>
      <c r="G316" s="217"/>
      <c r="H316" s="217"/>
      <c r="I316" s="217"/>
      <c r="J316" s="2"/>
    </row>
    <row r="317" spans="1:10" x14ac:dyDescent="0.3">
      <c r="A317" s="2"/>
      <c r="B317" s="215"/>
      <c r="C317" s="217"/>
      <c r="D317" s="217"/>
      <c r="E317" s="217"/>
      <c r="F317" s="217"/>
      <c r="G317" s="217"/>
      <c r="H317" s="217"/>
      <c r="I317" s="217"/>
      <c r="J317" s="2"/>
    </row>
    <row r="318" spans="1:10" ht="36" customHeight="1" x14ac:dyDescent="0.3">
      <c r="A318" s="2"/>
      <c r="B318" s="215"/>
      <c r="C318" s="217"/>
      <c r="D318" s="217"/>
      <c r="E318" s="217"/>
      <c r="F318" s="217"/>
      <c r="G318" s="217"/>
      <c r="H318" s="217"/>
      <c r="I318" s="217"/>
      <c r="J318" s="2"/>
    </row>
    <row r="319" spans="1:10" x14ac:dyDescent="0.3">
      <c r="A319" s="2"/>
      <c r="B319" s="215"/>
      <c r="C319" s="217"/>
      <c r="D319" s="217"/>
      <c r="E319" s="217"/>
      <c r="F319" s="217"/>
      <c r="G319" s="217"/>
      <c r="H319" s="217"/>
      <c r="I319" s="217"/>
      <c r="J319" s="2"/>
    </row>
    <row r="320" spans="1:10" x14ac:dyDescent="0.3">
      <c r="A320" s="2"/>
      <c r="B320" s="215"/>
      <c r="C320" s="217"/>
      <c r="D320" s="217"/>
      <c r="E320" s="217"/>
      <c r="F320" s="217"/>
      <c r="G320" s="217"/>
      <c r="H320" s="217"/>
      <c r="I320" s="217"/>
      <c r="J320" s="2"/>
    </row>
    <row r="321" spans="1:10" x14ac:dyDescent="0.3">
      <c r="A321" s="2"/>
      <c r="B321" s="215"/>
      <c r="C321" s="217"/>
      <c r="D321" s="217"/>
      <c r="E321" s="217"/>
      <c r="F321" s="217"/>
      <c r="G321" s="217"/>
      <c r="H321" s="217"/>
      <c r="I321" s="217"/>
      <c r="J321" s="2"/>
    </row>
    <row r="322" spans="1:10" x14ac:dyDescent="0.3">
      <c r="A322" s="2"/>
      <c r="B322" s="215"/>
      <c r="C322" s="217"/>
      <c r="D322" s="217"/>
      <c r="E322" s="217"/>
      <c r="F322" s="217"/>
      <c r="G322" s="217"/>
      <c r="H322" s="217"/>
      <c r="I322" s="217"/>
      <c r="J322" s="2"/>
    </row>
    <row r="323" spans="1:10" x14ac:dyDescent="0.3">
      <c r="A323" s="2"/>
      <c r="B323" s="215"/>
      <c r="C323" s="217"/>
      <c r="D323" s="217"/>
      <c r="E323" s="217"/>
      <c r="F323" s="217"/>
      <c r="G323" s="217"/>
      <c r="H323" s="217"/>
      <c r="I323" s="217"/>
      <c r="J323" s="2"/>
    </row>
    <row r="324" spans="1:10" x14ac:dyDescent="0.3">
      <c r="A324" s="2"/>
      <c r="B324" s="215"/>
      <c r="C324" s="217"/>
      <c r="D324" s="217"/>
      <c r="E324" s="217"/>
      <c r="F324" s="217"/>
      <c r="G324" s="217"/>
      <c r="H324" s="217"/>
      <c r="I324" s="217"/>
      <c r="J324" s="2"/>
    </row>
    <row r="325" spans="1:10" x14ac:dyDescent="0.3">
      <c r="A325" s="2"/>
      <c r="B325" s="215"/>
      <c r="C325" s="217"/>
      <c r="D325" s="217"/>
      <c r="E325" s="217"/>
      <c r="F325" s="217"/>
      <c r="G325" s="217"/>
      <c r="H325" s="217"/>
      <c r="I325" s="217"/>
      <c r="J325" s="2"/>
    </row>
    <row r="326" spans="1:10" x14ac:dyDescent="0.3">
      <c r="A326" s="2"/>
      <c r="B326" s="215"/>
      <c r="C326" s="217"/>
      <c r="D326" s="217"/>
      <c r="E326" s="217"/>
      <c r="F326" s="217"/>
      <c r="G326" s="217"/>
      <c r="H326" s="217"/>
      <c r="I326" s="217"/>
      <c r="J326" s="2"/>
    </row>
    <row r="327" spans="1:10" x14ac:dyDescent="0.3">
      <c r="A327" s="2"/>
      <c r="B327" s="55"/>
      <c r="C327" s="217"/>
      <c r="D327" s="217"/>
      <c r="E327" s="217"/>
      <c r="F327" s="217"/>
      <c r="G327" s="217"/>
      <c r="H327" s="217"/>
      <c r="I327" s="217"/>
      <c r="J327" s="2"/>
    </row>
    <row r="328" spans="1:10" x14ac:dyDescent="0.3">
      <c r="A328" s="2"/>
      <c r="B328" s="26"/>
      <c r="C328" s="2"/>
      <c r="D328" s="2"/>
      <c r="E328" s="2"/>
      <c r="F328" s="2"/>
      <c r="G328" s="2"/>
      <c r="I328" s="24"/>
      <c r="J328" s="2"/>
    </row>
    <row r="329" spans="1:10" x14ac:dyDescent="0.3">
      <c r="A329" s="2"/>
      <c r="B329" s="26"/>
      <c r="C329" s="2"/>
      <c r="D329" s="2"/>
      <c r="E329" s="2"/>
      <c r="F329" s="2"/>
      <c r="G329" s="2"/>
      <c r="I329" s="24"/>
      <c r="J329" s="2"/>
    </row>
    <row r="330" spans="1:10" x14ac:dyDescent="0.3">
      <c r="A330" s="2"/>
      <c r="B330" s="26"/>
      <c r="C330" s="2"/>
      <c r="D330" s="2"/>
      <c r="E330" s="2"/>
      <c r="F330" s="2"/>
      <c r="G330" s="2"/>
      <c r="I330" s="24"/>
      <c r="J330" s="2"/>
    </row>
    <row r="331" spans="1:10" x14ac:dyDescent="0.3">
      <c r="A331" s="2"/>
      <c r="B331" s="26"/>
      <c r="C331" s="208"/>
      <c r="D331" s="208"/>
      <c r="E331" s="208"/>
      <c r="F331" s="208"/>
      <c r="G331" s="208"/>
      <c r="H331" s="208"/>
      <c r="I331" s="24"/>
      <c r="J331" s="2"/>
    </row>
    <row r="332" spans="1:10" ht="15" customHeight="1" x14ac:dyDescent="0.3">
      <c r="A332" s="2"/>
      <c r="B332" s="17"/>
      <c r="C332" s="222"/>
      <c r="D332" s="222"/>
      <c r="E332" s="223"/>
      <c r="F332" s="223"/>
      <c r="G332" s="223"/>
      <c r="H332" s="223"/>
      <c r="I332" s="24"/>
      <c r="J332" s="2"/>
    </row>
    <row r="333" spans="1:10" ht="15" customHeight="1" x14ac:dyDescent="0.3">
      <c r="A333" s="2"/>
      <c r="B333" s="17"/>
      <c r="C333" s="222"/>
      <c r="D333" s="222"/>
      <c r="E333" s="223"/>
      <c r="F333" s="223"/>
      <c r="G333" s="223"/>
      <c r="H333" s="223"/>
      <c r="I333" s="24"/>
      <c r="J333" s="2"/>
    </row>
    <row r="334" spans="1:10" x14ac:dyDescent="0.3">
      <c r="A334" s="2"/>
      <c r="B334" s="17"/>
      <c r="C334" s="222"/>
      <c r="D334" s="222"/>
      <c r="E334" s="223"/>
      <c r="F334" s="223"/>
      <c r="G334" s="223"/>
      <c r="H334" s="223"/>
      <c r="I334" s="24"/>
      <c r="J334" s="2"/>
    </row>
    <row r="335" spans="1:10" x14ac:dyDescent="0.3">
      <c r="A335" s="2"/>
      <c r="B335" s="17"/>
      <c r="C335" s="222"/>
      <c r="D335" s="222"/>
      <c r="E335" s="223"/>
      <c r="F335" s="223"/>
      <c r="G335" s="223"/>
      <c r="H335" s="223"/>
      <c r="I335" s="24"/>
      <c r="J335" s="2"/>
    </row>
    <row r="336" spans="1:10" x14ac:dyDescent="0.3">
      <c r="A336" s="2"/>
      <c r="B336" s="17"/>
      <c r="C336" s="222"/>
      <c r="D336" s="222"/>
      <c r="E336" s="223"/>
      <c r="F336" s="223"/>
      <c r="G336" s="223"/>
      <c r="H336" s="223"/>
      <c r="I336" s="24"/>
      <c r="J336" s="2"/>
    </row>
    <row r="337" spans="1:10" x14ac:dyDescent="0.3">
      <c r="A337" s="2"/>
      <c r="B337" s="17"/>
      <c r="C337" s="222"/>
      <c r="D337" s="222"/>
      <c r="E337" s="223"/>
      <c r="F337" s="223"/>
      <c r="G337" s="223"/>
      <c r="H337" s="223"/>
      <c r="I337" s="24"/>
      <c r="J337" s="2"/>
    </row>
    <row r="338" spans="1:10" x14ac:dyDescent="0.3">
      <c r="A338" s="2"/>
      <c r="B338" s="17"/>
      <c r="C338" s="222"/>
      <c r="D338" s="222"/>
      <c r="E338" s="223"/>
      <c r="F338" s="223"/>
      <c r="G338" s="223"/>
      <c r="H338" s="223"/>
      <c r="I338" s="24"/>
      <c r="J338" s="2"/>
    </row>
    <row r="339" spans="1:10" x14ac:dyDescent="0.3">
      <c r="A339" s="2"/>
      <c r="B339" s="17"/>
      <c r="C339" s="222"/>
      <c r="D339" s="222"/>
      <c r="E339" s="223"/>
      <c r="F339" s="223"/>
      <c r="G339" s="223"/>
      <c r="H339" s="223"/>
      <c r="I339" s="24"/>
      <c r="J339" s="2"/>
    </row>
    <row r="340" spans="1:10" x14ac:dyDescent="0.3">
      <c r="A340" s="2"/>
      <c r="B340" s="17"/>
      <c r="C340" s="222"/>
      <c r="D340" s="222"/>
      <c r="E340" s="223"/>
      <c r="F340" s="223"/>
      <c r="G340" s="223"/>
      <c r="H340" s="223"/>
      <c r="I340" s="24"/>
      <c r="J340" s="2"/>
    </row>
    <row r="341" spans="1:10" ht="15.75" thickBot="1" x14ac:dyDescent="0.35">
      <c r="A341" s="18"/>
      <c r="B341" s="19" t="str">
        <f>IF([1]INFO_MA!D30=0,"",[1]INFO_MA!D30)</f>
        <v/>
      </c>
      <c r="C341" s="224" t="str">
        <f>IF(B341&gt;9999,"",IF(B341="","",[1]INFO_MA!AL30))</f>
        <v/>
      </c>
      <c r="D341" s="224"/>
      <c r="E341" s="225" t="str">
        <f>IF(D341&gt;9999,"",IF(B341="","",[1]INFO_MA!AM30))</f>
        <v/>
      </c>
      <c r="F341" s="225"/>
      <c r="G341" s="225"/>
      <c r="H341" s="225"/>
      <c r="I341" s="40"/>
      <c r="J341" s="20"/>
    </row>
    <row r="342" spans="1:10" x14ac:dyDescent="0.3">
      <c r="A342" s="2"/>
      <c r="B342" s="17" t="str">
        <f>IF([1]INFO_MA!D31=0,"",[1]INFO_MA!D31)</f>
        <v/>
      </c>
      <c r="C342" s="222" t="str">
        <f>IF(B342&gt;9999,"",IF(B342="","",[1]INFO_MA!AL31))</f>
        <v/>
      </c>
      <c r="D342" s="222"/>
      <c r="E342" s="223" t="str">
        <f>IF(D342&gt;9999,"",IF(B342="","",[1]INFO_MA!AM31))</f>
        <v/>
      </c>
      <c r="F342" s="223"/>
      <c r="G342" s="223"/>
      <c r="H342" s="223"/>
      <c r="I342" s="24"/>
      <c r="J342" s="2"/>
    </row>
    <row r="343" spans="1:10" x14ac:dyDescent="0.3">
      <c r="A343" s="7"/>
      <c r="B343" s="17" t="str">
        <f>IF([1]INFO_MA!D32=0,"",[1]INFO_MA!D32)</f>
        <v/>
      </c>
      <c r="C343" s="222" t="str">
        <f>IF(B343&gt;9999,"",IF(B343="","",[1]INFO_MA!AL32))</f>
        <v/>
      </c>
      <c r="D343" s="222"/>
      <c r="E343" s="223" t="str">
        <f>IF(D343&gt;9999,"",IF(B343="","",[1]INFO_MA!AM32))</f>
        <v/>
      </c>
      <c r="F343" s="223"/>
      <c r="G343" s="223"/>
      <c r="H343" s="223"/>
      <c r="I343" s="24"/>
      <c r="J343" s="8"/>
    </row>
    <row r="344" spans="1:10" x14ac:dyDescent="0.3">
      <c r="A344" s="7"/>
      <c r="B344" s="17" t="str">
        <f>IF([1]INFO_MA!D33=0,"",[1]INFO_MA!D33)</f>
        <v/>
      </c>
      <c r="C344" s="222" t="str">
        <f>IF(B344&gt;9999,"",IF(B344="","",[1]INFO_MA!AL33))</f>
        <v/>
      </c>
      <c r="D344" s="222"/>
      <c r="E344" s="223" t="str">
        <f>IF(D344&gt;9999,"",IF(B344="","",[1]INFO_MA!AM33))</f>
        <v/>
      </c>
      <c r="F344" s="223"/>
      <c r="G344" s="223"/>
      <c r="H344" s="223"/>
      <c r="I344" s="24"/>
      <c r="J344" s="8"/>
    </row>
    <row r="345" spans="1:10" x14ac:dyDescent="0.3">
      <c r="A345" s="7"/>
      <c r="B345" s="17" t="str">
        <f>IF([1]INFO_MA!D34=0,"",[1]INFO_MA!D34)</f>
        <v/>
      </c>
      <c r="C345" s="222" t="str">
        <f>IF(B345&gt;9999,"",IF(B345="","",[1]INFO_MA!AL34))</f>
        <v/>
      </c>
      <c r="D345" s="222"/>
      <c r="E345" s="223" t="str">
        <f>IF(D345&gt;9999,"",IF(B345="","",[1]INFO_MA!AM34))</f>
        <v/>
      </c>
      <c r="F345" s="223"/>
      <c r="G345" s="223"/>
      <c r="H345" s="223"/>
      <c r="I345" s="24"/>
      <c r="J345" s="8"/>
    </row>
    <row r="346" spans="1:10" x14ac:dyDescent="0.3">
      <c r="A346" s="7"/>
      <c r="B346" s="17" t="str">
        <f>IF([1]INFO_MA!D35=0,"",[1]INFO_MA!D35)</f>
        <v/>
      </c>
      <c r="C346" s="222" t="str">
        <f>IF(B346&gt;9999,"",IF(B346="","",[1]INFO_MA!AL35))</f>
        <v/>
      </c>
      <c r="D346" s="222"/>
      <c r="E346" s="223" t="str">
        <f>IF(D346&gt;9999,"",IF(B346="","",[1]INFO_MA!AM35))</f>
        <v/>
      </c>
      <c r="F346" s="223"/>
      <c r="G346" s="223"/>
      <c r="H346" s="223"/>
      <c r="I346" s="24"/>
      <c r="J346" s="8"/>
    </row>
    <row r="347" spans="1:10" x14ac:dyDescent="0.3">
      <c r="A347" s="2"/>
      <c r="B347" s="17"/>
      <c r="C347" s="41"/>
      <c r="D347" s="41"/>
      <c r="E347" s="42"/>
      <c r="F347" s="42"/>
      <c r="G347" s="42"/>
      <c r="H347" s="42"/>
      <c r="I347" s="24"/>
      <c r="J347" s="2"/>
    </row>
    <row r="348" spans="1:10" x14ac:dyDescent="0.3">
      <c r="A348" s="2"/>
      <c r="B348" s="17"/>
      <c r="C348" s="41"/>
      <c r="D348" s="41"/>
      <c r="E348" s="42"/>
      <c r="F348" s="42"/>
      <c r="G348" s="42"/>
      <c r="H348" s="42"/>
      <c r="I348" s="24"/>
      <c r="J348" s="2"/>
    </row>
    <row r="349" spans="1:10" x14ac:dyDescent="0.3">
      <c r="A349" s="2"/>
      <c r="B349" s="17"/>
      <c r="C349" s="41"/>
      <c r="D349" s="41"/>
      <c r="E349" s="42"/>
      <c r="F349" s="42"/>
      <c r="G349" s="42"/>
      <c r="H349" s="42"/>
      <c r="I349" s="24"/>
      <c r="J349" s="2"/>
    </row>
    <row r="350" spans="1:10" x14ac:dyDescent="0.3">
      <c r="A350" s="2"/>
      <c r="B350" s="17"/>
      <c r="C350" s="41"/>
      <c r="D350" s="41"/>
      <c r="E350" s="42"/>
      <c r="F350" s="42"/>
      <c r="G350" s="42"/>
      <c r="H350" s="42"/>
      <c r="I350" s="24"/>
      <c r="J350" s="2"/>
    </row>
    <row r="351" spans="1:10" x14ac:dyDescent="0.3">
      <c r="A351" s="2"/>
      <c r="B351" s="17"/>
      <c r="C351" s="41"/>
      <c r="D351" s="41"/>
      <c r="E351" s="42"/>
      <c r="F351" s="42"/>
      <c r="G351" s="42"/>
      <c r="H351" s="42"/>
      <c r="I351" s="24"/>
      <c r="J351" s="2"/>
    </row>
  </sheetData>
  <mergeCells count="263">
    <mergeCell ref="B43:B46"/>
    <mergeCell ref="B182:C182"/>
    <mergeCell ref="D182:I182"/>
    <mergeCell ref="E137:I137"/>
    <mergeCell ref="E138:I138"/>
    <mergeCell ref="E139:I139"/>
    <mergeCell ref="H53:J53"/>
    <mergeCell ref="H54:J54"/>
    <mergeCell ref="H55:J55"/>
    <mergeCell ref="H56:J56"/>
    <mergeCell ref="H61:J61"/>
    <mergeCell ref="E136:I136"/>
    <mergeCell ref="B158:F158"/>
    <mergeCell ref="H57:J57"/>
    <mergeCell ref="H59:J59"/>
    <mergeCell ref="H58:J58"/>
    <mergeCell ref="H60:J60"/>
    <mergeCell ref="E140:I140"/>
    <mergeCell ref="B148:G148"/>
    <mergeCell ref="B106:F106"/>
    <mergeCell ref="B108:F108"/>
    <mergeCell ref="B119:F119"/>
    <mergeCell ref="H63:J63"/>
    <mergeCell ref="D63:G63"/>
    <mergeCell ref="C263:D263"/>
    <mergeCell ref="B171:I171"/>
    <mergeCell ref="B173:C173"/>
    <mergeCell ref="D173:I173"/>
    <mergeCell ref="B174:C174"/>
    <mergeCell ref="C218:I218"/>
    <mergeCell ref="C220:I220"/>
    <mergeCell ref="D195:F195"/>
    <mergeCell ref="G196:J196"/>
    <mergeCell ref="G195:J195"/>
    <mergeCell ref="C211:I211"/>
    <mergeCell ref="B205:I205"/>
    <mergeCell ref="B206:I206"/>
    <mergeCell ref="B207:I207"/>
    <mergeCell ref="B208:I208"/>
    <mergeCell ref="B204:I204"/>
    <mergeCell ref="D198:F198"/>
    <mergeCell ref="G197:J197"/>
    <mergeCell ref="G198:J198"/>
    <mergeCell ref="C212:I212"/>
    <mergeCell ref="C213:I213"/>
    <mergeCell ref="C214:I214"/>
    <mergeCell ref="B202:F202"/>
    <mergeCell ref="B216:B217"/>
    <mergeCell ref="C257:D257"/>
    <mergeCell ref="E141:I141"/>
    <mergeCell ref="E142:I142"/>
    <mergeCell ref="E143:I143"/>
    <mergeCell ref="E144:I144"/>
    <mergeCell ref="B232:C232"/>
    <mergeCell ref="B233:C233"/>
    <mergeCell ref="C261:D261"/>
    <mergeCell ref="C262:D262"/>
    <mergeCell ref="C216:I217"/>
    <mergeCell ref="B183:C183"/>
    <mergeCell ref="C215:I215"/>
    <mergeCell ref="B209:I209"/>
    <mergeCell ref="D197:F197"/>
    <mergeCell ref="D194:F194"/>
    <mergeCell ref="D174:I174"/>
    <mergeCell ref="B176:C176"/>
    <mergeCell ref="D176:I176"/>
    <mergeCell ref="B169:C169"/>
    <mergeCell ref="D178:I178"/>
    <mergeCell ref="D177:I177"/>
    <mergeCell ref="B179:C179"/>
    <mergeCell ref="D179:I179"/>
    <mergeCell ref="B180:C180"/>
    <mergeCell ref="B16:I16"/>
    <mergeCell ref="D19:H19"/>
    <mergeCell ref="D20:H20"/>
    <mergeCell ref="D21:H21"/>
    <mergeCell ref="B5:D8"/>
    <mergeCell ref="E7:I8"/>
    <mergeCell ref="E5:I6"/>
    <mergeCell ref="B11:I14"/>
    <mergeCell ref="C258:D258"/>
    <mergeCell ref="D22:H22"/>
    <mergeCell ref="D23:H23"/>
    <mergeCell ref="D24:H24"/>
    <mergeCell ref="D25:H25"/>
    <mergeCell ref="B143:D143"/>
    <mergeCell ref="B142:D142"/>
    <mergeCell ref="B144:D144"/>
    <mergeCell ref="B231:C231"/>
    <mergeCell ref="E224:F224"/>
    <mergeCell ref="E225:F225"/>
    <mergeCell ref="G252:J266"/>
    <mergeCell ref="B255:D255"/>
    <mergeCell ref="B234:C234"/>
    <mergeCell ref="B235:C235"/>
    <mergeCell ref="C264:D264"/>
    <mergeCell ref="C346:D346"/>
    <mergeCell ref="E346:H346"/>
    <mergeCell ref="C341:D341"/>
    <mergeCell ref="E341:H341"/>
    <mergeCell ref="C342:D342"/>
    <mergeCell ref="E342:H342"/>
    <mergeCell ref="C343:D343"/>
    <mergeCell ref="E343:H343"/>
    <mergeCell ref="C344:D344"/>
    <mergeCell ref="E344:H344"/>
    <mergeCell ref="C345:D345"/>
    <mergeCell ref="E345:H345"/>
    <mergeCell ref="C340:D340"/>
    <mergeCell ref="E340:H340"/>
    <mergeCell ref="C336:D336"/>
    <mergeCell ref="E336:H336"/>
    <mergeCell ref="C337:D337"/>
    <mergeCell ref="E337:H337"/>
    <mergeCell ref="C338:D338"/>
    <mergeCell ref="E338:H338"/>
    <mergeCell ref="C339:D339"/>
    <mergeCell ref="E339:H339"/>
    <mergeCell ref="C335:D335"/>
    <mergeCell ref="E335:H335"/>
    <mergeCell ref="C331:D331"/>
    <mergeCell ref="E331:H331"/>
    <mergeCell ref="C332:D332"/>
    <mergeCell ref="E332:H332"/>
    <mergeCell ref="C333:D333"/>
    <mergeCell ref="E333:H333"/>
    <mergeCell ref="C334:D334"/>
    <mergeCell ref="E334:H334"/>
    <mergeCell ref="B323:B326"/>
    <mergeCell ref="C323:I326"/>
    <mergeCell ref="C327:I327"/>
    <mergeCell ref="B311:B314"/>
    <mergeCell ref="C311:I314"/>
    <mergeCell ref="B315:B318"/>
    <mergeCell ref="C315:I318"/>
    <mergeCell ref="B319:B322"/>
    <mergeCell ref="B301:B302"/>
    <mergeCell ref="C301:I302"/>
    <mergeCell ref="C319:I322"/>
    <mergeCell ref="B307:B310"/>
    <mergeCell ref="C307:I310"/>
    <mergeCell ref="D268:E268"/>
    <mergeCell ref="G268:J269"/>
    <mergeCell ref="B275:H275"/>
    <mergeCell ref="B276:H276"/>
    <mergeCell ref="B278:I279"/>
    <mergeCell ref="C299:I300"/>
    <mergeCell ref="B286:I287"/>
    <mergeCell ref="B288:I288"/>
    <mergeCell ref="B292:C292"/>
    <mergeCell ref="D292:H292"/>
    <mergeCell ref="B293:B294"/>
    <mergeCell ref="C293:I294"/>
    <mergeCell ref="B295:B296"/>
    <mergeCell ref="C295:I296"/>
    <mergeCell ref="B297:B298"/>
    <mergeCell ref="C297:I298"/>
    <mergeCell ref="B299:B300"/>
    <mergeCell ref="B280:I281"/>
    <mergeCell ref="B282:I283"/>
    <mergeCell ref="B284:I285"/>
    <mergeCell ref="C267:D267"/>
    <mergeCell ref="C166:I166"/>
    <mergeCell ref="C165:I165"/>
    <mergeCell ref="B134:D134"/>
    <mergeCell ref="B136:D136"/>
    <mergeCell ref="B137:D137"/>
    <mergeCell ref="B138:D138"/>
    <mergeCell ref="B139:D139"/>
    <mergeCell ref="B140:D140"/>
    <mergeCell ref="B141:D141"/>
    <mergeCell ref="C259:D259"/>
    <mergeCell ref="C260:D260"/>
    <mergeCell ref="C265:D265"/>
    <mergeCell ref="C266:D266"/>
    <mergeCell ref="C223:I223"/>
    <mergeCell ref="B253:D253"/>
    <mergeCell ref="C256:D256"/>
    <mergeCell ref="B190:H190"/>
    <mergeCell ref="C219:I219"/>
    <mergeCell ref="C222:I222"/>
    <mergeCell ref="B185:C185"/>
    <mergeCell ref="B178:C178"/>
    <mergeCell ref="D185:I185"/>
    <mergeCell ref="D175:I175"/>
    <mergeCell ref="B146:I146"/>
    <mergeCell ref="C167:I167"/>
    <mergeCell ref="B68:E68"/>
    <mergeCell ref="B47:B62"/>
    <mergeCell ref="D47:G47"/>
    <mergeCell ref="D48:G48"/>
    <mergeCell ref="D49:G49"/>
    <mergeCell ref="D50:G50"/>
    <mergeCell ref="D51:G51"/>
    <mergeCell ref="D52:G52"/>
    <mergeCell ref="C163:I163"/>
    <mergeCell ref="C164:I164"/>
    <mergeCell ref="D60:G60"/>
    <mergeCell ref="B72:H72"/>
    <mergeCell ref="B117:C117"/>
    <mergeCell ref="D40:G40"/>
    <mergeCell ref="D41:G41"/>
    <mergeCell ref="D58:G58"/>
    <mergeCell ref="D59:G59"/>
    <mergeCell ref="H48:J48"/>
    <mergeCell ref="H49:J49"/>
    <mergeCell ref="H50:J50"/>
    <mergeCell ref="H51:J51"/>
    <mergeCell ref="D53:G53"/>
    <mergeCell ref="D54:G54"/>
    <mergeCell ref="H52:J52"/>
    <mergeCell ref="H42:J42"/>
    <mergeCell ref="D42:G42"/>
    <mergeCell ref="D55:G55"/>
    <mergeCell ref="D56:G56"/>
    <mergeCell ref="D57:G57"/>
    <mergeCell ref="D45:G45"/>
    <mergeCell ref="D46:G46"/>
    <mergeCell ref="H45:J45"/>
    <mergeCell ref="H46:J46"/>
    <mergeCell ref="B28:I28"/>
    <mergeCell ref="D31:J31"/>
    <mergeCell ref="D32:J32"/>
    <mergeCell ref="D33:J33"/>
    <mergeCell ref="D30:J30"/>
    <mergeCell ref="B41:B42"/>
    <mergeCell ref="B70:I70"/>
    <mergeCell ref="D34:J34"/>
    <mergeCell ref="B36:I36"/>
    <mergeCell ref="H38:J38"/>
    <mergeCell ref="D38:G38"/>
    <mergeCell ref="D62:G62"/>
    <mergeCell ref="H62:J62"/>
    <mergeCell ref="H43:J43"/>
    <mergeCell ref="H44:J44"/>
    <mergeCell ref="D43:G43"/>
    <mergeCell ref="D44:G44"/>
    <mergeCell ref="D61:G61"/>
    <mergeCell ref="H47:J47"/>
    <mergeCell ref="B39:B40"/>
    <mergeCell ref="H39:J39"/>
    <mergeCell ref="H40:J40"/>
    <mergeCell ref="H41:J41"/>
    <mergeCell ref="D39:G39"/>
    <mergeCell ref="L186:O186"/>
    <mergeCell ref="L187:O187"/>
    <mergeCell ref="D192:F192"/>
    <mergeCell ref="D193:F193"/>
    <mergeCell ref="G194:J194"/>
    <mergeCell ref="C221:I221"/>
    <mergeCell ref="D196:F196"/>
    <mergeCell ref="G193:J193"/>
    <mergeCell ref="G192:J192"/>
    <mergeCell ref="B188:G188"/>
    <mergeCell ref="D180:I180"/>
    <mergeCell ref="B177:C177"/>
    <mergeCell ref="B175:C175"/>
    <mergeCell ref="B184:C184"/>
    <mergeCell ref="D184:I184"/>
    <mergeCell ref="D183:I183"/>
    <mergeCell ref="B181:C181"/>
    <mergeCell ref="D181:I181"/>
    <mergeCell ref="B160:I160"/>
  </mergeCells>
  <phoneticPr fontId="34" type="noConversion"/>
  <pageMargins left="0.70866141732283472" right="0.70866141732283472" top="0.94488188976377963" bottom="0.74803149606299213" header="0.31496062992125984" footer="0.31496062992125984"/>
  <pageSetup paperSize="9" scale="47"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7" manualBreakCount="7">
    <brk id="66" max="9" man="1"/>
    <brk id="132" max="9" man="1"/>
    <brk id="169" max="9" man="1"/>
    <brk id="186" max="9" man="1"/>
    <brk id="200" max="9" man="1"/>
    <brk id="226" max="9" man="1"/>
    <brk id="349" max="9"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Resultad. general</vt:lpstr>
      <vt:lpstr>'Resultad. general'!Área_de_impresión</vt:lpstr>
      <vt:lpstr>'Resultad. general'!OLE_LINK1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domingo</dc:creator>
  <cp:lastModifiedBy>Irene Atiénzar</cp:lastModifiedBy>
  <cp:lastPrinted>2014-04-29T20:25:33Z</cp:lastPrinted>
  <dcterms:created xsi:type="dcterms:W3CDTF">2014-04-25T00:28:00Z</dcterms:created>
  <dcterms:modified xsi:type="dcterms:W3CDTF">2014-06-13T01:06:15Z</dcterms:modified>
</cp:coreProperties>
</file>