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20610" windowHeight="9915"/>
  </bookViews>
  <sheets>
    <sheet name="Resultad. general" sheetId="1" r:id="rId1"/>
  </sheets>
  <externalReferences>
    <externalReference r:id="rId2"/>
  </externalReferences>
  <definedNames>
    <definedName name="_xlnm.Print_Area" localSheetId="0">'Resultad. general'!$A$1:$J$269</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45621"/>
</workbook>
</file>

<file path=xl/calcChain.xml><?xml version="1.0" encoding="utf-8"?>
<calcChain xmlns="http://schemas.openxmlformats.org/spreadsheetml/2006/main">
  <c r="B389" i="1" l="1"/>
  <c r="E389" i="1" s="1"/>
  <c r="B388" i="1"/>
  <c r="C388" i="1" s="1"/>
  <c r="B387" i="1"/>
  <c r="C387" i="1" s="1"/>
  <c r="B386" i="1"/>
  <c r="E386" i="1" s="1"/>
  <c r="B385" i="1"/>
  <c r="E385" i="1" s="1"/>
  <c r="B384" i="1"/>
  <c r="C384" i="1" s="1"/>
  <c r="C386" i="1" l="1"/>
  <c r="E387" i="1"/>
  <c r="E384" i="1"/>
  <c r="E388" i="1"/>
  <c r="C385" i="1"/>
  <c r="C389" i="1"/>
</calcChain>
</file>

<file path=xl/sharedStrings.xml><?xml version="1.0" encoding="utf-8"?>
<sst xmlns="http://schemas.openxmlformats.org/spreadsheetml/2006/main" count="560" uniqueCount="260">
  <si>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</si>
  <si>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</si>
  <si>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</si>
  <si>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</si>
  <si>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</si>
  <si>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</si>
  <si>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</si>
  <si>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</si>
  <si>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</si>
  <si>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</si>
  <si>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</si>
  <si>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</si>
  <si>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</si>
  <si>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</si>
  <si>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</si>
  <si>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</si>
  <si>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</si>
  <si>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</si>
  <si>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</si>
  <si>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</si>
  <si>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</si>
  <si>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</si>
  <si>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</si>
  <si>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</si>
  <si>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</si>
  <si>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</si>
  <si>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</si>
  <si>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</si>
  <si>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</si>
  <si>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</si>
  <si>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</si>
  <si>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</si>
  <si>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</si>
  <si>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</si>
  <si>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</si>
  <si>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</si>
  <si>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</si>
  <si>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</si>
  <si>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</si>
  <si>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</si>
  <si>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</si>
  <si>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</si>
  <si>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</si>
  <si>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</si>
  <si>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</si>
  <si>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</si>
  <si>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</si>
  <si>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</si>
  <si>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</si>
  <si>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91B0</t>
  </si>
  <si>
    <t xml:space="preserve"> Fresnedas termófilas de Fraxinus angustifolia.</t>
  </si>
  <si>
    <t>92A0</t>
  </si>
  <si>
    <t xml:space="preserve"> Bosques galería de Salix alba y Populus alba.</t>
  </si>
  <si>
    <t xml:space="preserve"> Prados húmedos mediterráneos de hierbas altas del Molinion-Holoschoenion.</t>
  </si>
  <si>
    <t>3.- ESPECIES INCLUIDAS EN EL ANEXO II PRESENTES Y LIGADAS AL MEDIO HÍDRICO</t>
  </si>
  <si>
    <t>Anfibios y reptiles</t>
  </si>
  <si>
    <t>6149 </t>
  </si>
  <si>
    <t>4.- PRESIONES DEFINIDAS POR LOS INDICADORES QUE SE HAN ESTIMADO EN LAS MASAS DE ESTE ESPACIO.</t>
  </si>
  <si>
    <t>4.1 Masas de agua tipo río</t>
  </si>
  <si>
    <t>Muy bueno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</si>
  <si>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</si>
  <si>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</si>
  <si>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</si>
  <si>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</si>
  <si>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</si>
  <si>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</si>
  <si>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t>* NR No representativo.  SD sin dato</t>
  </si>
  <si>
    <t>4.2 Masas de agua tipo embalse</t>
  </si>
  <si>
    <t>No hay en este Espacio</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</si>
  <si>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</si>
  <si>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</si>
  <si>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</si>
  <si>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</si>
  <si>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</si>
  <si>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</si>
  <si>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</si>
  <si>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</si>
  <si>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</si>
  <si>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</si>
  <si>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</si>
  <si>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</si>
  <si>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</si>
  <si>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</si>
  <si>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</si>
  <si>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</si>
  <si>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</si>
  <si>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</si>
  <si>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</si>
  <si>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</si>
  <si>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</si>
  <si>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</si>
  <si>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</si>
  <si>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</si>
  <si>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</si>
  <si>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</si>
  <si>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</si>
  <si>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</si>
  <si>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</si>
  <si>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</si>
  <si>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</si>
  <si>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</si>
  <si>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</si>
  <si>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</si>
  <si>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de otros grupos</t>
  </si>
  <si>
    <r>
      <t>DBO</t>
    </r>
    <r>
      <rPr>
        <vertAlign val="subscript"/>
        <sz val="10"/>
        <rFont val="Bookman Old Style"/>
        <family val="1"/>
      </rPr>
      <t>5</t>
    </r>
  </si>
  <si>
    <t>Lutra lutra</t>
  </si>
  <si>
    <t>Chondrostoma polylepis (Parachondrostoma polylepis)</t>
  </si>
  <si>
    <t>Boga de río</t>
  </si>
  <si>
    <t>Nutria</t>
  </si>
  <si>
    <t>Chondrostoma polylepis</t>
  </si>
  <si>
    <t>El estado final es bueno.</t>
  </si>
  <si>
    <t>No hay aplicación de IAHRIS en las masas de este Espacio.</t>
  </si>
  <si>
    <t>Hábitats de ribera: 91B0, 92A0.</t>
  </si>
  <si>
    <t>Para mejorar el conocimiento sobre el estado y conservación de estos hábitats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t>
  </si>
  <si>
    <t>Para mejorar el conocimiento sobre el estado y conservación de este hábitat sería necesario conocer las relaciones río-acuífero, pues es sensible a la variación estacional e interanual de la humedad edáfica. También sería necesario determinar y hacer un seguimiento de la superficie real ocupada por este hábitat, dada la gran longitud de espacio fluvial incluido en este Espacio, lo que permitiría definir mejor las consecuencias de las alteraciones encontradas en esta masa sobre este hábitat.</t>
  </si>
  <si>
    <t xml:space="preserve"> Lagos eutróficos naturales con vegetación Magnopotamion o Hydrocharition.</t>
  </si>
  <si>
    <t>Aves</t>
  </si>
  <si>
    <t>Discoglossus galganoi</t>
  </si>
  <si>
    <t>Sapillo pintojo</t>
  </si>
  <si>
    <t xml:space="preserve"> Ixobrychus minutus</t>
  </si>
  <si>
    <t xml:space="preserve"> Ciconia nigra</t>
  </si>
  <si>
    <t xml:space="preserve"> Pandion haliaetus</t>
  </si>
  <si>
    <t xml:space="preserve"> Chlidonias niger</t>
  </si>
  <si>
    <t xml:space="preserve"> Alcedo atthis</t>
  </si>
  <si>
    <t>A022</t>
  </si>
  <si>
    <t>A030</t>
  </si>
  <si>
    <t>A094</t>
  </si>
  <si>
    <t>A131</t>
  </si>
  <si>
    <t>A197</t>
  </si>
  <si>
    <t>A229</t>
  </si>
  <si>
    <t xml:space="preserve"> Himantopus himantopus</t>
  </si>
  <si>
    <t>Cigüeñuela</t>
  </si>
  <si>
    <t>Águila pescadora</t>
  </si>
  <si>
    <t>Cigüeña negra</t>
  </si>
  <si>
    <t>Martín pescador</t>
  </si>
  <si>
    <t>Fumarel común</t>
  </si>
  <si>
    <t>Avetorillo común</t>
  </si>
  <si>
    <t>Deficiente</t>
  </si>
  <si>
    <t>Sin datos</t>
  </si>
  <si>
    <t>Las alteraciones detectadas por los indicadores pueden producir en este pez los mismos efectos descritos en la especie anterior. No obstante, existen diferencias en su alimentación.</t>
  </si>
  <si>
    <t>Es una especie sedentaria que usa las masas de agua como punto de alimentación, y puede verse afectada por la alteración de las poblaciones de sus presas.</t>
  </si>
  <si>
    <t>Es una especie estival que usa las masas de agua como punto de alimentación y puede verse afectada por la alteración de las poblaciones de sus presas.</t>
  </si>
  <si>
    <t>Es una especie parcialmente migradora que usa las masas de agua como punto de alimentación y puede verse afectada por la alteración de las poblaciones de sus presas.</t>
  </si>
  <si>
    <t>Es una especie principalmente estival que usa las masas de agua como punto de alimentación y puede verse afectada por la alteración de las poblaciones de sus presas.</t>
  </si>
  <si>
    <t>Ixobrychus minutus</t>
  </si>
  <si>
    <t>Ciconia nigra</t>
  </si>
  <si>
    <t>Pandion haliaetus</t>
  </si>
  <si>
    <t>Himantopus himantopus</t>
  </si>
  <si>
    <t>Chlidonias niger</t>
  </si>
  <si>
    <t>Alcedo atthis</t>
  </si>
  <si>
    <t>Estado de las poblaciones animales de aves</t>
  </si>
  <si>
    <t>Estado de las poblaciones animales de peces</t>
  </si>
  <si>
    <t>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t>
  </si>
  <si>
    <t>Para mejorar el conocimiento sobre el estado y conservación de este tipo de hábitat sería necesario conocer las relaciones río acuífero, para definir los momentos en los que los aportes freáticos no sean los óptimos para el mantenimiento de las condiciones donde se desarrollan los mismos. También es necesario conocer el estado trófico de las aguas y su seguimiento puesto que a este hábitat le caracterizan aguas meso o eutróficas.</t>
  </si>
  <si>
    <t>Valles del Voltoya y el Zorita</t>
  </si>
  <si>
    <t>ES4160111</t>
  </si>
  <si>
    <t>INFORME 41</t>
  </si>
  <si>
    <t>Río Moros desde confluencia con río Viñegra hasta aguas arriba de Anaya, y río Zorita y arroyo de Martín Miguel</t>
  </si>
  <si>
    <t>Río Voltoya desde confluencia con río Cardeña hasta límite Lic y Zepa "Valles del Voltoya y El Zorita"</t>
  </si>
  <si>
    <t>Río Milanillos desde cabecera hasta confluencia con el río Frío, y río Frío y Herreros</t>
  </si>
  <si>
    <t>Río Moros desde confluencia con el arroyo de la Tejera hasta confluencia con el río Viñegra, y arroyo Maderos</t>
  </si>
  <si>
    <t>Río Viñegra desde cabecera hasta confluencia con río Moros</t>
  </si>
  <si>
    <t>Río Voltoya desde confluencia con arroyo de Berrocalejo hasta  confluencia con el arroyo Cardeña, y arroyo Cardeña</t>
  </si>
  <si>
    <t>Río Moros desde límite del LIC "Valles del Voltoya y del Zorita"  hasta confluencia con arroyo de la Tejera, y río Gudillos y arroyo de la Calera</t>
  </si>
  <si>
    <t>Arroyo de la Tejera desde cabecera hasta confluencia con río Moros, y arroyo de la Soledad</t>
  </si>
  <si>
    <t>Cantimpalos</t>
  </si>
  <si>
    <t>Los Arenales</t>
  </si>
  <si>
    <t>Guadarrama-Somosierra</t>
  </si>
  <si>
    <t>Segovia</t>
  </si>
  <si>
    <t>Sierra de Ávila</t>
  </si>
  <si>
    <t xml:space="preserve"> Ríos de pisos de planicie a montano con vegetación de Ranunculion fluitanis y de Callitricho-Batrachion.</t>
  </si>
  <si>
    <t xml:space="preserve">  Megaforbios eutrofos higrófilos de las orlas de llanura y de los pisos montano a alpino.</t>
  </si>
  <si>
    <t>Nycticorax nycticorax</t>
  </si>
  <si>
    <t>Ardea purpurea</t>
  </si>
  <si>
    <t>Platalea leucorodia</t>
  </si>
  <si>
    <t>Grus grus</t>
  </si>
  <si>
    <t>Philomachus pugnax</t>
  </si>
  <si>
    <t>A023</t>
  </si>
  <si>
    <t>A026</t>
  </si>
  <si>
    <t>A029</t>
  </si>
  <si>
    <t>A034</t>
  </si>
  <si>
    <t>A127</t>
  </si>
  <si>
    <t>A151</t>
  </si>
  <si>
    <t>A166</t>
  </si>
  <si>
    <t>Tringa glareola</t>
  </si>
  <si>
    <t>Andarríos bastardo</t>
  </si>
  <si>
    <t>Combatiente</t>
  </si>
  <si>
    <t>Grulla común</t>
  </si>
  <si>
    <t>Espátula común</t>
  </si>
  <si>
    <t>Garza imperial</t>
  </si>
  <si>
    <t>Garceta común</t>
  </si>
  <si>
    <t>Martinete común</t>
  </si>
  <si>
    <t>Galemys pyrenaicus</t>
  </si>
  <si>
    <t>Desmán</t>
  </si>
  <si>
    <t>Rutilus arcasii (Achondrostoma arcasii)</t>
  </si>
  <si>
    <t>Bermejuela</t>
  </si>
  <si>
    <t>Malo</t>
  </si>
  <si>
    <t>73 (NR)</t>
  </si>
  <si>
    <t>Ecotipo sin referencia</t>
  </si>
  <si>
    <t>Sulfato = 247.21 Bueno;
Sodio = 171.4 Bueno;
Amonio total = 0.39 Bueno;
Arsénico = 0.02 Bueno</t>
  </si>
  <si>
    <t>Amonio total = 1.39 Malo</t>
  </si>
  <si>
    <t>No hay registradas en estas masas, dentro del Espacio</t>
  </si>
  <si>
    <t>Hay registradas en las masas 573 y 574</t>
  </si>
  <si>
    <t>Hay registradas en la masa 444</t>
  </si>
  <si>
    <r>
      <t>DBO</t>
    </r>
    <r>
      <rPr>
        <vertAlign val="subscript"/>
        <sz val="10"/>
        <rFont val="Bookman Old Style"/>
        <family val="1"/>
      </rPr>
      <t>5</t>
    </r>
    <r>
      <rPr>
        <sz val="10"/>
        <rFont val="Bookman Old Style"/>
        <family val="1"/>
      </rPr>
      <t xml:space="preserve"> sin dato; Conductiv., QBR, IHF sin referencia</t>
    </r>
  </si>
  <si>
    <t>Conductiv., QBR, IHF sin referencia</t>
  </si>
  <si>
    <r>
      <t>IBMWP, amonio, conductiv., DBO</t>
    </r>
    <r>
      <rPr>
        <vertAlign val="subscript"/>
        <sz val="10"/>
        <rFont val="Bookman Old Style"/>
        <family val="1"/>
      </rPr>
      <t>5</t>
    </r>
    <r>
      <rPr>
        <sz val="10"/>
        <rFont val="Bookman Old Style"/>
        <family val="1"/>
      </rPr>
      <t>, fósforo, nitrato, oxígeno, pH</t>
    </r>
  </si>
  <si>
    <t>Sin referencia</t>
  </si>
  <si>
    <t>IPS, fósforo</t>
  </si>
  <si>
    <t>IAH, IC</t>
  </si>
  <si>
    <t>IBMWP, IPS, conductividad</t>
  </si>
  <si>
    <t>IPS, pH, IC</t>
  </si>
  <si>
    <t>IBMWP, IPS, fósforo, oxígeno</t>
  </si>
  <si>
    <t>Químico</t>
  </si>
  <si>
    <t>Rutilus arcasii</t>
  </si>
  <si>
    <t>Egretta garzetta</t>
  </si>
  <si>
    <t>Cuantitativo, Químico</t>
  </si>
  <si>
    <t>Los hábitats tipo laguna se verán afectados por una mala calidad de las aguas, lo que ocurre en las masas 439, 549, 574, 577 y 820, donde están alterados algunos de los indicadores IBMWP, IPS, conductividad, fósforo, oxígeno o pH, así como en las masas subterráneas 400045 y 400055, donde el estado químico es malo. Además, indicadores como la conductividad o el fósforo pueden afectar a la riqueza en nutrientes de los suelos.
El IAH está alterado en la masa 444 y el estado cuantitativo es malo en la masa subterránea 400045, lo que puede condicionar la hidrología de este hábitat y la recarga del acuífero.</t>
  </si>
  <si>
    <t>Los hábitats tipo río se verán afectados por una mala calidad de las aguas, lo que ocurre en las masas 439, 549, 574, 577 y 820, donde están alterados algunos de los indicadores IBMWP, IPS, conductividad, fósforo, oxígeno o pH, así como en las masas subterráneas 400045 y 400055, donde el estado químico es malo. Además, indicadores como la conductividad o el fósforo pueden afectar a la riqueza en nutrientes de los suelos.
El IAH está alterado en la masa 444 y el estado cuantitativo es malo en la masa subterránea 400045, lo que puede condicionar la hidrología de este hábitat y la recarga del acuífero.
El valor del índice IC en las masas 444, 573, 577 y 819 está alterado,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t>
  </si>
  <si>
    <t>Los hábitats de ribera se verán afectados por una mala calidad de las aguas, lo que ocurre en las masas 439, 549, 574, 577 y 820, donde están alterados algunos de los indicadores IBMWP, IPS, conductividad, fósforo, oxígeno o pH, así como en las masas subterráneas 400045 y 400055, donde el estado químico es malo. Además, indicadores como la conductividad o el fósforo pueden afectar a la riqueza en nutrientes de los suelos.
El IAH está alterado en la masa 444 y el estado cuantitativo es malo en la masa subterránea 400045, lo que puede condicionar la hidrología de este hábitat y la recarga del acuífero.</t>
  </si>
  <si>
    <t>Las alteraciones que indican los indicadores IBMWP, IPS, conductividad, fósforo, oxígeno, pH, IAH, IC, estado cuantitativo y estado químico, producirán en este hábitat los mismos efectos descritos en el anterior. Por otro lado, las saucedas y choperas presentan diferencias respecto a las fresnedas.</t>
  </si>
  <si>
    <t>La alteración de la conductividad, el fósforo y el pH en las masas 439, 574, 577 y 820, así como en las masas subterráneas 400045 y 400055, donde el estado químico es malo, pueden afectar negativamente a la riqueza en nutrientes y al desarrollo de los suelos.
El IAH está alterado en la masa 444 y el estado cuantitativo es malo en la masa subterránea 400045, lo que puede condicionar la hidrología de este hábitat, la recarga del acuífero y el mantenimiento de la humedad edáfica.</t>
  </si>
  <si>
    <t>En las masas 439, 549, 574, 577 y 820, hay alteraciones de algunos de los indicadores IBMWP, IPS, conductividad, fósforo, oxígeno o pH. Además, en las masas subterráneas 400045 y 400055 el estado químico es malo. Todo esto puede afectar a la calidad química del agua y a la riqueza en nutrientes de los suelos.
El IAH está alterado en la masa 444 y el estado cuantitativo es malo en la masa subterránea 400045, lo que puede condicionar la hidrología de este hábitat, la recarga del acuífero aluvial y la humedad de los suelos.</t>
  </si>
  <si>
    <t>El indicador IC es alto en las masas 444, 573, 577 y 819 y podría influir sobre los movimientos dispersivos de la especie, así como sobre sus zonas de refugio y la vegetación de las orillas.
Algunos de los indicadores IBMWP, IPS, conductividad, fósforo, oxígeno o pH, están alterados en las masas 439, 549, 574, 577 y 820, y el estado químico es malo en las masas subterráneas 400045 y 400055. Esto podría tener efectos negativos sobre la alimentación, la reproducción y los movimientos de la especie, así como sobre la calidad química del agua.
El IAH está alterado en la masa 444 y el estado cuantitativo es malo en la masa subterránea 400045, lo que podría afectar a la alimentación y reproducción de la especie, así como a su hábitat, zonas de refugio y calidad química del agua.</t>
  </si>
  <si>
    <t>Algunos de los indicadores IBMWP, IPS, conductividad, fósforo, oxígeno o pH, están alterados en las masas 439, 549, 574, 577 y 820, y el estado químico es malo en las masas subterráneas 400045 y 400055. Esto podría tener efectos negativos sobre la alimentación de la especie y sobre la calidad química del agua.
El IAH está alterado en la masa 444 y el estado cuantitativo es malo en la masa subterránea 400045, lo que podría afectar al hábitat de la especie y a la disponibilidad de zonas de refugio.
No se considera que la alteración del IC tenga consecuencias importantes sobre esta especie.</t>
  </si>
  <si>
    <t>El indicador IC es alto en las masas 444, 573, 577 y 819 y podría influir sobre el desarrollo de las larvas de la especie y sobre sus zonas de refugio y la vegetación de las orillas.
Algunos de los indicadores IBMWP, IPS, conductividad, fósforo, oxígeno o pH, están alterados en las masas 439, 549, 574, 577 y 820, y el estado químico es malo en las masas subterráneas 400045 y 400055. Esto podría tener efectos negativos sobre la alimentación de la especie y sobre la calidad química del agua, dado que la especie prefiere aguas limpias.
El IAH está alterado en la masa 444 y el estado cuantitativo es malo en la masa subterránea 400045, lo que podría afectar al desarrollo de las larvas, al hábitat, las zonas de refugio, la calidad química del agua y la humedad ambiental.</t>
  </si>
  <si>
    <t>El indicador IC es alto en las masas 444, 573, 577 y 819 y podría influir sobre el desarrollo de la larva y de los juveniles, los movimientos de la especie, el tipo de tramo ocupado por cada clase de edad, los mesohábitats ocupados, el sustrato del cauce y sobre la composición y estabilidad de las orillas.
Algunos de los indicadores IBMWP, IPS, conductividad, fósforo, oxígeno o pH, están alterados en las masas 439, 549, 574, 577 y 820, y el estado químico es malo en las masas subterráneas 400045 y 400055. Esto podría tener efectos negativos sobre la alimentación, el desarrollo de las larvas y alevines y sobre la calidad química del agua.
El IAH está alterado en la masa 444 y el estado cuantitativo es malo en la masa subterránea 400045, lo que podría tener graves consecuencias sobre todas las fases del ciclo vital de la especie y sobre su hábitat.</t>
  </si>
  <si>
    <t>Es una especie migradora que usa las masas de agua como punto de alimentación y puede verse afectada por la alteración de las poblaciones de sus presas.</t>
  </si>
  <si>
    <t>Es una especie principalmente migradora que usa las masas de agua como punto de alimentación y puede verse afectada por la alteración de las poblaciones de sus presas.</t>
  </si>
  <si>
    <t>Hábitats: 3260. Especies: Galemys pyrenaicus, Discoglossus galganoi, Chondrostoma polylepis, Rutilus arcasii.</t>
  </si>
  <si>
    <t>Hábitats: 3150, 3260, 91B0, 92A0, 6420, 6430. Especies: Galemys pyrenaicus, Lutra lutra, Ixobrychus minutus, Nycticorax nycticorax, Egretta garzetta, Ardea purpurea, Ciconia nigra, Platalea leucorodia, Pandion haliaetus, Grus grus, Himantopus himantopus, Philomachus pugnax, Tringa glareola, Chlidonias niger, Alcedo atthis, Discoglossus galganoi, Chondrostoma polylepis, Rutilus arcasii.</t>
  </si>
  <si>
    <t>Hábitats: 3150, 3260, 91B0, 92A0, 6420, 6430. Especies: Galemys pyrenaicus, Lutra lutra, Discoglossus galganoi, Chondrostoma polylepis, Rutilus arcasii.</t>
  </si>
  <si>
    <t>Hábitats: 3150, 3260, 91B0, 92A0, 6430. Especies: Galemys pyrenaicus, Lutra lutra, Ixobrychus minutus, Nycticorax nycticorax, Egretta garzetta, Ardea purpurea, Ciconia nigra, Platalea leucorodia, Pandion haliaetus, Grus grus, Himantopus himantopus, Philomachus pugnax, Tringa glareola, Chlidonias niger, Alcedo atthis, Discoglossus galganoi, Chondrostoma polylepis, Rutilus arcasii.</t>
  </si>
  <si>
    <t>Sólo tiene un azud dentro del Espacio.
Se ha solicitado incluir esta masa en el grupo de masas con prórroga para 2027.</t>
  </si>
  <si>
    <t>No hay ningún azud dentro del Espacio.
Se ha solicitado incluir esta masa en el grupo de masas con prórroga para 2027.</t>
  </si>
  <si>
    <t>Sólo tiene un azud dentro del Espacio, que es infranqueable.
Se ha solicitado incluir esta masa en el grupo de masas con prórroga para 2027.</t>
  </si>
  <si>
    <t>En esta masa el mal estado químico se debe a los contenidos en nitratos. Se plantea mejorar el estado cuantitativo y químico para 2027.</t>
  </si>
  <si>
    <t>En esta masa el mal estado químico se debe a los contenidos en amonio total. Se plantea mejorar el estado químico para 2015.</t>
  </si>
  <si>
    <r>
      <t>Para esta masa se plantea un objetivo menos riguroso, mediante el control del indicador DBO</t>
    </r>
    <r>
      <rPr>
        <vertAlign val="subscript"/>
        <sz val="10"/>
        <rFont val="Bookman Old Style"/>
        <family val="1"/>
      </rPr>
      <t>5</t>
    </r>
    <r>
      <rPr>
        <sz val="10"/>
        <rFont val="Bookman Old Style"/>
        <family val="1"/>
      </rPr>
      <t xml:space="preserve"> para 2027.</t>
    </r>
  </si>
  <si>
    <t>Se ha solicitado incluir esta masa en el grupo de masas con prórroga para 2027.</t>
  </si>
  <si>
    <r>
      <t>Para esta masa se plantea un objetivo menos riguroso, mediante el control de los indicadores DBO</t>
    </r>
    <r>
      <rPr>
        <vertAlign val="subscript"/>
        <sz val="10"/>
        <rFont val="Bookman Old Style"/>
        <family val="1"/>
      </rPr>
      <t>5</t>
    </r>
    <r>
      <rPr>
        <sz val="10"/>
        <rFont val="Bookman Old Style"/>
        <family val="1"/>
      </rPr>
      <t xml:space="preserve"> y fósforo para 2027.</t>
    </r>
  </si>
  <si>
    <r>
      <t>Hay 6 azudes dentro del Espacio, de los cuales 3 son totalmente infranqueables.
Para esta masa se plantea un objetivo menos riguroso, mediante el control del indicador DBO</t>
    </r>
    <r>
      <rPr>
        <vertAlign val="subscript"/>
        <sz val="10"/>
        <rFont val="Bookman Old Style"/>
        <family val="1"/>
      </rPr>
      <t>5</t>
    </r>
    <r>
      <rPr>
        <sz val="10"/>
        <rFont val="Bookman Old Style"/>
        <family val="1"/>
      </rPr>
      <t xml:space="preserve"> para 2027.</t>
    </r>
  </si>
  <si>
    <t>La masa 444 se encuentra localizada como Geomegaseries riparias mediterráneas en el Mapa de Series de vegetación de Rivas Martínez.</t>
  </si>
  <si>
    <t>En el Mapa Forestal de España se indica que hay bosques ribereños por todo el Espacio, hay choperas de producción en las masas 439, 444 y 574 y hay también algunas fresnedas en las masas 444 y 549.</t>
  </si>
  <si>
    <t>En este espacio hay inventariadas tres teselas del trabajo del CEDEX. La tesela VOLTOYA-1 que coincide con parte de la masa 444. La descripción es una Fresneda hidrófila mesótrofa densa con un dosel arbóreo heterogéneo en altura y cobertura, con denso estrato arborescente y sotobosque. El estado de conservación es B: Tramo con una degradación media; las formaciones presentes corresponden, como máximo, a las primeras etapas de degradación (bosque alterado y arbustedas bien desarrolladas); con una cobertura continua, su composición florística está desvirtuada, como ocurre, por ejemplo, cuando hay un acceso continuo de ganado (e.g. alisedas esqueléticas). La tesela FRÍO-1 que coincide con parte de la masa 549. La descripción es una Fresneda hidrófila mesótrofa arbórea con sauces que forma una galería continua y densa sobre un cauce seco en verano. La transición al encinar la constituye una fresneda abierta, adehesada, con encinas. El estado de conservación es B: Tramo con una degradación media; las formaciones presentes corresponden, como máximo, a las primeras etapas de degradación (bosque alterado y arbustedas bien desarrolladas); con una cobertura continua, su composición florística está desvirtuada, como ocurre, por ejemplo, cuando hay un acceso continuo de ganado (e.g. alisedas esqueléticas). La tesela MOROS-1 que coincide con parte de las masas 573 y 819. La descripción es una Fresneda hidrófila mesótrofa, de densidad variable, pero continua y con un sotobosque desarrollado, que discurre entre prados de siega y matorrales. El estado de conservación es C: Formaciones claramente alteradas que son representativas de las etapas de degradación de mayor intensidad (arbolado muy disperso, arbustedas o matorrales muy alterados, situaciones antrópicas, como choperas, que mantienen parte del cortejo florístico de las formaciones más desarrolladas); también se incluyen en esta categoría los tramos que, estando en su conjunto muy modificados, mantienen rodales de formaciones naturales más o menos conservadas.</t>
  </si>
  <si>
    <t>En este Espacio se dispone de 2 estaciones de inventarios recientes de fauna piscícola, una de ellas perteneciente al listado de estaciones de la Junta de Castilla y León y la otra al proyecto EFI+.</t>
  </si>
  <si>
    <r>
      <t>Indicadores químicos: amonio, conductividad, DBO</t>
    </r>
    <r>
      <rPr>
        <vertAlign val="subscript"/>
        <sz val="10"/>
        <rFont val="Bookman Old Style"/>
        <family val="1"/>
      </rPr>
      <t>5</t>
    </r>
    <r>
      <rPr>
        <sz val="10"/>
        <rFont val="Bookman Old Style"/>
        <family val="1"/>
      </rPr>
      <t>, fósforo, nitrato, O</t>
    </r>
    <r>
      <rPr>
        <vertAlign val="subscript"/>
        <sz val="10"/>
        <rFont val="Bookman Old Style"/>
        <family val="1"/>
      </rPr>
      <t>2</t>
    </r>
    <r>
      <rPr>
        <sz val="10"/>
        <rFont val="Bookman Old Style"/>
        <family val="1"/>
      </rPr>
      <t>, pH</t>
    </r>
  </si>
  <si>
    <t>Tendría que interpretarse correctamente el valor de QBR en las masas 439 y 444 cuyos ecotipos no tienen referencia para este índice. No obstante, según los autores del índice, el valor de QBR en la masa 439 se interpreta como Inicio de alteración importante, calidad intermedia, y en la masa 444 se interpreta como Ribera natural sin alteraciones, calidad muy buena.</t>
  </si>
  <si>
    <t>Tendría que interpretarse correctamente el valor obtenido de IHF en las masas 522 y 523 cuyos ecotipos no tienen referencia para este índice.</t>
  </si>
  <si>
    <t>Una mala calidad química del agua podría tener consecuencias en determinados valores como los peces, anfibios y las presas de éstos. Esto podría utilizarse para evaluar sus efectos sobre los siguientes valores:
Hábitats: 3150, 3260, 91B0, 92A0, 6420, 6430. Especies: Galemys pyrenaicus, Lutra lutra, Ixobrychus minutus, Nycticorax nycticorax, Egretta garzetta, Ardea purpurea, Ciconia nigra, Platalea leucorodia, Pandion haliaetus, Grus grus, Himantopus himantopus, Philomachus pugnax, Tringa glareola, Chlidonias niger, Alcedo atthis, Discoglossus galganoi, Chondrostoma polylepis, Rutilus arcasii.</t>
  </si>
  <si>
    <t>La alteración hidrológica detectada por el índice IAH no aporta suficiente información para evaluar correctamente sus efectos en el Espacio. Es necesario un mayor conocimiento sobre el régimen de caudales de las masas tipo río incluidas en el espacio y de sus alteraciones. La información disponible debería ser completada con índices de alteración hidrológica más complejos, que analicen el estado de otras componentes relevantes del régimen de caudales.
Hábitats: 3150, 3260, 91B0, 92A0, 6420, 6430. Especies: Galemys pyrenaicus, Lutra lutra, Ixobrychus minutus, Nycticorax nycticorax, Egretta garzetta, Ardea purpurea, Ciconia nigra, Platalea leucorodia, Pandion haliaetus, Grus grus, Himantopus himantopus, Philomachus pugnax, Tringa glareola, Chlidonias niger, Alcedo atthis, Discoglossus galganoi, Chondrostoma polylepis, Rutilus arcasii.</t>
  </si>
  <si>
    <t>Es necesaria la aplicación del índice biológico IBMWP en la masa 573, que aporte información sobre la composición de la comunidad de invertebrados y sobre el origen de su degradación si existiera. Esto podría utilizarse para evaluar sus efectos sobre los siguientes valores.
Hábitats: 3150, 3260, 91B0, 92A0, 6430. Especies: Galemys pyrenaicus, Lutra lutra, Ixobrychus minutus, Nycticorax nycticorax, Egretta garzetta, Ardea purpurea, Ciconia nigra, Platalea leucorodia, Pandion haliaetus, Grus grus, Himantopus himantopus, Philomachus pugnax, Tringa glareola, Chlidonias niger, Alcedo atthis, Discoglossus galganoi, Chondrostoma polylepis, Rutilus arcasii.</t>
  </si>
  <si>
    <t>Hábitat 6430.</t>
  </si>
  <si>
    <t>Al igual que en los anteriores es necesario conocer las relaciones río-acuífero y establecer si los niveles de agua freática son suficientes para un desarrollo adecuado de las superficies ocupadas por este hábitat, también es necesario ampliar el conocimiento sobre usos y aprovechamientos que incidan en la disminución de la superficie ocupada por este hábitat.</t>
  </si>
  <si>
    <t>Hábitat 6420.</t>
  </si>
  <si>
    <t>Hábitat tipo lagunas: 3150.</t>
  </si>
  <si>
    <t>Hábitat tipo ríos: 3260.</t>
  </si>
  <si>
    <t>Se necesita  conocer mejor la dinámica de dispersión de las especies representativas, de los géneros vegetales característicos de este tipo de río, para conocer si ésta se puede ver impedida por la presencia de obstáculos. También el grado de alteración hidrológica y su zona de influencia, producido por la explotación de los acuíferos, puesto que es un carácter distintivo de este hábitat la menor o mayor tolerancia a las sequías estivales y los caudales fluctuantes.</t>
  </si>
  <si>
    <t>Es necesario mayor conocimiento sobre la composición y dinámica de la comunidad piscícola. Las dos especies de ciprínidos producen migraciones prereproductivas que pueden verse alteradas por la presencia de obstáculos, es preciso conocer la ocupación de mesohábitats por las distintas clases de edad y la posibilidad de su comunicación.</t>
  </si>
  <si>
    <t>Se necesita más información sobre la presencia, composición y estado de las poblaciones de mamíferos y anfibios.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</si>
</sst>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0">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
      <vertAlign val="subscript"/>
      <sz val="10"/>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46">
    <xf numFmtId="0" fontId="0" fillId="0" borderId="1"/>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21" applyNumberFormat="0" applyAlignment="0" applyProtection="0"/>
    <xf numFmtId="0" fontId="20" fillId="22" borderId="22" applyNumberFormat="0" applyAlignment="0" applyProtection="0"/>
    <xf numFmtId="44" fontId="2"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8" borderId="21" applyNumberFormat="0" applyAlignment="0" applyProtection="0"/>
    <xf numFmtId="0" fontId="28" fillId="0" borderId="26" applyNumberFormat="0" applyFill="0" applyAlignment="0" applyProtection="0"/>
    <xf numFmtId="0" fontId="1" fillId="0" borderId="0"/>
    <xf numFmtId="0" fontId="21" fillId="0" borderId="0"/>
    <xf numFmtId="0" fontId="21" fillId="0" borderId="0"/>
    <xf numFmtId="0" fontId="21" fillId="0" borderId="0"/>
    <xf numFmtId="0" fontId="2" fillId="23" borderId="27" applyNumberFormat="0" applyFont="0" applyAlignment="0" applyProtection="0"/>
    <xf numFmtId="0" fontId="29" fillId="21" borderId="28"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92">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9" xfId="0" applyFont="1" applyFill="1" applyBorder="1"/>
    <xf numFmtId="0" fontId="3" fillId="2" borderId="10" xfId="0" applyFont="1" applyFill="1" applyBorder="1" applyAlignment="1">
      <alignment horizontal="left" vertical="top" wrapText="1"/>
    </xf>
    <xf numFmtId="0" fontId="3" fillId="2" borderId="11" xfId="0" applyFont="1" applyFill="1" applyBorder="1"/>
    <xf numFmtId="0" fontId="8" fillId="2" borderId="0" xfId="0" applyFont="1" applyFill="1" applyBorder="1" applyAlignment="1"/>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8" fillId="2" borderId="0" xfId="0" applyFont="1" applyFill="1" applyBorder="1" applyAlignment="1">
      <alignment vertical="center" shrinkToFit="1"/>
    </xf>
    <xf numFmtId="0" fontId="3" fillId="0" borderId="1" xfId="0" applyFont="1"/>
    <xf numFmtId="0" fontId="8" fillId="2" borderId="0" xfId="0" applyFont="1" applyFill="1" applyBorder="1" applyAlignment="1">
      <alignment wrapText="1"/>
    </xf>
    <xf numFmtId="0" fontId="3" fillId="0" borderId="17" xfId="0" applyFont="1" applyBorder="1"/>
    <xf numFmtId="0" fontId="3" fillId="0" borderId="16" xfId="0" applyFont="1" applyBorder="1"/>
    <xf numFmtId="0" fontId="3" fillId="0" borderId="13"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5" fillId="2" borderId="0" xfId="0" applyFont="1" applyFill="1" applyBorder="1" applyAlignment="1">
      <alignment horizontal="left" vertical="top" wrapText="1"/>
    </xf>
    <xf numFmtId="0" fontId="9" fillId="2" borderId="0" xfId="0" applyFont="1" applyFill="1" applyBorder="1"/>
    <xf numFmtId="0" fontId="0" fillId="2" borderId="10"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8" xfId="0" applyFont="1" applyFill="1" applyBorder="1"/>
    <xf numFmtId="0" fontId="3" fillId="2" borderId="2" xfId="0" applyFont="1" applyFill="1" applyBorder="1"/>
    <xf numFmtId="0" fontId="3" fillId="2" borderId="1" xfId="0" applyFont="1" applyFill="1"/>
    <xf numFmtId="0" fontId="3" fillId="2" borderId="19" xfId="0" applyFont="1" applyFill="1" applyBorder="1"/>
    <xf numFmtId="0" fontId="0" fillId="2" borderId="12" xfId="0" applyFill="1" applyBorder="1"/>
    <xf numFmtId="0" fontId="3" fillId="2" borderId="20" xfId="0" applyFont="1" applyFill="1" applyBorder="1"/>
    <xf numFmtId="0" fontId="3" fillId="0" borderId="0" xfId="0" applyFont="1" applyBorder="1"/>
    <xf numFmtId="0" fontId="3" fillId="2" borderId="0" xfId="0" applyFont="1" applyFill="1" applyBorder="1" applyAlignment="1">
      <alignment wrapText="1"/>
    </xf>
    <xf numFmtId="0" fontId="13"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8" fillId="2" borderId="0" xfId="0" applyFont="1" applyFill="1" applyBorder="1" applyAlignment="1">
      <alignment horizontal="center" shrinkToFit="1"/>
    </xf>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3" fillId="0" borderId="1" xfId="0" applyFont="1" applyBorder="1" applyAlignment="1">
      <alignment horizontal="center" vertical="center"/>
    </xf>
    <xf numFmtId="0" fontId="3" fillId="0" borderId="31" xfId="0" applyFont="1" applyBorder="1" applyAlignment="1">
      <alignment vertical="center"/>
    </xf>
    <xf numFmtId="0" fontId="3" fillId="0" borderId="8" xfId="0" applyFont="1" applyBorder="1" applyAlignment="1">
      <alignment horizontal="center" vertical="center"/>
    </xf>
    <xf numFmtId="0" fontId="3" fillId="0" borderId="32" xfId="0" applyFont="1" applyBorder="1" applyAlignment="1">
      <alignment vertical="center"/>
    </xf>
    <xf numFmtId="0" fontId="8" fillId="0" borderId="36" xfId="0" applyFont="1" applyBorder="1" applyAlignment="1">
      <alignment horizontal="center" vertical="center"/>
    </xf>
    <xf numFmtId="0" fontId="8" fillId="0" borderId="37" xfId="0" applyFont="1" applyBorder="1" applyAlignment="1">
      <alignment vertical="center"/>
    </xf>
    <xf numFmtId="0" fontId="3" fillId="0" borderId="31" xfId="0" applyFont="1" applyBorder="1" applyAlignment="1">
      <alignment horizontal="right" vertical="center"/>
    </xf>
    <xf numFmtId="0" fontId="3" fillId="0" borderId="32" xfId="0" applyFont="1" applyBorder="1" applyAlignment="1">
      <alignment horizontal="right" vertical="center"/>
    </xf>
    <xf numFmtId="0" fontId="8" fillId="0" borderId="37" xfId="0" applyFont="1" applyBorder="1" applyAlignment="1">
      <alignment horizontal="center" vertical="center"/>
    </xf>
    <xf numFmtId="0" fontId="8" fillId="0" borderId="31" xfId="0" applyFont="1" applyBorder="1" applyAlignment="1">
      <alignment vertical="center" wrapText="1"/>
    </xf>
    <xf numFmtId="0" fontId="3" fillId="0" borderId="33" xfId="0" applyFont="1" applyBorder="1" applyAlignment="1">
      <alignment horizontal="center" vertical="center"/>
    </xf>
    <xf numFmtId="0" fontId="3" fillId="26" borderId="0" xfId="0" applyFont="1" applyFill="1" applyBorder="1" applyAlignment="1">
      <alignment vertical="top" wrapText="1"/>
    </xf>
    <xf numFmtId="0" fontId="34" fillId="26" borderId="0" xfId="0" applyFont="1" applyFill="1" applyBorder="1" applyAlignment="1">
      <alignment horizontal="left" vertical="center"/>
    </xf>
    <xf numFmtId="0" fontId="8" fillId="27" borderId="30" xfId="0" applyFont="1" applyFill="1" applyBorder="1" applyAlignment="1">
      <alignment horizontal="center" vertical="center"/>
    </xf>
    <xf numFmtId="0" fontId="8" fillId="27" borderId="14" xfId="0" applyFont="1" applyFill="1" applyBorder="1" applyAlignment="1">
      <alignment horizontal="center" vertical="center"/>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12" fillId="0" borderId="31"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 fillId="26" borderId="0" xfId="0" applyFont="1" applyFill="1" applyBorder="1" applyAlignment="1">
      <alignment horizontal="justify" vertical="center"/>
    </xf>
    <xf numFmtId="0" fontId="0" fillId="26" borderId="0" xfId="0" applyFill="1" applyBorder="1"/>
    <xf numFmtId="0" fontId="34" fillId="26" borderId="0" xfId="0" applyFont="1" applyFill="1" applyBorder="1" applyAlignment="1">
      <alignment horizontal="justify" vertical="center"/>
    </xf>
    <xf numFmtId="0" fontId="8" fillId="27" borderId="36"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38" fillId="0" borderId="0" xfId="0" applyFont="1" applyBorder="1" applyAlignment="1">
      <alignment vertical="center" wrapText="1"/>
    </xf>
    <xf numFmtId="0" fontId="38" fillId="26" borderId="0" xfId="0" applyFont="1" applyFill="1" applyBorder="1" applyAlignment="1">
      <alignment vertical="center" wrapText="1"/>
    </xf>
    <xf numFmtId="0" fontId="3" fillId="26" borderId="0" xfId="0" applyFont="1" applyFill="1" applyBorder="1" applyAlignment="1">
      <alignment horizontal="center"/>
    </xf>
    <xf numFmtId="0" fontId="10" fillId="2" borderId="4" xfId="0" applyFont="1" applyFill="1" applyBorder="1" applyAlignment="1"/>
    <xf numFmtId="0" fontId="8" fillId="2" borderId="0" xfId="0" applyFont="1" applyFill="1" applyBorder="1" applyAlignment="1">
      <alignment shrinkToFit="1"/>
    </xf>
    <xf numFmtId="0" fontId="8" fillId="2" borderId="0" xfId="0" applyFont="1" applyFill="1" applyBorder="1" applyAlignment="1">
      <alignment vertical="center" wrapText="1" shrinkToFit="1"/>
    </xf>
    <xf numFmtId="0" fontId="9" fillId="2" borderId="0" xfId="0" applyFont="1" applyFill="1" applyBorder="1" applyAlignment="1">
      <alignment vertical="top"/>
    </xf>
    <xf numFmtId="0" fontId="3" fillId="0" borderId="31" xfId="0" applyFont="1" applyBorder="1" applyAlignment="1">
      <alignment horizontal="right" vertical="top"/>
    </xf>
    <xf numFmtId="0" fontId="3" fillId="0" borderId="32" xfId="0" applyFont="1" applyBorder="1" applyAlignment="1">
      <alignment horizontal="righ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3" fillId="0" borderId="31" xfId="0" applyFont="1" applyBorder="1" applyAlignment="1">
      <alignment vertical="center" wrapText="1"/>
    </xf>
    <xf numFmtId="0" fontId="3" fillId="0" borderId="32" xfId="0" applyFont="1" applyBorder="1" applyAlignment="1">
      <alignment vertical="center" wrapText="1"/>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8" fillId="0" borderId="36" xfId="0" applyFont="1" applyBorder="1" applyAlignment="1">
      <alignment vertical="center" wrapText="1"/>
    </xf>
    <xf numFmtId="0" fontId="38" fillId="26" borderId="1" xfId="0" applyFont="1" applyFill="1" applyBorder="1" applyAlignment="1">
      <alignment horizontal="left" vertical="top" wrapText="1"/>
    </xf>
    <xf numFmtId="0" fontId="38" fillId="26" borderId="8" xfId="0" applyFont="1" applyFill="1" applyBorder="1" applyAlignment="1">
      <alignment horizontal="left" vertical="top" wrapText="1"/>
    </xf>
    <xf numFmtId="0" fontId="3" fillId="0" borderId="30" xfId="0" applyFont="1" applyBorder="1" applyAlignment="1">
      <alignment vertical="center"/>
    </xf>
    <xf numFmtId="0" fontId="3" fillId="0" borderId="30" xfId="0" applyFont="1" applyBorder="1" applyAlignment="1">
      <alignment horizontal="right" vertical="center"/>
    </xf>
    <xf numFmtId="0" fontId="13" fillId="26" borderId="0" xfId="0" applyFont="1" applyFill="1" applyBorder="1" applyAlignment="1">
      <alignment horizontal="center" vertical="center" wrapText="1"/>
    </xf>
    <xf numFmtId="0" fontId="3" fillId="26"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6" borderId="0" xfId="0" applyFont="1" applyFill="1" applyBorder="1" applyAlignment="1">
      <alignment horizontal="center" vertical="center" wrapText="1"/>
    </xf>
    <xf numFmtId="0" fontId="38" fillId="26" borderId="14" xfId="0" applyFont="1" applyFill="1" applyBorder="1" applyAlignment="1">
      <alignment horizontal="left" vertical="top" wrapText="1"/>
    </xf>
    <xf numFmtId="0" fontId="38" fillId="26" borderId="33" xfId="0" applyFont="1" applyFill="1" applyBorder="1" applyAlignment="1">
      <alignment horizontal="left" vertical="top" wrapText="1"/>
    </xf>
    <xf numFmtId="0" fontId="38" fillId="26" borderId="34" xfId="0" applyFont="1" applyFill="1" applyBorder="1" applyAlignment="1">
      <alignment horizontal="left" vertical="top" wrapText="1"/>
    </xf>
    <xf numFmtId="0" fontId="10" fillId="0" borderId="31" xfId="0" applyFont="1" applyBorder="1" applyAlignment="1">
      <alignment horizontal="right" vertical="top" wrapText="1"/>
    </xf>
    <xf numFmtId="0" fontId="3" fillId="0" borderId="14" xfId="0" applyFont="1" applyBorder="1" applyAlignment="1">
      <alignment vertical="center"/>
    </xf>
    <xf numFmtId="0" fontId="3" fillId="0" borderId="1" xfId="0" applyFont="1" applyBorder="1" applyAlignment="1">
      <alignment vertical="center"/>
    </xf>
    <xf numFmtId="0" fontId="3" fillId="0" borderId="33" xfId="0" applyFont="1" applyBorder="1" applyAlignment="1">
      <alignment vertical="center"/>
    </xf>
    <xf numFmtId="0" fontId="3"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3" fillId="0" borderId="34" xfId="0" applyFont="1" applyBorder="1" applyAlignment="1">
      <alignment horizontal="center" vertical="center"/>
    </xf>
    <xf numFmtId="0" fontId="8" fillId="26" borderId="38" xfId="0" applyFont="1" applyFill="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39" xfId="0" applyFont="1" applyBorder="1" applyAlignment="1">
      <alignment vertical="center" wrapText="1"/>
    </xf>
    <xf numFmtId="0" fontId="8" fillId="0" borderId="47" xfId="0" applyFont="1" applyBorder="1" applyAlignment="1">
      <alignment horizontal="center" vertical="top" wrapText="1"/>
    </xf>
    <xf numFmtId="0" fontId="8" fillId="0" borderId="48" xfId="0" applyFont="1" applyBorder="1" applyAlignment="1">
      <alignment horizontal="center" vertical="top" wrapText="1"/>
    </xf>
    <xf numFmtId="0" fontId="8" fillId="2" borderId="48" xfId="0" applyFont="1" applyFill="1" applyBorder="1" applyAlignment="1">
      <alignment horizontal="center" vertical="top" wrapText="1"/>
    </xf>
    <xf numFmtId="0" fontId="37" fillId="26" borderId="48" xfId="0" applyFont="1" applyFill="1" applyBorder="1" applyAlignment="1">
      <alignment horizontal="center" vertical="top" wrapText="1"/>
    </xf>
    <xf numFmtId="0" fontId="37" fillId="26" borderId="49" xfId="0" applyFont="1" applyFill="1" applyBorder="1" applyAlignment="1">
      <alignment horizontal="center" vertical="top" wrapText="1"/>
    </xf>
    <xf numFmtId="0" fontId="3" fillId="0" borderId="30" xfId="0" applyFont="1" applyBorder="1" applyAlignment="1">
      <alignment vertical="center" wrapText="1"/>
    </xf>
    <xf numFmtId="0" fontId="3" fillId="0" borderId="14" xfId="0" applyFont="1" applyBorder="1" applyAlignment="1">
      <alignment vertical="center" wrapText="1"/>
    </xf>
    <xf numFmtId="0" fontId="3" fillId="26" borderId="1" xfId="0" applyFont="1" applyFill="1" applyBorder="1" applyAlignment="1">
      <alignment horizontal="left" vertical="top" wrapText="1"/>
    </xf>
    <xf numFmtId="0" fontId="3" fillId="0" borderId="14" xfId="0" applyFont="1" applyBorder="1" applyAlignment="1">
      <alignment horizontal="center" vertical="center"/>
    </xf>
    <xf numFmtId="0" fontId="3" fillId="26" borderId="15" xfId="0" applyFont="1" applyFill="1" applyBorder="1" applyAlignment="1">
      <alignment horizontal="center" vertical="center"/>
    </xf>
    <xf numFmtId="0" fontId="3" fillId="26" borderId="8" xfId="0" applyFont="1" applyFill="1" applyBorder="1" applyAlignment="1">
      <alignment horizontal="center" vertical="center"/>
    </xf>
    <xf numFmtId="0" fontId="13" fillId="26" borderId="1" xfId="0" applyFont="1" applyFill="1" applyBorder="1" applyAlignment="1">
      <alignment horizontal="center" vertical="center"/>
    </xf>
    <xf numFmtId="0" fontId="13" fillId="26" borderId="1" xfId="0" applyFont="1" applyFill="1" applyBorder="1" applyAlignment="1">
      <alignment horizontal="center" vertical="center" wrapText="1"/>
    </xf>
    <xf numFmtId="0" fontId="13" fillId="26" borderId="8" xfId="0" applyFont="1" applyFill="1" applyBorder="1" applyAlignment="1">
      <alignment horizontal="center" vertical="center" wrapText="1"/>
    </xf>
    <xf numFmtId="0" fontId="13" fillId="26" borderId="33" xfId="0" applyFont="1" applyFill="1" applyBorder="1" applyAlignment="1">
      <alignment horizontal="center" vertical="center"/>
    </xf>
    <xf numFmtId="0" fontId="13" fillId="26" borderId="33" xfId="0" applyFont="1" applyFill="1" applyBorder="1" applyAlignment="1">
      <alignment horizontal="center" vertical="center" wrapText="1"/>
    </xf>
    <xf numFmtId="0" fontId="13" fillId="26" borderId="34"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3" fillId="26" borderId="1" xfId="0" applyFont="1" applyFill="1" applyBorder="1" applyAlignment="1">
      <alignment horizontal="center" vertical="center"/>
    </xf>
    <xf numFmtId="0" fontId="3" fillId="26" borderId="8" xfId="0" applyFont="1" applyFill="1" applyBorder="1" applyAlignment="1">
      <alignment horizontal="center" vertical="center" wrapText="1"/>
    </xf>
    <xf numFmtId="0" fontId="3" fillId="26" borderId="33" xfId="0" applyFont="1" applyFill="1" applyBorder="1" applyAlignment="1">
      <alignment horizontal="center" vertical="center" wrapText="1"/>
    </xf>
    <xf numFmtId="0" fontId="3" fillId="26" borderId="33" xfId="0" applyFont="1" applyFill="1" applyBorder="1" applyAlignment="1">
      <alignment horizontal="center" vertical="center"/>
    </xf>
    <xf numFmtId="0" fontId="3" fillId="26" borderId="34" xfId="0" applyFont="1" applyFill="1" applyBorder="1" applyAlignment="1">
      <alignment horizontal="center" vertical="center" wrapText="1"/>
    </xf>
    <xf numFmtId="0" fontId="3" fillId="0" borderId="4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1" xfId="0" applyFont="1" applyBorder="1" applyAlignment="1">
      <alignment vertical="center" wrapText="1"/>
    </xf>
    <xf numFmtId="0" fontId="3" fillId="0" borderId="33" xfId="0" applyFont="1" applyBorder="1" applyAlignment="1">
      <alignment vertical="center" wrapText="1"/>
    </xf>
    <xf numFmtId="0" fontId="3" fillId="26" borderId="30" xfId="0" applyFont="1" applyFill="1" applyBorder="1" applyAlignment="1">
      <alignment vertical="center"/>
    </xf>
    <xf numFmtId="0" fontId="3" fillId="26" borderId="14" xfId="0" applyFont="1" applyFill="1" applyBorder="1" applyAlignment="1">
      <alignment horizontal="left" vertical="top" wrapText="1"/>
    </xf>
    <xf numFmtId="0" fontId="3" fillId="26" borderId="14" xfId="0" applyFont="1" applyFill="1" applyBorder="1" applyAlignment="1">
      <alignment horizontal="left" vertical="top"/>
    </xf>
    <xf numFmtId="0" fontId="3" fillId="26" borderId="15" xfId="0" applyFont="1" applyFill="1" applyBorder="1" applyAlignment="1">
      <alignment horizontal="left" vertical="top"/>
    </xf>
    <xf numFmtId="0" fontId="3" fillId="26" borderId="31" xfId="0" applyFont="1" applyFill="1" applyBorder="1" applyAlignment="1">
      <alignment vertical="center"/>
    </xf>
    <xf numFmtId="0" fontId="3" fillId="26" borderId="1" xfId="0" applyFont="1" applyFill="1" applyBorder="1" applyAlignment="1">
      <alignment horizontal="left" vertical="top"/>
    </xf>
    <xf numFmtId="0" fontId="3" fillId="26" borderId="32" xfId="0" applyFont="1" applyFill="1" applyBorder="1" applyAlignment="1">
      <alignment vertical="center"/>
    </xf>
    <xf numFmtId="0" fontId="3" fillId="26" borderId="33" xfId="0" applyFont="1" applyFill="1" applyBorder="1" applyAlignment="1">
      <alignment horizontal="left" vertical="top" wrapText="1"/>
    </xf>
    <xf numFmtId="0" fontId="3" fillId="26" borderId="33" xfId="0" applyFont="1" applyFill="1" applyBorder="1" applyAlignment="1">
      <alignment horizontal="left" vertical="top"/>
    </xf>
    <xf numFmtId="0" fontId="3" fillId="0" borderId="30" xfId="0" applyFont="1" applyBorder="1" applyAlignment="1">
      <alignment horizontal="right" vertical="top"/>
    </xf>
    <xf numFmtId="0" fontId="3" fillId="26" borderId="31" xfId="0" applyFont="1" applyFill="1" applyBorder="1" applyAlignment="1">
      <alignment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26" borderId="1" xfId="0" applyFont="1" applyFill="1" applyBorder="1" applyAlignment="1">
      <alignment horizontal="left" vertical="top" wrapText="1"/>
    </xf>
    <xf numFmtId="0" fontId="3" fillId="26" borderId="8" xfId="0" applyFont="1" applyFill="1" applyBorder="1" applyAlignment="1">
      <alignment horizontal="left" vertical="top" wrapText="1"/>
    </xf>
    <xf numFmtId="0" fontId="3" fillId="26" borderId="19" xfId="0" applyFont="1" applyFill="1" applyBorder="1" applyAlignment="1">
      <alignment horizontal="left" vertical="top" wrapText="1"/>
    </xf>
    <xf numFmtId="0" fontId="3" fillId="26" borderId="12" xfId="0" applyFont="1" applyFill="1" applyBorder="1" applyAlignment="1">
      <alignment horizontal="left" vertical="top" wrapText="1"/>
    </xf>
    <xf numFmtId="0" fontId="3" fillId="26" borderId="50" xfId="0" applyFont="1" applyFill="1" applyBorder="1" applyAlignment="1">
      <alignment horizontal="left" vertical="top" wrapText="1"/>
    </xf>
    <xf numFmtId="0" fontId="8" fillId="0" borderId="39" xfId="0" applyFont="1" applyBorder="1" applyAlignment="1">
      <alignment vertical="center" wrapText="1"/>
    </xf>
    <xf numFmtId="0" fontId="8" fillId="0" borderId="41" xfId="0" applyFont="1" applyBorder="1" applyAlignment="1">
      <alignment vertical="center" wrapText="1"/>
    </xf>
    <xf numFmtId="0" fontId="34" fillId="26" borderId="0" xfId="0" applyFont="1" applyFill="1" applyBorder="1" applyAlignment="1">
      <alignment horizontal="lef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 xfId="0" applyFont="1" applyBorder="1" applyAlignment="1">
      <alignment horizontal="center" vertical="center" wrapText="1"/>
    </xf>
    <xf numFmtId="0" fontId="3" fillId="26" borderId="0" xfId="0" applyFont="1" applyFill="1" applyBorder="1" applyAlignment="1">
      <alignment horizontal="left" vertical="top" wrapText="1"/>
    </xf>
    <xf numFmtId="0" fontId="33" fillId="24" borderId="30" xfId="0" applyFont="1" applyFill="1" applyBorder="1" applyAlignment="1">
      <alignment horizontal="center" vertical="center" wrapText="1"/>
    </xf>
    <xf numFmtId="0" fontId="33" fillId="24" borderId="14" xfId="0" applyFont="1" applyFill="1" applyBorder="1" applyAlignment="1">
      <alignment horizontal="center" vertical="center" wrapText="1"/>
    </xf>
    <xf numFmtId="0" fontId="33" fillId="24" borderId="31"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33" fillId="24" borderId="32"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4" fillId="25" borderId="1" xfId="0" applyFont="1" applyFill="1" applyBorder="1" applyAlignment="1">
      <alignment horizontal="center" vertical="center" wrapText="1"/>
    </xf>
    <xf numFmtId="0" fontId="34" fillId="25" borderId="8" xfId="0" applyFont="1" applyFill="1" applyBorder="1" applyAlignment="1">
      <alignment horizontal="center" vertical="center" wrapText="1"/>
    </xf>
    <xf numFmtId="0" fontId="34" fillId="25" borderId="33" xfId="0" applyFont="1" applyFill="1" applyBorder="1" applyAlignment="1">
      <alignment horizontal="center" vertical="center" wrapText="1"/>
    </xf>
    <xf numFmtId="0" fontId="34" fillId="25" borderId="34" xfId="0" applyFont="1" applyFill="1" applyBorder="1" applyAlignment="1">
      <alignment horizontal="center" vertical="center" wrapText="1"/>
    </xf>
    <xf numFmtId="0" fontId="34" fillId="25" borderId="14"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0" borderId="0" xfId="0" applyFont="1" applyBorder="1" applyAlignment="1">
      <alignment horizontal="left" vertical="center"/>
    </xf>
    <xf numFmtId="0" fontId="8" fillId="0" borderId="37" xfId="0" applyFont="1" applyBorder="1" applyAlignment="1">
      <alignment horizontal="center" vertical="center" wrapText="1"/>
    </xf>
    <xf numFmtId="0" fontId="3" fillId="2" borderId="0" xfId="0" applyFont="1" applyFill="1" applyBorder="1" applyAlignment="1">
      <alignment horizontal="center"/>
    </xf>
    <xf numFmtId="165" fontId="3" fillId="2" borderId="0" xfId="0" applyNumberFormat="1" applyFont="1" applyFill="1" applyBorder="1" applyAlignment="1">
      <alignment horizontal="center"/>
    </xf>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8" xfId="0" applyFont="1" applyBorder="1" applyAlignment="1">
      <alignment horizontal="center" vertical="center" wrapText="1"/>
    </xf>
    <xf numFmtId="0" fontId="3" fillId="26" borderId="13" xfId="0" applyFont="1" applyFill="1" applyBorder="1" applyAlignment="1">
      <alignment horizontal="left" vertical="top" wrapText="1"/>
    </xf>
    <xf numFmtId="0" fontId="3" fillId="26" borderId="29" xfId="0" applyFont="1" applyFill="1" applyBorder="1" applyAlignment="1">
      <alignment horizontal="left" vertical="top" wrapText="1"/>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0" xfId="0" applyFont="1" applyFill="1" applyBorder="1" applyAlignment="1">
      <alignment horizontal="left" vertical="top" shrinkToFit="1"/>
    </xf>
    <xf numFmtId="0" fontId="3" fillId="2" borderId="10" xfId="0" applyFont="1" applyFill="1" applyBorder="1" applyAlignment="1">
      <alignment horizontal="center" vertical="top" shrinkToFit="1"/>
    </xf>
    <xf numFmtId="0" fontId="8" fillId="2" borderId="0" xfId="0" applyFont="1" applyFill="1" applyBorder="1" applyAlignment="1">
      <alignment horizontal="center"/>
    </xf>
    <xf numFmtId="0" fontId="8" fillId="2" borderId="0" xfId="0" applyFont="1" applyFill="1" applyBorder="1" applyAlignment="1">
      <alignment horizontal="left" vertical="center" wrapText="1"/>
    </xf>
    <xf numFmtId="0" fontId="15"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xf>
    <xf numFmtId="0" fontId="8" fillId="2" borderId="0"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38" fillId="26" borderId="31" xfId="0" applyFont="1" applyFill="1" applyBorder="1" applyAlignment="1">
      <alignment horizontal="left" vertical="center" wrapText="1"/>
    </xf>
    <xf numFmtId="0" fontId="38" fillId="26" borderId="1" xfId="0" applyFont="1" applyFill="1" applyBorder="1" applyAlignment="1">
      <alignment horizontal="left" vertical="center" wrapText="1"/>
    </xf>
    <xf numFmtId="0" fontId="38" fillId="0" borderId="31" xfId="0" applyFont="1" applyBorder="1" applyAlignment="1">
      <alignment horizontal="left" vertical="center" wrapText="1"/>
    </xf>
    <xf numFmtId="0" fontId="38" fillId="0" borderId="1" xfId="0" applyFont="1" applyBorder="1" applyAlignment="1">
      <alignment horizontal="left"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8" fillId="0" borderId="8" xfId="0" applyFont="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11" fillId="0" borderId="39" xfId="0" applyFont="1" applyBorder="1" applyAlignment="1">
      <alignment vertical="center" wrapText="1"/>
    </xf>
    <xf numFmtId="0" fontId="11" fillId="0" borderId="40" xfId="0" applyFont="1" applyBorder="1" applyAlignment="1">
      <alignment vertical="center" wrapText="1"/>
    </xf>
    <xf numFmtId="0" fontId="35" fillId="2" borderId="0" xfId="0" applyFont="1" applyFill="1" applyBorder="1" applyAlignment="1">
      <alignment horizontal="left" vertical="top"/>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3" xfId="0" applyFont="1" applyBorder="1" applyAlignment="1">
      <alignment horizontal="center"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51"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33" xfId="0" applyFont="1" applyBorder="1" applyAlignment="1">
      <alignment horizontal="left" vertical="center" wrapText="1"/>
    </xf>
    <xf numFmtId="0" fontId="13" fillId="0" borderId="1" xfId="0" applyFont="1" applyBorder="1" applyAlignment="1">
      <alignment horizontal="left" vertical="center" wrapText="1"/>
    </xf>
    <xf numFmtId="0" fontId="10"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8" fillId="0" borderId="47" xfId="0" applyFont="1" applyBorder="1" applyAlignment="1">
      <alignment vertical="center" wrapText="1"/>
    </xf>
    <xf numFmtId="0" fontId="8" fillId="0" borderId="35" xfId="0" applyFont="1" applyBorder="1" applyAlignment="1">
      <alignment vertical="center" wrapText="1"/>
    </xf>
    <xf numFmtId="0" fontId="13" fillId="0" borderId="14" xfId="0" applyFont="1" applyBorder="1" applyAlignment="1">
      <alignment horizontal="left" vertical="center" wrapText="1"/>
    </xf>
    <xf numFmtId="0" fontId="3" fillId="26" borderId="45" xfId="0" applyFont="1" applyFill="1" applyBorder="1" applyAlignment="1">
      <alignment horizontal="left" vertical="top" wrapText="1"/>
    </xf>
    <xf numFmtId="0" fontId="3" fillId="26" borderId="46" xfId="0" applyFont="1" applyFill="1" applyBorder="1" applyAlignment="1">
      <alignment horizontal="left" vertical="top" wrapText="1"/>
    </xf>
    <xf numFmtId="0" fontId="3" fillId="26" borderId="52" xfId="0" applyFont="1" applyFill="1" applyBorder="1" applyAlignment="1">
      <alignment horizontal="left" vertical="top" wrapText="1"/>
    </xf>
    <xf numFmtId="0" fontId="3" fillId="26" borderId="0" xfId="0" applyFont="1" applyFill="1" applyBorder="1" applyAlignment="1">
      <alignment horizontal="left" vertical="center"/>
    </xf>
    <xf numFmtId="0" fontId="8" fillId="27" borderId="37" xfId="0" applyFont="1" applyFill="1" applyBorder="1" applyAlignment="1">
      <alignment horizontal="center" vertical="center"/>
    </xf>
    <xf numFmtId="0" fontId="8" fillId="27" borderId="38" xfId="0" applyFont="1" applyFill="1" applyBorder="1" applyAlignment="1">
      <alignment horizontal="center" vertical="center"/>
    </xf>
    <xf numFmtId="0" fontId="38" fillId="0" borderId="42" xfId="0" applyFont="1" applyBorder="1" applyAlignment="1">
      <alignment horizontal="left" vertical="center" wrapText="1"/>
    </xf>
    <xf numFmtId="0" fontId="38" fillId="0" borderId="43" xfId="0" applyFont="1" applyBorder="1" applyAlignment="1">
      <alignment horizontal="left" vertical="center" wrapText="1"/>
    </xf>
    <xf numFmtId="0" fontId="38" fillId="0" borderId="44" xfId="0" applyFont="1" applyBorder="1" applyAlignment="1">
      <alignment horizontal="left" vertical="center" wrapText="1"/>
    </xf>
    <xf numFmtId="0" fontId="38" fillId="0" borderId="32" xfId="0" applyFont="1" applyBorder="1" applyAlignment="1">
      <alignment horizontal="left" vertical="center" wrapText="1"/>
    </xf>
    <xf numFmtId="0" fontId="38" fillId="0" borderId="33" xfId="0" applyFont="1" applyBorder="1" applyAlignment="1">
      <alignment horizontal="left"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37" fillId="0" borderId="30" xfId="0" applyFont="1" applyBorder="1" applyAlignment="1">
      <alignment horizontal="center" vertical="center" wrapText="1"/>
    </xf>
    <xf numFmtId="0" fontId="13" fillId="0" borderId="33" xfId="0" applyFont="1" applyBorder="1" applyAlignment="1">
      <alignment horizontal="left" vertical="center" wrapText="1"/>
    </xf>
    <xf numFmtId="0" fontId="3" fillId="26" borderId="33" xfId="0" applyFont="1" applyFill="1" applyBorder="1" applyAlignment="1">
      <alignment horizontal="left" vertical="top" wrapText="1"/>
    </xf>
    <xf numFmtId="0" fontId="3" fillId="26" borderId="34" xfId="0" applyFont="1" applyFill="1" applyBorder="1" applyAlignment="1">
      <alignment horizontal="left" vertical="top" wrapText="1"/>
    </xf>
    <xf numFmtId="0" fontId="3" fillId="26" borderId="14" xfId="0" applyFont="1" applyFill="1" applyBorder="1" applyAlignment="1">
      <alignment horizontal="left" vertical="top" wrapText="1"/>
    </xf>
    <xf numFmtId="0" fontId="3" fillId="26" borderId="15" xfId="0" applyFont="1" applyFill="1" applyBorder="1" applyAlignment="1">
      <alignment horizontal="left" vertical="top"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31"/>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cat>
            <c:numRef>
              <c:f>'Resultad. general'!#REF!</c:f>
              <c:numCache>
                <c:formatCode>General</c:formatCode>
                <c:ptCount val="1"/>
                <c:pt idx="0">
                  <c:v>1</c:v>
                </c:pt>
              </c:numCache>
            </c:numRef>
          </c:cat>
          <c:val>
            <c:numRef>
              <c:f>'Resultad. general'!#REF!</c:f>
              <c:numCache>
                <c:formatCode>General</c:formatCode>
                <c:ptCount val="1"/>
                <c:pt idx="0">
                  <c:v>1</c:v>
                </c:pt>
              </c:numCache>
            </c:numRef>
          </c:val>
        </c:ser>
        <c:dLbls>
          <c:showLegendKey val="0"/>
          <c:showVal val="0"/>
          <c:showCatName val="0"/>
          <c:showSerName val="0"/>
          <c:showPercent val="0"/>
          <c:showBubbleSize val="0"/>
        </c:dLbls>
        <c:gapWidth val="150"/>
        <c:axId val="235794944"/>
        <c:axId val="122904576"/>
      </c:barChart>
      <c:catAx>
        <c:axId val="235794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22904576"/>
        <c:crosses val="autoZero"/>
        <c:auto val="1"/>
        <c:lblAlgn val="ctr"/>
        <c:lblOffset val="100"/>
        <c:tickLblSkip val="1"/>
        <c:tickMarkSkip val="1"/>
        <c:noMultiLvlLbl val="0"/>
      </c:catAx>
      <c:valAx>
        <c:axId val="1229045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206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3579494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56" r="0.75000000000000056"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163</xdr:row>
      <xdr:rowOff>0</xdr:rowOff>
    </xdr:from>
    <xdr:to>
      <xdr:col>4</xdr:col>
      <xdr:colOff>0</xdr:colOff>
      <xdr:row>163</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4"/>
  <sheetViews>
    <sheetView tabSelected="1" view="pageBreakPreview" topLeftCell="A234" zoomScale="80" zoomScaleNormal="75" zoomScaleSheetLayoutView="80" workbookViewId="0">
      <selection activeCell="L169" sqref="L169"/>
    </sheetView>
  </sheetViews>
  <sheetFormatPr baseColWidth="10" defaultRowHeight="15"/>
  <cols>
    <col min="1" max="1" width="11.42578125" style="43"/>
    <col min="2" max="2" width="16.140625" style="2" customWidth="1"/>
    <col min="3" max="3" width="15.7109375" style="44" customWidth="1"/>
    <col min="4" max="6" width="15.7109375" style="45" customWidth="1"/>
    <col min="7" max="7" width="15.7109375" style="46" customWidth="1"/>
    <col min="8" max="8" width="19.140625" style="2" customWidth="1"/>
    <col min="9" max="9" width="17.42578125" style="47" customWidth="1"/>
    <col min="10" max="10" width="16" style="48" customWidth="1"/>
    <col min="11" max="11" width="11.42578125" style="3"/>
    <col min="12" max="16384" width="11.42578125" style="30"/>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67"/>
      <c r="D4" s="67"/>
      <c r="E4" s="9"/>
      <c r="F4" s="9"/>
      <c r="G4" s="9"/>
      <c r="H4" s="9"/>
      <c r="I4" s="14"/>
      <c r="J4" s="2"/>
    </row>
    <row r="5" spans="1:10" ht="16.5" customHeight="1">
      <c r="A5" s="2"/>
      <c r="B5" s="194" t="s">
        <v>156</v>
      </c>
      <c r="C5" s="195"/>
      <c r="D5" s="195"/>
      <c r="E5" s="204" t="s">
        <v>154</v>
      </c>
      <c r="F5" s="204"/>
      <c r="G5" s="204"/>
      <c r="H5" s="204"/>
      <c r="I5" s="205"/>
      <c r="J5" s="2"/>
    </row>
    <row r="6" spans="1:10" ht="15" customHeight="1">
      <c r="A6" s="2"/>
      <c r="B6" s="196"/>
      <c r="C6" s="197"/>
      <c r="D6" s="197"/>
      <c r="E6" s="200"/>
      <c r="F6" s="200"/>
      <c r="G6" s="200"/>
      <c r="H6" s="200"/>
      <c r="I6" s="201"/>
      <c r="J6" s="2"/>
    </row>
    <row r="7" spans="1:10" ht="15" customHeight="1">
      <c r="A7" s="2"/>
      <c r="B7" s="196"/>
      <c r="C7" s="197"/>
      <c r="D7" s="197"/>
      <c r="E7" s="200" t="s">
        <v>155</v>
      </c>
      <c r="F7" s="200"/>
      <c r="G7" s="200"/>
      <c r="H7" s="200"/>
      <c r="I7" s="201"/>
      <c r="J7" s="2"/>
    </row>
    <row r="8" spans="1:10" ht="15" customHeight="1" thickBot="1">
      <c r="A8" s="2"/>
      <c r="B8" s="198"/>
      <c r="C8" s="199"/>
      <c r="D8" s="199"/>
      <c r="E8" s="202"/>
      <c r="F8" s="202"/>
      <c r="G8" s="202"/>
      <c r="H8" s="202"/>
      <c r="I8" s="203"/>
      <c r="J8" s="2"/>
    </row>
    <row r="9" spans="1:10" ht="15" customHeight="1">
      <c r="A9" s="2"/>
      <c r="C9" s="12"/>
      <c r="D9" s="13"/>
      <c r="E9" s="11"/>
      <c r="F9" s="13"/>
      <c r="G9" s="13"/>
      <c r="H9" s="13"/>
      <c r="I9" s="14"/>
      <c r="J9" s="2"/>
    </row>
    <row r="10" spans="1:10" ht="15" customHeight="1">
      <c r="A10" s="2"/>
      <c r="C10" s="63"/>
      <c r="D10" s="10"/>
      <c r="E10" s="64"/>
      <c r="F10" s="10"/>
      <c r="G10" s="13"/>
      <c r="H10" s="13"/>
      <c r="I10" s="14"/>
      <c r="J10" s="2"/>
    </row>
    <row r="11" spans="1:10">
      <c r="A11" s="2"/>
      <c r="B11" s="193" t="s">
        <v>44</v>
      </c>
      <c r="C11" s="193"/>
      <c r="D11" s="193"/>
      <c r="E11" s="193"/>
      <c r="F11" s="193"/>
      <c r="G11" s="193"/>
      <c r="H11" s="193"/>
      <c r="I11" s="193"/>
      <c r="J11" s="2"/>
    </row>
    <row r="12" spans="1:10">
      <c r="A12" s="2"/>
      <c r="B12" s="193"/>
      <c r="C12" s="193"/>
      <c r="D12" s="193"/>
      <c r="E12" s="193"/>
      <c r="F12" s="193"/>
      <c r="G12" s="193"/>
      <c r="H12" s="193"/>
      <c r="I12" s="193"/>
      <c r="J12" s="2"/>
    </row>
    <row r="13" spans="1:10">
      <c r="A13" s="2"/>
      <c r="B13" s="193"/>
      <c r="C13" s="193"/>
      <c r="D13" s="193"/>
      <c r="E13" s="193"/>
      <c r="F13" s="193"/>
      <c r="G13" s="193"/>
      <c r="H13" s="193"/>
      <c r="I13" s="193"/>
      <c r="J13" s="2"/>
    </row>
    <row r="14" spans="1:10">
      <c r="A14" s="2"/>
      <c r="B14" s="193"/>
      <c r="C14" s="193"/>
      <c r="D14" s="193"/>
      <c r="E14" s="193"/>
      <c r="F14" s="193"/>
      <c r="G14" s="193"/>
      <c r="H14" s="193"/>
      <c r="I14" s="193"/>
      <c r="J14" s="2"/>
    </row>
    <row r="15" spans="1:10">
      <c r="A15" s="2"/>
      <c r="B15" s="1"/>
      <c r="C15" s="1"/>
      <c r="D15" s="1"/>
      <c r="E15" s="1"/>
      <c r="F15" s="1"/>
      <c r="G15" s="1"/>
      <c r="H15" s="1"/>
      <c r="I15" s="1"/>
      <c r="J15" s="2"/>
    </row>
    <row r="16" spans="1:10">
      <c r="A16" s="108"/>
      <c r="B16" s="206" t="s">
        <v>45</v>
      </c>
      <c r="C16" s="206"/>
      <c r="D16" s="206"/>
      <c r="E16" s="206"/>
      <c r="F16" s="206"/>
      <c r="G16" s="206"/>
      <c r="H16" s="206"/>
      <c r="I16" s="206"/>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72" t="s">
        <v>0</v>
      </c>
      <c r="C19" s="73" t="s">
        <v>1</v>
      </c>
      <c r="D19" s="207" t="s">
        <v>2</v>
      </c>
      <c r="E19" s="207"/>
      <c r="F19" s="207"/>
      <c r="G19" s="207"/>
      <c r="H19" s="207"/>
      <c r="I19" s="136" t="s">
        <v>3</v>
      </c>
      <c r="J19" s="2"/>
    </row>
    <row r="20" spans="1:10" ht="35.1" customHeight="1">
      <c r="A20" s="2"/>
      <c r="B20" s="120">
        <v>439</v>
      </c>
      <c r="C20" s="130" t="s">
        <v>43</v>
      </c>
      <c r="D20" s="258" t="s">
        <v>157</v>
      </c>
      <c r="E20" s="259"/>
      <c r="F20" s="259"/>
      <c r="G20" s="259"/>
      <c r="H20" s="260"/>
      <c r="I20" s="149">
        <v>23</v>
      </c>
      <c r="J20" s="2"/>
    </row>
    <row r="21" spans="1:10" ht="35.1" customHeight="1">
      <c r="A21" s="2"/>
      <c r="B21" s="69">
        <v>444</v>
      </c>
      <c r="C21" s="131" t="s">
        <v>43</v>
      </c>
      <c r="D21" s="261" t="s">
        <v>158</v>
      </c>
      <c r="E21" s="262"/>
      <c r="F21" s="262"/>
      <c r="G21" s="262"/>
      <c r="H21" s="263"/>
      <c r="I21" s="150">
        <v>60</v>
      </c>
      <c r="J21" s="2"/>
    </row>
    <row r="22" spans="1:10" ht="35.1" customHeight="1">
      <c r="A22" s="2"/>
      <c r="B22" s="69">
        <v>549</v>
      </c>
      <c r="C22" s="131" t="s">
        <v>43</v>
      </c>
      <c r="D22" s="261" t="s">
        <v>159</v>
      </c>
      <c r="E22" s="262"/>
      <c r="F22" s="262"/>
      <c r="G22" s="262"/>
      <c r="H22" s="263"/>
      <c r="I22" s="150">
        <v>62</v>
      </c>
      <c r="J22" s="2"/>
    </row>
    <row r="23" spans="1:10" ht="35.1" customHeight="1">
      <c r="A23" s="2"/>
      <c r="B23" s="69">
        <v>573</v>
      </c>
      <c r="C23" s="131" t="s">
        <v>43</v>
      </c>
      <c r="D23" s="261" t="s">
        <v>160</v>
      </c>
      <c r="E23" s="262"/>
      <c r="F23" s="262"/>
      <c r="G23" s="262"/>
      <c r="H23" s="263"/>
      <c r="I23" s="150">
        <v>100</v>
      </c>
      <c r="J23" s="2"/>
    </row>
    <row r="24" spans="1:10" ht="35.1" customHeight="1">
      <c r="A24" s="2"/>
      <c r="B24" s="69">
        <v>574</v>
      </c>
      <c r="C24" s="131" t="s">
        <v>43</v>
      </c>
      <c r="D24" s="261" t="s">
        <v>161</v>
      </c>
      <c r="E24" s="262"/>
      <c r="F24" s="262"/>
      <c r="G24" s="262"/>
      <c r="H24" s="263"/>
      <c r="I24" s="150">
        <v>56</v>
      </c>
      <c r="J24" s="2"/>
    </row>
    <row r="25" spans="1:10" ht="35.1" customHeight="1">
      <c r="A25" s="2"/>
      <c r="B25" s="69">
        <v>577</v>
      </c>
      <c r="C25" s="131" t="s">
        <v>43</v>
      </c>
      <c r="D25" s="261" t="s">
        <v>162</v>
      </c>
      <c r="E25" s="262"/>
      <c r="F25" s="262"/>
      <c r="G25" s="262"/>
      <c r="H25" s="263"/>
      <c r="I25" s="150">
        <v>16</v>
      </c>
      <c r="J25" s="2"/>
    </row>
    <row r="26" spans="1:10" ht="35.1" customHeight="1">
      <c r="A26" s="2"/>
      <c r="B26" s="69">
        <v>819</v>
      </c>
      <c r="C26" s="131" t="s">
        <v>43</v>
      </c>
      <c r="D26" s="261" t="s">
        <v>163</v>
      </c>
      <c r="E26" s="262"/>
      <c r="F26" s="262"/>
      <c r="G26" s="262"/>
      <c r="H26" s="263"/>
      <c r="I26" s="150">
        <v>52</v>
      </c>
      <c r="J26" s="2"/>
    </row>
    <row r="27" spans="1:10" ht="35.1" customHeight="1">
      <c r="A27" s="2"/>
      <c r="B27" s="69">
        <v>820</v>
      </c>
      <c r="C27" s="131" t="s">
        <v>43</v>
      </c>
      <c r="D27" s="261" t="s">
        <v>164</v>
      </c>
      <c r="E27" s="262"/>
      <c r="F27" s="262"/>
      <c r="G27" s="262"/>
      <c r="H27" s="263"/>
      <c r="I27" s="150">
        <v>33</v>
      </c>
      <c r="J27" s="2"/>
    </row>
    <row r="28" spans="1:10" ht="35.1" customHeight="1">
      <c r="A28" s="2"/>
      <c r="B28" s="69">
        <v>400045</v>
      </c>
      <c r="C28" s="131" t="s">
        <v>46</v>
      </c>
      <c r="D28" s="264" t="s">
        <v>166</v>
      </c>
      <c r="E28" s="264"/>
      <c r="F28" s="264"/>
      <c r="G28" s="264"/>
      <c r="H28" s="264"/>
      <c r="I28" s="70"/>
      <c r="J28" s="2"/>
    </row>
    <row r="29" spans="1:10" ht="35.1" customHeight="1">
      <c r="A29" s="2"/>
      <c r="B29" s="69">
        <v>400054</v>
      </c>
      <c r="C29" s="131" t="s">
        <v>46</v>
      </c>
      <c r="D29" s="264" t="s">
        <v>167</v>
      </c>
      <c r="E29" s="264"/>
      <c r="F29" s="264"/>
      <c r="G29" s="264"/>
      <c r="H29" s="264"/>
      <c r="I29" s="70"/>
      <c r="J29" s="2"/>
    </row>
    <row r="30" spans="1:10" ht="35.1" customHeight="1">
      <c r="A30" s="2"/>
      <c r="B30" s="69">
        <v>400055</v>
      </c>
      <c r="C30" s="131" t="s">
        <v>46</v>
      </c>
      <c r="D30" s="264" t="s">
        <v>165</v>
      </c>
      <c r="E30" s="264"/>
      <c r="F30" s="264"/>
      <c r="G30" s="264"/>
      <c r="H30" s="264"/>
      <c r="I30" s="70"/>
      <c r="J30" s="2"/>
    </row>
    <row r="31" spans="1:10" ht="35.1" customHeight="1">
      <c r="A31" s="2"/>
      <c r="B31" s="69">
        <v>400057</v>
      </c>
      <c r="C31" s="131" t="s">
        <v>46</v>
      </c>
      <c r="D31" s="264" t="s">
        <v>168</v>
      </c>
      <c r="E31" s="264"/>
      <c r="F31" s="264"/>
      <c r="G31" s="264"/>
      <c r="H31" s="264"/>
      <c r="I31" s="70"/>
      <c r="J31" s="2"/>
    </row>
    <row r="32" spans="1:10" ht="35.1" customHeight="1" thickBot="1">
      <c r="A32" s="2"/>
      <c r="B32" s="71">
        <v>400061</v>
      </c>
      <c r="C32" s="132" t="s">
        <v>46</v>
      </c>
      <c r="D32" s="265" t="s">
        <v>169</v>
      </c>
      <c r="E32" s="265"/>
      <c r="F32" s="265"/>
      <c r="G32" s="265"/>
      <c r="H32" s="265"/>
      <c r="I32" s="135"/>
      <c r="J32" s="2"/>
    </row>
    <row r="33" spans="1:10">
      <c r="A33" s="2"/>
      <c r="B33" s="1"/>
      <c r="C33" s="1"/>
      <c r="D33" s="1"/>
      <c r="E33" s="1"/>
      <c r="F33" s="1"/>
      <c r="G33" s="1"/>
      <c r="H33" s="1"/>
      <c r="I33" s="1"/>
      <c r="J33" s="2"/>
    </row>
    <row r="34" spans="1:10">
      <c r="A34" s="2"/>
      <c r="B34" s="1"/>
      <c r="C34" s="1"/>
      <c r="D34" s="1"/>
      <c r="E34" s="1"/>
      <c r="F34" s="1"/>
      <c r="G34" s="1"/>
      <c r="H34" s="1"/>
      <c r="I34" s="1"/>
      <c r="J34" s="2"/>
    </row>
    <row r="35" spans="1:10">
      <c r="A35" s="108"/>
      <c r="B35" s="206" t="s">
        <v>47</v>
      </c>
      <c r="C35" s="206"/>
      <c r="D35" s="206"/>
      <c r="E35" s="206"/>
      <c r="F35" s="206"/>
      <c r="G35" s="206"/>
      <c r="H35" s="206"/>
      <c r="I35" s="206"/>
      <c r="J35" s="2"/>
    </row>
    <row r="36" spans="1:10" ht="15.75" thickBot="1">
      <c r="A36" s="2"/>
      <c r="C36" s="65"/>
      <c r="D36" s="65"/>
      <c r="E36" s="65"/>
      <c r="F36" s="65"/>
      <c r="G36" s="2"/>
      <c r="I36" s="14"/>
      <c r="J36" s="2"/>
    </row>
    <row r="37" spans="1:10" ht="15.75" thickBot="1">
      <c r="A37" s="2"/>
      <c r="B37" s="137" t="s">
        <v>0</v>
      </c>
      <c r="C37" s="138" t="s">
        <v>1</v>
      </c>
      <c r="D37" s="245" t="s">
        <v>2</v>
      </c>
      <c r="E37" s="245"/>
      <c r="F37" s="245"/>
      <c r="G37" s="245"/>
      <c r="H37" s="245"/>
      <c r="I37" s="245"/>
      <c r="J37" s="246"/>
    </row>
    <row r="38" spans="1:10" ht="35.1" customHeight="1">
      <c r="A38" s="2"/>
      <c r="B38" s="121">
        <v>3150</v>
      </c>
      <c r="C38" s="130" t="s">
        <v>48</v>
      </c>
      <c r="D38" s="241" t="s">
        <v>115</v>
      </c>
      <c r="E38" s="241"/>
      <c r="F38" s="241"/>
      <c r="G38" s="241"/>
      <c r="H38" s="241"/>
      <c r="I38" s="241"/>
      <c r="J38" s="242"/>
    </row>
    <row r="39" spans="1:10" ht="35.1" customHeight="1">
      <c r="A39" s="2"/>
      <c r="B39" s="74">
        <v>3260</v>
      </c>
      <c r="C39" s="131" t="s">
        <v>48</v>
      </c>
      <c r="D39" s="243" t="s">
        <v>170</v>
      </c>
      <c r="E39" s="243"/>
      <c r="F39" s="243"/>
      <c r="G39" s="243"/>
      <c r="H39" s="243"/>
      <c r="I39" s="243"/>
      <c r="J39" s="244"/>
    </row>
    <row r="40" spans="1:10" ht="35.1" customHeight="1">
      <c r="A40" s="2"/>
      <c r="B40" s="74" t="s">
        <v>49</v>
      </c>
      <c r="C40" s="131" t="s">
        <v>48</v>
      </c>
      <c r="D40" s="243" t="s">
        <v>50</v>
      </c>
      <c r="E40" s="243"/>
      <c r="F40" s="243"/>
      <c r="G40" s="243"/>
      <c r="H40" s="243"/>
      <c r="I40" s="243"/>
      <c r="J40" s="244"/>
    </row>
    <row r="41" spans="1:10" ht="35.1" customHeight="1">
      <c r="A41" s="2"/>
      <c r="B41" s="74" t="s">
        <v>51</v>
      </c>
      <c r="C41" s="131" t="s">
        <v>48</v>
      </c>
      <c r="D41" s="243" t="s">
        <v>52</v>
      </c>
      <c r="E41" s="243"/>
      <c r="F41" s="243"/>
      <c r="G41" s="243"/>
      <c r="H41" s="243"/>
      <c r="I41" s="243"/>
      <c r="J41" s="244"/>
    </row>
    <row r="42" spans="1:10" ht="35.1" customHeight="1">
      <c r="A42" s="2"/>
      <c r="B42" s="74">
        <v>6420</v>
      </c>
      <c r="C42" s="131" t="s">
        <v>48</v>
      </c>
      <c r="D42" s="243" t="s">
        <v>53</v>
      </c>
      <c r="E42" s="243"/>
      <c r="F42" s="243"/>
      <c r="G42" s="243"/>
      <c r="H42" s="243"/>
      <c r="I42" s="243"/>
      <c r="J42" s="244"/>
    </row>
    <row r="43" spans="1:10" ht="35.1" customHeight="1" thickBot="1">
      <c r="A43" s="2"/>
      <c r="B43" s="75">
        <v>6430</v>
      </c>
      <c r="C43" s="132" t="s">
        <v>48</v>
      </c>
      <c r="D43" s="256" t="s">
        <v>171</v>
      </c>
      <c r="E43" s="256"/>
      <c r="F43" s="256"/>
      <c r="G43" s="256"/>
      <c r="H43" s="256"/>
      <c r="I43" s="256"/>
      <c r="J43" s="257"/>
    </row>
    <row r="44" spans="1:10" ht="18.75" customHeight="1">
      <c r="A44" s="2"/>
      <c r="B44" s="15"/>
      <c r="C44" s="15"/>
      <c r="D44" s="1"/>
      <c r="E44" s="1"/>
      <c r="F44" s="1"/>
      <c r="G44" s="1"/>
      <c r="H44" s="1"/>
      <c r="I44" s="1"/>
      <c r="J44" s="16"/>
    </row>
    <row r="45" spans="1:10" ht="20.100000000000001" customHeight="1">
      <c r="A45" s="108"/>
      <c r="B45" s="249" t="s">
        <v>54</v>
      </c>
      <c r="C45" s="249"/>
      <c r="D45" s="249"/>
      <c r="E45" s="249"/>
      <c r="F45" s="249"/>
      <c r="G45" s="249"/>
      <c r="H45" s="249"/>
      <c r="I45" s="249"/>
      <c r="J45" s="16"/>
    </row>
    <row r="46" spans="1:10" ht="20.100000000000001" customHeight="1" thickBot="1">
      <c r="A46" s="2"/>
      <c r="B46" s="16"/>
      <c r="C46" s="16"/>
      <c r="D46" s="1"/>
      <c r="E46" s="1"/>
      <c r="F46" s="1"/>
      <c r="G46" s="1"/>
      <c r="H46" s="1"/>
      <c r="I46" s="1"/>
      <c r="J46" s="16"/>
    </row>
    <row r="47" spans="1:10" ht="24.95" customHeight="1" thickBot="1">
      <c r="A47" s="2"/>
      <c r="B47" s="72" t="s">
        <v>4</v>
      </c>
      <c r="C47" s="76" t="s">
        <v>0</v>
      </c>
      <c r="D47" s="250" t="s">
        <v>5</v>
      </c>
      <c r="E47" s="250"/>
      <c r="F47" s="250"/>
      <c r="G47" s="250"/>
      <c r="H47" s="250" t="s">
        <v>6</v>
      </c>
      <c r="I47" s="250"/>
      <c r="J47" s="251"/>
    </row>
    <row r="48" spans="1:10" ht="24.95" customHeight="1">
      <c r="A48" s="2"/>
      <c r="B48" s="270" t="s">
        <v>7</v>
      </c>
      <c r="C48" s="148">
        <v>1301</v>
      </c>
      <c r="D48" s="267" t="s">
        <v>192</v>
      </c>
      <c r="E48" s="267"/>
      <c r="F48" s="267"/>
      <c r="G48" s="267"/>
      <c r="H48" s="268" t="s">
        <v>193</v>
      </c>
      <c r="I48" s="268"/>
      <c r="J48" s="269"/>
    </row>
    <row r="49" spans="1:15" ht="24.95" customHeight="1">
      <c r="A49" s="2"/>
      <c r="B49" s="271"/>
      <c r="C49" s="68">
        <v>1355</v>
      </c>
      <c r="D49" s="254" t="s">
        <v>105</v>
      </c>
      <c r="E49" s="254"/>
      <c r="F49" s="254"/>
      <c r="G49" s="254"/>
      <c r="H49" s="178" t="s">
        <v>108</v>
      </c>
      <c r="I49" s="178"/>
      <c r="J49" s="179"/>
    </row>
    <row r="50" spans="1:15" ht="24.95" customHeight="1">
      <c r="A50" s="2"/>
      <c r="B50" s="185" t="s">
        <v>116</v>
      </c>
      <c r="C50" s="68" t="s">
        <v>124</v>
      </c>
      <c r="D50" s="190" t="s">
        <v>144</v>
      </c>
      <c r="E50" s="191"/>
      <c r="F50" s="191"/>
      <c r="G50" s="192"/>
      <c r="H50" s="178" t="s">
        <v>136</v>
      </c>
      <c r="I50" s="178"/>
      <c r="J50" s="179"/>
      <c r="L50" s="129"/>
      <c r="M50" s="178"/>
      <c r="N50" s="178"/>
      <c r="O50" s="179"/>
    </row>
    <row r="51" spans="1:15" ht="24.95" customHeight="1">
      <c r="A51" s="2"/>
      <c r="B51" s="186"/>
      <c r="C51" s="68" t="s">
        <v>177</v>
      </c>
      <c r="D51" s="190" t="s">
        <v>172</v>
      </c>
      <c r="E51" s="191"/>
      <c r="F51" s="191"/>
      <c r="G51" s="192"/>
      <c r="H51" s="178" t="s">
        <v>191</v>
      </c>
      <c r="I51" s="178"/>
      <c r="J51" s="179"/>
      <c r="L51" s="129"/>
      <c r="M51" s="178"/>
      <c r="N51" s="178"/>
      <c r="O51" s="179"/>
    </row>
    <row r="52" spans="1:15" ht="24.95" customHeight="1">
      <c r="A52" s="2"/>
      <c r="B52" s="186"/>
      <c r="C52" s="68" t="s">
        <v>178</v>
      </c>
      <c r="D52" s="190" t="s">
        <v>215</v>
      </c>
      <c r="E52" s="191"/>
      <c r="F52" s="191"/>
      <c r="G52" s="192"/>
      <c r="H52" s="178" t="s">
        <v>190</v>
      </c>
      <c r="I52" s="178"/>
      <c r="J52" s="179"/>
      <c r="L52" s="129"/>
      <c r="M52" s="178"/>
      <c r="N52" s="178"/>
      <c r="O52" s="179"/>
    </row>
    <row r="53" spans="1:15" ht="24.95" customHeight="1">
      <c r="A53" s="2"/>
      <c r="B53" s="186"/>
      <c r="C53" s="68" t="s">
        <v>179</v>
      </c>
      <c r="D53" s="190" t="s">
        <v>173</v>
      </c>
      <c r="E53" s="191"/>
      <c r="F53" s="191"/>
      <c r="G53" s="192"/>
      <c r="H53" s="178" t="s">
        <v>189</v>
      </c>
      <c r="I53" s="178"/>
      <c r="J53" s="179"/>
      <c r="L53" s="129"/>
      <c r="M53" s="178"/>
      <c r="N53" s="178"/>
      <c r="O53" s="179"/>
    </row>
    <row r="54" spans="1:15" ht="24.95" customHeight="1">
      <c r="A54" s="2"/>
      <c r="B54" s="186"/>
      <c r="C54" s="68" t="s">
        <v>125</v>
      </c>
      <c r="D54" s="190" t="s">
        <v>145</v>
      </c>
      <c r="E54" s="191"/>
      <c r="F54" s="191"/>
      <c r="G54" s="192"/>
      <c r="H54" s="178" t="s">
        <v>133</v>
      </c>
      <c r="I54" s="178"/>
      <c r="J54" s="179"/>
      <c r="L54" s="129"/>
      <c r="M54" s="178"/>
      <c r="N54" s="178"/>
      <c r="O54" s="179"/>
    </row>
    <row r="55" spans="1:15" ht="24.95" customHeight="1">
      <c r="A55" s="2"/>
      <c r="B55" s="186"/>
      <c r="C55" s="68" t="s">
        <v>180</v>
      </c>
      <c r="D55" s="190" t="s">
        <v>174</v>
      </c>
      <c r="E55" s="191"/>
      <c r="F55" s="191"/>
      <c r="G55" s="192"/>
      <c r="H55" s="178" t="s">
        <v>188</v>
      </c>
      <c r="I55" s="178"/>
      <c r="J55" s="179"/>
      <c r="M55" s="178"/>
      <c r="N55" s="178"/>
      <c r="O55" s="179"/>
    </row>
    <row r="56" spans="1:15" ht="24.95" customHeight="1">
      <c r="A56" s="2"/>
      <c r="B56" s="186"/>
      <c r="C56" s="68" t="s">
        <v>126</v>
      </c>
      <c r="D56" s="190" t="s">
        <v>146</v>
      </c>
      <c r="E56" s="191"/>
      <c r="F56" s="191"/>
      <c r="G56" s="192"/>
      <c r="H56" s="178" t="s">
        <v>132</v>
      </c>
      <c r="I56" s="178"/>
      <c r="J56" s="179"/>
      <c r="M56" s="178"/>
      <c r="N56" s="178"/>
      <c r="O56" s="179"/>
    </row>
    <row r="57" spans="1:15" ht="24.95" customHeight="1">
      <c r="A57" s="2"/>
      <c r="B57" s="186"/>
      <c r="C57" s="68" t="s">
        <v>181</v>
      </c>
      <c r="D57" s="190" t="s">
        <v>175</v>
      </c>
      <c r="E57" s="191"/>
      <c r="F57" s="191"/>
      <c r="G57" s="192"/>
      <c r="H57" s="178" t="s">
        <v>187</v>
      </c>
      <c r="I57" s="178"/>
      <c r="J57" s="179"/>
    </row>
    <row r="58" spans="1:15" ht="24.95" customHeight="1">
      <c r="A58" s="2"/>
      <c r="B58" s="186"/>
      <c r="C58" s="68" t="s">
        <v>127</v>
      </c>
      <c r="D58" s="190" t="s">
        <v>147</v>
      </c>
      <c r="E58" s="191"/>
      <c r="F58" s="191"/>
      <c r="G58" s="192"/>
      <c r="H58" s="178" t="s">
        <v>131</v>
      </c>
      <c r="I58" s="178"/>
      <c r="J58" s="179"/>
    </row>
    <row r="59" spans="1:15" ht="24.95" customHeight="1">
      <c r="A59" s="2"/>
      <c r="B59" s="186"/>
      <c r="C59" s="68" t="s">
        <v>182</v>
      </c>
      <c r="D59" s="190" t="s">
        <v>176</v>
      </c>
      <c r="E59" s="191"/>
      <c r="F59" s="191"/>
      <c r="G59" s="192"/>
      <c r="H59" s="178" t="s">
        <v>186</v>
      </c>
      <c r="I59" s="178"/>
      <c r="J59" s="179"/>
    </row>
    <row r="60" spans="1:15" ht="24.95" customHeight="1">
      <c r="A60" s="2"/>
      <c r="B60" s="186"/>
      <c r="C60" s="68" t="s">
        <v>183</v>
      </c>
      <c r="D60" s="190" t="s">
        <v>184</v>
      </c>
      <c r="E60" s="191"/>
      <c r="F60" s="191"/>
      <c r="G60" s="192"/>
      <c r="H60" s="178" t="s">
        <v>185</v>
      </c>
      <c r="I60" s="178"/>
      <c r="J60" s="179"/>
    </row>
    <row r="61" spans="1:15" ht="24.95" customHeight="1">
      <c r="A61" s="2"/>
      <c r="B61" s="186"/>
      <c r="C61" s="68" t="s">
        <v>128</v>
      </c>
      <c r="D61" s="190" t="s">
        <v>148</v>
      </c>
      <c r="E61" s="191"/>
      <c r="F61" s="191"/>
      <c r="G61" s="192"/>
      <c r="H61" s="178" t="s">
        <v>135</v>
      </c>
      <c r="I61" s="178"/>
      <c r="J61" s="179"/>
    </row>
    <row r="62" spans="1:15" ht="24.95" customHeight="1">
      <c r="A62" s="2"/>
      <c r="B62" s="186"/>
      <c r="C62" s="68" t="s">
        <v>129</v>
      </c>
      <c r="D62" s="190" t="s">
        <v>149</v>
      </c>
      <c r="E62" s="191"/>
      <c r="F62" s="191"/>
      <c r="G62" s="192"/>
      <c r="H62" s="178" t="s">
        <v>134</v>
      </c>
      <c r="I62" s="178"/>
      <c r="J62" s="179"/>
    </row>
    <row r="63" spans="1:15" ht="27.75" customHeight="1">
      <c r="A63" s="2"/>
      <c r="B63" s="139" t="s">
        <v>55</v>
      </c>
      <c r="C63" s="68">
        <v>1194</v>
      </c>
      <c r="D63" s="190" t="s">
        <v>117</v>
      </c>
      <c r="E63" s="191"/>
      <c r="F63" s="191"/>
      <c r="G63" s="192"/>
      <c r="H63" s="178" t="s">
        <v>118</v>
      </c>
      <c r="I63" s="178"/>
      <c r="J63" s="179"/>
    </row>
    <row r="64" spans="1:15" ht="24.95" customHeight="1">
      <c r="A64" s="2"/>
      <c r="B64" s="247" t="s">
        <v>8</v>
      </c>
      <c r="C64" s="68" t="s">
        <v>56</v>
      </c>
      <c r="D64" s="254" t="s">
        <v>106</v>
      </c>
      <c r="E64" s="254"/>
      <c r="F64" s="254"/>
      <c r="G64" s="254"/>
      <c r="H64" s="178" t="s">
        <v>107</v>
      </c>
      <c r="I64" s="178"/>
      <c r="J64" s="179"/>
    </row>
    <row r="65" spans="1:10" ht="24.95" customHeight="1" thickBot="1">
      <c r="A65" s="2"/>
      <c r="B65" s="248"/>
      <c r="C65" s="78">
        <v>6155</v>
      </c>
      <c r="D65" s="255" t="s">
        <v>194</v>
      </c>
      <c r="E65" s="255"/>
      <c r="F65" s="255"/>
      <c r="G65" s="255"/>
      <c r="H65" s="252" t="s">
        <v>195</v>
      </c>
      <c r="I65" s="252"/>
      <c r="J65" s="253"/>
    </row>
    <row r="66" spans="1:10">
      <c r="A66" s="2"/>
      <c r="B66" s="23"/>
      <c r="C66" s="23"/>
      <c r="D66" s="23"/>
      <c r="E66" s="23"/>
      <c r="F66" s="23"/>
      <c r="G66" s="23"/>
      <c r="H66" s="23"/>
      <c r="I66" s="23"/>
      <c r="J66" s="2"/>
    </row>
    <row r="67" spans="1:10" ht="15" customHeight="1">
      <c r="A67" s="2"/>
      <c r="B67" s="55"/>
      <c r="C67" s="55"/>
      <c r="D67" s="2"/>
      <c r="E67" s="55"/>
      <c r="F67" s="55"/>
      <c r="G67" s="55"/>
      <c r="H67" s="55"/>
      <c r="I67" s="14"/>
      <c r="J67" s="2"/>
    </row>
    <row r="68" spans="1:10" ht="20.25" customHeight="1">
      <c r="A68" s="2"/>
      <c r="B68" s="232"/>
      <c r="C68" s="232"/>
      <c r="D68" s="232"/>
      <c r="E68" s="232"/>
      <c r="F68" s="55"/>
      <c r="G68" s="55"/>
      <c r="H68" s="55"/>
      <c r="I68" s="14"/>
      <c r="J68" s="2"/>
    </row>
    <row r="69" spans="1:10" ht="15" customHeight="1">
      <c r="A69" s="2"/>
      <c r="B69" s="23"/>
      <c r="C69" s="23"/>
      <c r="D69" s="23"/>
      <c r="E69" s="23"/>
      <c r="F69" s="23"/>
      <c r="G69" s="23"/>
      <c r="H69" s="23"/>
      <c r="I69" s="23"/>
      <c r="J69" s="23"/>
    </row>
    <row r="70" spans="1:10" ht="24.75" customHeight="1">
      <c r="A70" s="2"/>
      <c r="B70" s="187" t="s">
        <v>57</v>
      </c>
      <c r="C70" s="187"/>
      <c r="D70" s="187"/>
      <c r="E70" s="187"/>
      <c r="F70" s="187"/>
      <c r="G70" s="187"/>
      <c r="H70" s="187"/>
      <c r="I70" s="187"/>
      <c r="J70" s="23"/>
    </row>
    <row r="71" spans="1:10" ht="24.75" customHeight="1">
      <c r="A71" s="2"/>
      <c r="B71" s="80"/>
      <c r="C71" s="80"/>
      <c r="D71" s="80"/>
      <c r="E71" s="80"/>
      <c r="F71" s="80"/>
      <c r="G71" s="80"/>
      <c r="H71" s="80"/>
      <c r="I71" s="80"/>
      <c r="J71" s="23"/>
    </row>
    <row r="72" spans="1:10">
      <c r="A72" s="108"/>
      <c r="B72" s="187" t="s">
        <v>58</v>
      </c>
      <c r="C72" s="187"/>
      <c r="D72" s="187"/>
      <c r="E72" s="187"/>
      <c r="F72" s="187"/>
      <c r="G72" s="187"/>
      <c r="H72" s="187"/>
      <c r="I72" s="79"/>
      <c r="J72" s="23"/>
    </row>
    <row r="73" spans="1:10" ht="15.75" thickBot="1">
      <c r="A73" s="2"/>
      <c r="B73" s="23"/>
      <c r="C73" s="23"/>
      <c r="D73" s="23"/>
      <c r="E73" s="23"/>
      <c r="F73" s="23"/>
      <c r="G73" s="23"/>
      <c r="H73" s="79"/>
      <c r="I73" s="23"/>
      <c r="J73" s="23"/>
    </row>
    <row r="74" spans="1:10" ht="20.100000000000001" customHeight="1">
      <c r="A74" s="108"/>
      <c r="B74" s="81" t="s">
        <v>9</v>
      </c>
      <c r="C74" s="82">
        <v>439</v>
      </c>
      <c r="D74" s="83">
        <v>444</v>
      </c>
      <c r="E74" s="83">
        <v>549</v>
      </c>
      <c r="F74" s="84">
        <v>573</v>
      </c>
      <c r="G74" s="23"/>
      <c r="H74" s="125"/>
      <c r="I74" s="23"/>
      <c r="J74" s="23"/>
    </row>
    <row r="75" spans="1:10" ht="20.100000000000001" customHeight="1">
      <c r="A75" s="2"/>
      <c r="B75" s="85" t="s">
        <v>10</v>
      </c>
      <c r="C75" s="151">
        <v>98.5</v>
      </c>
      <c r="D75" s="152">
        <v>74.5</v>
      </c>
      <c r="E75" s="152">
        <v>49</v>
      </c>
      <c r="F75" s="153" t="s">
        <v>197</v>
      </c>
      <c r="G75" s="23"/>
      <c r="H75" s="122"/>
      <c r="I75" s="23"/>
      <c r="J75" s="23"/>
    </row>
    <row r="76" spans="1:10" ht="20.100000000000001" customHeight="1">
      <c r="A76" s="2"/>
      <c r="B76" s="85" t="s">
        <v>11</v>
      </c>
      <c r="C76" s="151" t="s">
        <v>59</v>
      </c>
      <c r="D76" s="152" t="s">
        <v>60</v>
      </c>
      <c r="E76" s="152" t="s">
        <v>137</v>
      </c>
      <c r="F76" s="153" t="s">
        <v>63</v>
      </c>
      <c r="G76" s="23"/>
      <c r="H76" s="122"/>
      <c r="I76" s="23"/>
      <c r="J76" s="23"/>
    </row>
    <row r="77" spans="1:10" ht="20.100000000000001" customHeight="1">
      <c r="A77" s="2"/>
      <c r="B77" s="85" t="s">
        <v>12</v>
      </c>
      <c r="C77" s="151">
        <v>7.6</v>
      </c>
      <c r="D77" s="152">
        <v>14.8</v>
      </c>
      <c r="E77" s="152">
        <v>13.3</v>
      </c>
      <c r="F77" s="153">
        <v>12.2</v>
      </c>
      <c r="G77" s="23"/>
      <c r="H77" s="122"/>
      <c r="I77" s="23"/>
      <c r="J77" s="23"/>
    </row>
    <row r="78" spans="1:10" ht="20.100000000000001" customHeight="1">
      <c r="A78" s="2"/>
      <c r="B78" s="85" t="s">
        <v>13</v>
      </c>
      <c r="C78" s="151" t="s">
        <v>137</v>
      </c>
      <c r="D78" s="152" t="s">
        <v>60</v>
      </c>
      <c r="E78" s="152" t="s">
        <v>60</v>
      </c>
      <c r="F78" s="153" t="s">
        <v>60</v>
      </c>
      <c r="G78" s="23"/>
      <c r="H78" s="122"/>
      <c r="I78" s="23"/>
      <c r="J78" s="23"/>
    </row>
    <row r="79" spans="1:10" ht="20.100000000000001" customHeight="1">
      <c r="A79" s="2"/>
      <c r="B79" s="85" t="s">
        <v>14</v>
      </c>
      <c r="C79" s="151">
        <v>0.06</v>
      </c>
      <c r="D79" s="152">
        <v>0.04</v>
      </c>
      <c r="E79" s="152">
        <v>0.05</v>
      </c>
      <c r="F79" s="153" t="s">
        <v>63</v>
      </c>
      <c r="G79" s="23"/>
      <c r="H79" s="122"/>
      <c r="I79" s="23"/>
      <c r="J79" s="23"/>
    </row>
    <row r="80" spans="1:10" ht="20.100000000000001" customHeight="1">
      <c r="A80" s="2"/>
      <c r="B80" s="85" t="s">
        <v>15</v>
      </c>
      <c r="C80" s="151" t="s">
        <v>59</v>
      </c>
      <c r="D80" s="152" t="s">
        <v>59</v>
      </c>
      <c r="E80" s="152" t="s">
        <v>59</v>
      </c>
      <c r="F80" s="153" t="s">
        <v>63</v>
      </c>
      <c r="G80" s="23"/>
      <c r="H80" s="122"/>
      <c r="I80" s="23"/>
      <c r="J80" s="23"/>
    </row>
    <row r="81" spans="1:10" ht="20.100000000000001" customHeight="1">
      <c r="A81" s="2"/>
      <c r="B81" s="86" t="s">
        <v>16</v>
      </c>
      <c r="C81" s="151">
        <v>443.75</v>
      </c>
      <c r="D81" s="152">
        <v>269.63</v>
      </c>
      <c r="E81" s="152">
        <v>97</v>
      </c>
      <c r="F81" s="153" t="s">
        <v>63</v>
      </c>
      <c r="G81" s="52"/>
      <c r="H81" s="122"/>
      <c r="I81" s="52"/>
      <c r="J81" s="52"/>
    </row>
    <row r="82" spans="1:10" ht="20.100000000000001" customHeight="1">
      <c r="A82" s="2"/>
      <c r="B82" s="86" t="s">
        <v>17</v>
      </c>
      <c r="C82" s="151" t="s">
        <v>198</v>
      </c>
      <c r="D82" s="152" t="s">
        <v>198</v>
      </c>
      <c r="E82" s="152" t="s">
        <v>59</v>
      </c>
      <c r="F82" s="153" t="s">
        <v>63</v>
      </c>
      <c r="G82" s="1"/>
      <c r="H82" s="122"/>
      <c r="I82" s="1"/>
      <c r="J82" s="2"/>
    </row>
    <row r="83" spans="1:10" ht="20.100000000000001" customHeight="1">
      <c r="A83" s="2"/>
      <c r="B83" s="85" t="s">
        <v>62</v>
      </c>
      <c r="C83" s="151" t="s">
        <v>63</v>
      </c>
      <c r="D83" s="151">
        <v>1.5</v>
      </c>
      <c r="E83" s="152" t="s">
        <v>63</v>
      </c>
      <c r="F83" s="153" t="s">
        <v>63</v>
      </c>
      <c r="G83" s="23"/>
      <c r="H83" s="122"/>
      <c r="I83" s="23"/>
      <c r="J83" s="2"/>
    </row>
    <row r="84" spans="1:10" ht="20.100000000000001" customHeight="1">
      <c r="A84" s="2"/>
      <c r="B84" s="85" t="s">
        <v>64</v>
      </c>
      <c r="C84" s="151" t="s">
        <v>63</v>
      </c>
      <c r="D84" s="151" t="s">
        <v>59</v>
      </c>
      <c r="E84" s="152" t="s">
        <v>63</v>
      </c>
      <c r="F84" s="153" t="s">
        <v>63</v>
      </c>
      <c r="G84" s="23"/>
      <c r="H84" s="122"/>
      <c r="I84" s="23"/>
      <c r="J84" s="2"/>
    </row>
    <row r="85" spans="1:10" ht="20.100000000000001" customHeight="1">
      <c r="A85" s="2"/>
      <c r="B85" s="85" t="s">
        <v>18</v>
      </c>
      <c r="C85" s="151">
        <v>0.42</v>
      </c>
      <c r="D85" s="152">
        <v>0.14000000000000001</v>
      </c>
      <c r="E85" s="152">
        <v>0.1</v>
      </c>
      <c r="F85" s="153" t="s">
        <v>63</v>
      </c>
      <c r="G85" s="23"/>
      <c r="H85" s="122"/>
      <c r="I85" s="23"/>
      <c r="J85" s="2"/>
    </row>
    <row r="86" spans="1:10" ht="20.100000000000001" customHeight="1">
      <c r="A86" s="2"/>
      <c r="B86" s="85" t="s">
        <v>19</v>
      </c>
      <c r="C86" s="151" t="s">
        <v>61</v>
      </c>
      <c r="D86" s="152" t="s">
        <v>59</v>
      </c>
      <c r="E86" s="152" t="s">
        <v>59</v>
      </c>
      <c r="F86" s="153" t="s">
        <v>63</v>
      </c>
      <c r="G86" s="23"/>
      <c r="H86" s="122"/>
      <c r="I86" s="23"/>
      <c r="J86" s="2"/>
    </row>
    <row r="87" spans="1:10" ht="20.100000000000001" customHeight="1">
      <c r="A87" s="2"/>
      <c r="B87" s="85" t="s">
        <v>20</v>
      </c>
      <c r="C87" s="151">
        <v>5.14</v>
      </c>
      <c r="D87" s="152">
        <v>1.18</v>
      </c>
      <c r="E87" s="152">
        <v>0.27</v>
      </c>
      <c r="F87" s="153" t="s">
        <v>63</v>
      </c>
      <c r="G87" s="23"/>
      <c r="H87" s="122"/>
      <c r="I87" s="23"/>
      <c r="J87" s="2"/>
    </row>
    <row r="88" spans="1:10" ht="20.100000000000001" customHeight="1">
      <c r="A88" s="2"/>
      <c r="B88" s="85" t="s">
        <v>21</v>
      </c>
      <c r="C88" s="151" t="s">
        <v>59</v>
      </c>
      <c r="D88" s="152" t="s">
        <v>59</v>
      </c>
      <c r="E88" s="152" t="s">
        <v>59</v>
      </c>
      <c r="F88" s="153" t="s">
        <v>63</v>
      </c>
      <c r="G88" s="23"/>
      <c r="H88" s="122"/>
      <c r="I88" s="23"/>
      <c r="J88" s="2"/>
    </row>
    <row r="89" spans="1:10" ht="20.100000000000001" customHeight="1">
      <c r="A89" s="2"/>
      <c r="B89" s="85" t="s">
        <v>22</v>
      </c>
      <c r="C89" s="151">
        <v>9.2100000000000009</v>
      </c>
      <c r="D89" s="152">
        <v>10.1</v>
      </c>
      <c r="E89" s="152">
        <v>14.67</v>
      </c>
      <c r="F89" s="153" t="s">
        <v>63</v>
      </c>
      <c r="G89" s="23"/>
      <c r="H89" s="122"/>
      <c r="I89" s="23"/>
      <c r="J89" s="2"/>
    </row>
    <row r="90" spans="1:10" ht="20.100000000000001" customHeight="1">
      <c r="A90" s="2"/>
      <c r="B90" s="85" t="s">
        <v>23</v>
      </c>
      <c r="C90" s="151" t="s">
        <v>59</v>
      </c>
      <c r="D90" s="152" t="s">
        <v>59</v>
      </c>
      <c r="E90" s="152" t="s">
        <v>59</v>
      </c>
      <c r="F90" s="153" t="s">
        <v>63</v>
      </c>
      <c r="G90" s="23"/>
      <c r="H90" s="122"/>
      <c r="I90" s="23"/>
      <c r="J90" s="2"/>
    </row>
    <row r="91" spans="1:10" ht="20.100000000000001" customHeight="1">
      <c r="A91" s="2"/>
      <c r="B91" s="85" t="s">
        <v>24</v>
      </c>
      <c r="C91" s="151">
        <v>7.72</v>
      </c>
      <c r="D91" s="152">
        <v>7.89</v>
      </c>
      <c r="E91" s="152">
        <v>7.5</v>
      </c>
      <c r="F91" s="153" t="s">
        <v>63</v>
      </c>
      <c r="G91" s="52"/>
      <c r="H91" s="122"/>
      <c r="I91" s="52"/>
      <c r="J91" s="2"/>
    </row>
    <row r="92" spans="1:10" ht="20.100000000000001" customHeight="1">
      <c r="A92" s="2"/>
      <c r="B92" s="85" t="s">
        <v>25</v>
      </c>
      <c r="C92" s="151" t="s">
        <v>59</v>
      </c>
      <c r="D92" s="152" t="s">
        <v>59</v>
      </c>
      <c r="E92" s="152" t="s">
        <v>59</v>
      </c>
      <c r="F92" s="153" t="s">
        <v>63</v>
      </c>
      <c r="G92" s="52"/>
      <c r="H92" s="122"/>
      <c r="I92" s="52"/>
      <c r="J92" s="2"/>
    </row>
    <row r="93" spans="1:10" ht="20.100000000000001" customHeight="1">
      <c r="A93" s="2"/>
      <c r="B93" s="85" t="s">
        <v>26</v>
      </c>
      <c r="C93" s="151">
        <v>60</v>
      </c>
      <c r="D93" s="152">
        <v>97.5</v>
      </c>
      <c r="E93" s="152">
        <v>20</v>
      </c>
      <c r="F93" s="153">
        <v>52.5</v>
      </c>
      <c r="G93" s="52"/>
      <c r="H93" s="122"/>
      <c r="I93" s="52"/>
      <c r="J93" s="2"/>
    </row>
    <row r="94" spans="1:10" ht="20.100000000000001" customHeight="1">
      <c r="A94" s="2"/>
      <c r="B94" s="85" t="s">
        <v>27</v>
      </c>
      <c r="C94" s="151" t="s">
        <v>198</v>
      </c>
      <c r="D94" s="152" t="s">
        <v>198</v>
      </c>
      <c r="E94" s="152" t="s">
        <v>65</v>
      </c>
      <c r="F94" s="153" t="s">
        <v>65</v>
      </c>
      <c r="G94" s="52"/>
      <c r="H94" s="122"/>
      <c r="I94" s="52"/>
      <c r="J94" s="2"/>
    </row>
    <row r="95" spans="1:10" ht="20.100000000000001" customHeight="1">
      <c r="A95" s="2"/>
      <c r="B95" s="85" t="s">
        <v>28</v>
      </c>
      <c r="C95" s="151">
        <v>64</v>
      </c>
      <c r="D95" s="152">
        <v>87.5</v>
      </c>
      <c r="E95" s="152">
        <v>66</v>
      </c>
      <c r="F95" s="153">
        <v>53</v>
      </c>
      <c r="G95" s="52"/>
      <c r="H95" s="122"/>
      <c r="I95" s="14"/>
      <c r="J95" s="2"/>
    </row>
    <row r="96" spans="1:10" ht="20.100000000000001" customHeight="1">
      <c r="A96" s="2"/>
      <c r="B96" s="85" t="s">
        <v>29</v>
      </c>
      <c r="C96" s="151" t="s">
        <v>198</v>
      </c>
      <c r="D96" s="152" t="s">
        <v>198</v>
      </c>
      <c r="E96" s="152" t="s">
        <v>65</v>
      </c>
      <c r="F96" s="153" t="s">
        <v>65</v>
      </c>
      <c r="G96" s="52"/>
      <c r="H96" s="122"/>
      <c r="I96" s="14"/>
      <c r="J96" s="2"/>
    </row>
    <row r="97" spans="1:10" ht="20.100000000000001" customHeight="1">
      <c r="A97" s="108"/>
      <c r="B97" s="85" t="s">
        <v>36</v>
      </c>
      <c r="C97" s="151">
        <v>1.18</v>
      </c>
      <c r="D97" s="152">
        <v>1.72</v>
      </c>
      <c r="E97" s="152">
        <v>1.18</v>
      </c>
      <c r="F97" s="153">
        <v>1.05</v>
      </c>
      <c r="G97" s="52"/>
      <c r="H97" s="122"/>
      <c r="I97" s="14"/>
      <c r="J97" s="2"/>
    </row>
    <row r="98" spans="1:10" ht="20.100000000000001" customHeight="1">
      <c r="A98" s="2"/>
      <c r="B98" s="85" t="s">
        <v>37</v>
      </c>
      <c r="C98" s="151" t="s">
        <v>60</v>
      </c>
      <c r="D98" s="152" t="s">
        <v>61</v>
      </c>
      <c r="E98" s="152" t="s">
        <v>60</v>
      </c>
      <c r="F98" s="153" t="s">
        <v>59</v>
      </c>
      <c r="G98" s="52"/>
      <c r="H98" s="122"/>
      <c r="I98" s="14"/>
      <c r="J98" s="2"/>
    </row>
    <row r="99" spans="1:10" ht="20.100000000000001" customHeight="1">
      <c r="A99" s="2"/>
      <c r="B99" s="85" t="s">
        <v>38</v>
      </c>
      <c r="C99" s="151">
        <v>4.96</v>
      </c>
      <c r="D99" s="152">
        <v>6.97</v>
      </c>
      <c r="E99" s="152">
        <v>0</v>
      </c>
      <c r="F99" s="153">
        <v>21.74</v>
      </c>
      <c r="G99" s="52"/>
      <c r="H99" s="122"/>
      <c r="I99" s="14"/>
      <c r="J99" s="2"/>
    </row>
    <row r="100" spans="1:10" ht="20.100000000000001" customHeight="1">
      <c r="A100" s="2"/>
      <c r="B100" s="85" t="s">
        <v>39</v>
      </c>
      <c r="C100" s="151" t="s">
        <v>60</v>
      </c>
      <c r="D100" s="152" t="s">
        <v>61</v>
      </c>
      <c r="E100" s="152" t="s">
        <v>59</v>
      </c>
      <c r="F100" s="153" t="s">
        <v>61</v>
      </c>
      <c r="G100" s="22"/>
      <c r="H100" s="122"/>
      <c r="I100" s="22"/>
      <c r="J100" s="2"/>
    </row>
    <row r="101" spans="1:10" ht="20.100000000000001" customHeight="1">
      <c r="A101" s="2"/>
      <c r="B101" s="85" t="s">
        <v>40</v>
      </c>
      <c r="C101" s="151">
        <v>7.02</v>
      </c>
      <c r="D101" s="152">
        <v>0</v>
      </c>
      <c r="E101" s="152">
        <v>0.34</v>
      </c>
      <c r="F101" s="153">
        <v>1.86</v>
      </c>
      <c r="G101" s="22"/>
      <c r="H101" s="122"/>
      <c r="I101" s="22"/>
      <c r="J101" s="2"/>
    </row>
    <row r="102" spans="1:10" ht="20.100000000000001" customHeight="1">
      <c r="A102" s="2"/>
      <c r="B102" s="85" t="s">
        <v>41</v>
      </c>
      <c r="C102" s="151" t="s">
        <v>59</v>
      </c>
      <c r="D102" s="152" t="s">
        <v>59</v>
      </c>
      <c r="E102" s="152" t="s">
        <v>59</v>
      </c>
      <c r="F102" s="153" t="s">
        <v>59</v>
      </c>
      <c r="G102" s="22"/>
      <c r="H102" s="122"/>
      <c r="I102" s="22"/>
      <c r="J102" s="2"/>
    </row>
    <row r="103" spans="1:10" ht="24" customHeight="1" thickBot="1">
      <c r="A103" s="2"/>
      <c r="B103" s="87" t="s">
        <v>42</v>
      </c>
      <c r="C103" s="154" t="s">
        <v>60</v>
      </c>
      <c r="D103" s="155" t="s">
        <v>61</v>
      </c>
      <c r="E103" s="155" t="s">
        <v>60</v>
      </c>
      <c r="F103" s="156" t="s">
        <v>61</v>
      </c>
      <c r="G103" s="22"/>
      <c r="H103" s="122"/>
      <c r="I103" s="22"/>
      <c r="J103" s="2"/>
    </row>
    <row r="104" spans="1:10">
      <c r="A104" s="2"/>
      <c r="B104" s="134"/>
      <c r="C104" s="22"/>
      <c r="D104" s="22"/>
      <c r="E104" s="22"/>
      <c r="F104" s="22"/>
      <c r="G104" s="22"/>
      <c r="H104" s="22"/>
      <c r="I104" s="14"/>
      <c r="J104" s="2"/>
    </row>
    <row r="105" spans="1:10" ht="15.75" thickBot="1">
      <c r="A105" s="2"/>
      <c r="B105" s="56"/>
      <c r="C105" s="22"/>
      <c r="D105" s="22"/>
      <c r="E105" s="22"/>
      <c r="F105" s="22"/>
      <c r="G105" s="22"/>
      <c r="H105" s="22"/>
      <c r="I105" s="14"/>
      <c r="J105" s="2"/>
    </row>
    <row r="106" spans="1:10" ht="20.100000000000001" customHeight="1">
      <c r="A106" s="108"/>
      <c r="B106" s="81" t="s">
        <v>9</v>
      </c>
      <c r="C106" s="82">
        <v>574</v>
      </c>
      <c r="D106" s="83">
        <v>577</v>
      </c>
      <c r="E106" s="83">
        <v>819</v>
      </c>
      <c r="F106" s="84">
        <v>820</v>
      </c>
      <c r="G106" s="23"/>
      <c r="H106" s="125"/>
      <c r="I106" s="23"/>
      <c r="J106" s="23"/>
    </row>
    <row r="107" spans="1:10" ht="20.100000000000001" customHeight="1">
      <c r="A107" s="2"/>
      <c r="B107" s="85" t="s">
        <v>10</v>
      </c>
      <c r="C107" s="151">
        <v>79</v>
      </c>
      <c r="D107" s="152">
        <v>97</v>
      </c>
      <c r="E107" s="152">
        <v>132</v>
      </c>
      <c r="F107" s="153">
        <v>7</v>
      </c>
      <c r="G107" s="23"/>
      <c r="H107" s="122"/>
      <c r="I107" s="23"/>
      <c r="J107" s="23"/>
    </row>
    <row r="108" spans="1:10" ht="20.100000000000001" customHeight="1">
      <c r="A108" s="2"/>
      <c r="B108" s="85" t="s">
        <v>11</v>
      </c>
      <c r="C108" s="151" t="s">
        <v>61</v>
      </c>
      <c r="D108" s="152" t="s">
        <v>60</v>
      </c>
      <c r="E108" s="152" t="s">
        <v>60</v>
      </c>
      <c r="F108" s="153" t="s">
        <v>196</v>
      </c>
      <c r="G108" s="23"/>
      <c r="H108" s="122"/>
      <c r="I108" s="23"/>
      <c r="J108" s="23"/>
    </row>
    <row r="109" spans="1:10" ht="20.100000000000001" customHeight="1">
      <c r="A109" s="2"/>
      <c r="B109" s="85" t="s">
        <v>12</v>
      </c>
      <c r="C109" s="151">
        <v>8.6</v>
      </c>
      <c r="D109" s="152">
        <v>6.1</v>
      </c>
      <c r="E109" s="152">
        <v>14.1</v>
      </c>
      <c r="F109" s="153">
        <v>9.1999999999999993</v>
      </c>
      <c r="G109" s="23"/>
      <c r="H109" s="122"/>
      <c r="I109" s="23"/>
      <c r="J109" s="23"/>
    </row>
    <row r="110" spans="1:10" ht="20.100000000000001" customHeight="1">
      <c r="A110" s="2"/>
      <c r="B110" s="85" t="s">
        <v>13</v>
      </c>
      <c r="C110" s="151" t="s">
        <v>61</v>
      </c>
      <c r="D110" s="152" t="s">
        <v>137</v>
      </c>
      <c r="E110" s="152" t="s">
        <v>60</v>
      </c>
      <c r="F110" s="153" t="s">
        <v>61</v>
      </c>
      <c r="G110" s="23"/>
      <c r="H110" s="122"/>
      <c r="I110" s="23"/>
      <c r="J110" s="23"/>
    </row>
    <row r="111" spans="1:10" ht="20.100000000000001" customHeight="1">
      <c r="A111" s="2"/>
      <c r="B111" s="85" t="s">
        <v>14</v>
      </c>
      <c r="C111" s="151">
        <v>0.06</v>
      </c>
      <c r="D111" s="152">
        <v>0.12</v>
      </c>
      <c r="E111" s="152">
        <v>0.14000000000000001</v>
      </c>
      <c r="F111" s="153">
        <v>7.0000000000000007E-2</v>
      </c>
      <c r="G111" s="23"/>
      <c r="H111" s="122"/>
      <c r="I111" s="23"/>
      <c r="J111" s="23"/>
    </row>
    <row r="112" spans="1:10" ht="20.100000000000001" customHeight="1">
      <c r="A112" s="2"/>
      <c r="B112" s="85" t="s">
        <v>15</v>
      </c>
      <c r="C112" s="151" t="s">
        <v>59</v>
      </c>
      <c r="D112" s="152" t="s">
        <v>59</v>
      </c>
      <c r="E112" s="152" t="s">
        <v>59</v>
      </c>
      <c r="F112" s="153" t="s">
        <v>59</v>
      </c>
      <c r="G112" s="23"/>
      <c r="H112" s="122"/>
      <c r="I112" s="23"/>
      <c r="J112" s="23"/>
    </row>
    <row r="113" spans="1:10" ht="20.100000000000001" customHeight="1">
      <c r="A113" s="2"/>
      <c r="B113" s="86" t="s">
        <v>16</v>
      </c>
      <c r="C113" s="151">
        <v>752</v>
      </c>
      <c r="D113" s="152">
        <v>373</v>
      </c>
      <c r="E113" s="152">
        <v>252.13</v>
      </c>
      <c r="F113" s="153">
        <v>411.5</v>
      </c>
      <c r="G113" s="133"/>
      <c r="H113" s="122"/>
      <c r="I113" s="133"/>
      <c r="J113" s="133"/>
    </row>
    <row r="114" spans="1:10" ht="20.100000000000001" customHeight="1">
      <c r="A114" s="2"/>
      <c r="B114" s="86" t="s">
        <v>17</v>
      </c>
      <c r="C114" s="151" t="s">
        <v>61</v>
      </c>
      <c r="D114" s="152" t="s">
        <v>60</v>
      </c>
      <c r="E114" s="152" t="s">
        <v>60</v>
      </c>
      <c r="F114" s="153" t="s">
        <v>60</v>
      </c>
      <c r="G114" s="1"/>
      <c r="H114" s="122"/>
      <c r="I114" s="1"/>
      <c r="J114" s="2"/>
    </row>
    <row r="115" spans="1:10" ht="20.100000000000001" customHeight="1">
      <c r="A115" s="2"/>
      <c r="B115" s="85" t="s">
        <v>62</v>
      </c>
      <c r="C115" s="151" t="s">
        <v>63</v>
      </c>
      <c r="D115" s="151" t="s">
        <v>63</v>
      </c>
      <c r="E115" s="152">
        <v>2</v>
      </c>
      <c r="F115" s="153" t="s">
        <v>63</v>
      </c>
      <c r="G115" s="23"/>
      <c r="H115" s="122"/>
      <c r="I115" s="23"/>
      <c r="J115" s="2"/>
    </row>
    <row r="116" spans="1:10" ht="20.100000000000001" customHeight="1">
      <c r="A116" s="2"/>
      <c r="B116" s="85" t="s">
        <v>64</v>
      </c>
      <c r="C116" s="151" t="s">
        <v>63</v>
      </c>
      <c r="D116" s="151" t="s">
        <v>63</v>
      </c>
      <c r="E116" s="152" t="s">
        <v>59</v>
      </c>
      <c r="F116" s="153" t="s">
        <v>63</v>
      </c>
      <c r="G116" s="23"/>
      <c r="H116" s="122"/>
      <c r="I116" s="23"/>
      <c r="J116" s="2"/>
    </row>
    <row r="117" spans="1:10" ht="20.100000000000001" customHeight="1">
      <c r="A117" s="2"/>
      <c r="B117" s="85" t="s">
        <v>18</v>
      </c>
      <c r="C117" s="151">
        <v>0.18</v>
      </c>
      <c r="D117" s="152">
        <v>0.08</v>
      </c>
      <c r="E117" s="152">
        <v>0.22</v>
      </c>
      <c r="F117" s="153">
        <v>0.5</v>
      </c>
      <c r="G117" s="23"/>
      <c r="H117" s="122"/>
      <c r="I117" s="23"/>
      <c r="J117" s="2"/>
    </row>
    <row r="118" spans="1:10" ht="20.100000000000001" customHeight="1">
      <c r="A118" s="2"/>
      <c r="B118" s="85" t="s">
        <v>19</v>
      </c>
      <c r="C118" s="151" t="s">
        <v>59</v>
      </c>
      <c r="D118" s="152" t="s">
        <v>59</v>
      </c>
      <c r="E118" s="152" t="s">
        <v>59</v>
      </c>
      <c r="F118" s="153" t="s">
        <v>61</v>
      </c>
      <c r="G118" s="23"/>
      <c r="H118" s="122"/>
      <c r="I118" s="23"/>
      <c r="J118" s="2"/>
    </row>
    <row r="119" spans="1:10" ht="20.100000000000001" customHeight="1">
      <c r="A119" s="2"/>
      <c r="B119" s="85" t="s">
        <v>20</v>
      </c>
      <c r="C119" s="151">
        <v>9.93</v>
      </c>
      <c r="D119" s="152">
        <v>3.11</v>
      </c>
      <c r="E119" s="152">
        <v>7.14</v>
      </c>
      <c r="F119" s="153">
        <v>1.34</v>
      </c>
      <c r="G119" s="23"/>
      <c r="H119" s="122"/>
      <c r="I119" s="23"/>
      <c r="J119" s="2"/>
    </row>
    <row r="120" spans="1:10" ht="20.100000000000001" customHeight="1">
      <c r="A120" s="2"/>
      <c r="B120" s="85" t="s">
        <v>21</v>
      </c>
      <c r="C120" s="151" t="s">
        <v>59</v>
      </c>
      <c r="D120" s="152" t="s">
        <v>59</v>
      </c>
      <c r="E120" s="152" t="s">
        <v>59</v>
      </c>
      <c r="F120" s="153" t="s">
        <v>59</v>
      </c>
      <c r="G120" s="23"/>
      <c r="H120" s="122"/>
      <c r="I120" s="23"/>
      <c r="J120" s="2"/>
    </row>
    <row r="121" spans="1:10" ht="20.100000000000001" customHeight="1">
      <c r="A121" s="2"/>
      <c r="B121" s="85" t="s">
        <v>22</v>
      </c>
      <c r="C121" s="151">
        <v>12.2</v>
      </c>
      <c r="D121" s="152">
        <v>11.87</v>
      </c>
      <c r="E121" s="152">
        <v>10.53</v>
      </c>
      <c r="F121" s="153">
        <v>4.47</v>
      </c>
      <c r="G121" s="23"/>
      <c r="H121" s="122"/>
      <c r="I121" s="23"/>
      <c r="J121" s="2"/>
    </row>
    <row r="122" spans="1:10" ht="20.100000000000001" customHeight="1">
      <c r="A122" s="2"/>
      <c r="B122" s="85" t="s">
        <v>23</v>
      </c>
      <c r="C122" s="151" t="s">
        <v>59</v>
      </c>
      <c r="D122" s="152" t="s">
        <v>59</v>
      </c>
      <c r="E122" s="152" t="s">
        <v>59</v>
      </c>
      <c r="F122" s="153" t="s">
        <v>61</v>
      </c>
      <c r="G122" s="23"/>
      <c r="H122" s="122"/>
      <c r="I122" s="23"/>
      <c r="J122" s="2"/>
    </row>
    <row r="123" spans="1:10" ht="20.100000000000001" customHeight="1">
      <c r="A123" s="2"/>
      <c r="B123" s="85" t="s">
        <v>24</v>
      </c>
      <c r="C123" s="151">
        <v>8.4600000000000009</v>
      </c>
      <c r="D123" s="152">
        <v>9.1199999999999992</v>
      </c>
      <c r="E123" s="152">
        <v>7.3</v>
      </c>
      <c r="F123" s="153">
        <v>6.71</v>
      </c>
      <c r="G123" s="133"/>
      <c r="H123" s="122"/>
      <c r="I123" s="133"/>
      <c r="J123" s="2"/>
    </row>
    <row r="124" spans="1:10" ht="20.100000000000001" customHeight="1">
      <c r="A124" s="2"/>
      <c r="B124" s="85" t="s">
        <v>25</v>
      </c>
      <c r="C124" s="151" t="s">
        <v>59</v>
      </c>
      <c r="D124" s="152" t="s">
        <v>61</v>
      </c>
      <c r="E124" s="152" t="s">
        <v>59</v>
      </c>
      <c r="F124" s="153" t="s">
        <v>60</v>
      </c>
      <c r="G124" s="133"/>
      <c r="H124" s="122"/>
      <c r="I124" s="133"/>
      <c r="J124" s="2"/>
    </row>
    <row r="125" spans="1:10" ht="20.100000000000001" customHeight="1">
      <c r="A125" s="2"/>
      <c r="B125" s="85" t="s">
        <v>26</v>
      </c>
      <c r="C125" s="151">
        <v>40</v>
      </c>
      <c r="D125" s="152">
        <v>30</v>
      </c>
      <c r="E125" s="152">
        <v>20</v>
      </c>
      <c r="F125" s="153">
        <v>55</v>
      </c>
      <c r="G125" s="133"/>
      <c r="H125" s="122"/>
      <c r="I125" s="133"/>
      <c r="J125" s="2"/>
    </row>
    <row r="126" spans="1:10" ht="20.100000000000001" customHeight="1">
      <c r="A126" s="2"/>
      <c r="B126" s="85" t="s">
        <v>27</v>
      </c>
      <c r="C126" s="151" t="s">
        <v>65</v>
      </c>
      <c r="D126" s="152" t="s">
        <v>65</v>
      </c>
      <c r="E126" s="152" t="s">
        <v>65</v>
      </c>
      <c r="F126" s="153" t="s">
        <v>65</v>
      </c>
      <c r="G126" s="133"/>
      <c r="H126" s="122"/>
      <c r="I126" s="133"/>
      <c r="J126" s="2"/>
    </row>
    <row r="127" spans="1:10" ht="20.100000000000001" customHeight="1">
      <c r="A127" s="2"/>
      <c r="B127" s="85" t="s">
        <v>28</v>
      </c>
      <c r="C127" s="151">
        <v>67</v>
      </c>
      <c r="D127" s="152">
        <v>59</v>
      </c>
      <c r="E127" s="152">
        <v>64</v>
      </c>
      <c r="F127" s="153">
        <v>69</v>
      </c>
      <c r="G127" s="133"/>
      <c r="H127" s="122"/>
      <c r="I127" s="14"/>
      <c r="J127" s="2"/>
    </row>
    <row r="128" spans="1:10" ht="20.100000000000001" customHeight="1">
      <c r="A128" s="2"/>
      <c r="B128" s="85" t="s">
        <v>29</v>
      </c>
      <c r="C128" s="151" t="s">
        <v>59</v>
      </c>
      <c r="D128" s="152" t="s">
        <v>65</v>
      </c>
      <c r="E128" s="152" t="s">
        <v>65</v>
      </c>
      <c r="F128" s="153" t="s">
        <v>59</v>
      </c>
      <c r="G128" s="133"/>
      <c r="H128" s="122"/>
      <c r="I128" s="14"/>
      <c r="J128" s="2"/>
    </row>
    <row r="129" spans="1:10" ht="20.100000000000001" customHeight="1">
      <c r="A129" s="108"/>
      <c r="B129" s="85" t="s">
        <v>36</v>
      </c>
      <c r="C129" s="151">
        <v>0.98</v>
      </c>
      <c r="D129" s="152">
        <v>1.22</v>
      </c>
      <c r="E129" s="152">
        <v>1.1000000000000001</v>
      </c>
      <c r="F129" s="153">
        <v>1</v>
      </c>
      <c r="G129" s="133"/>
      <c r="H129" s="122"/>
      <c r="I129" s="14"/>
      <c r="J129" s="2"/>
    </row>
    <row r="130" spans="1:10" ht="20.100000000000001" customHeight="1">
      <c r="A130" s="2"/>
      <c r="B130" s="85" t="s">
        <v>37</v>
      </c>
      <c r="C130" s="151" t="s">
        <v>59</v>
      </c>
      <c r="D130" s="152" t="s">
        <v>60</v>
      </c>
      <c r="E130" s="152" t="s">
        <v>59</v>
      </c>
      <c r="F130" s="153" t="s">
        <v>59</v>
      </c>
      <c r="G130" s="133"/>
      <c r="H130" s="122"/>
      <c r="I130" s="14"/>
      <c r="J130" s="2"/>
    </row>
    <row r="131" spans="1:10" ht="20.100000000000001" customHeight="1">
      <c r="A131" s="2"/>
      <c r="B131" s="85" t="s">
        <v>38</v>
      </c>
      <c r="C131" s="151">
        <v>0</v>
      </c>
      <c r="D131" s="152">
        <v>7.99</v>
      </c>
      <c r="E131" s="152">
        <v>6.85</v>
      </c>
      <c r="F131" s="153">
        <v>0</v>
      </c>
      <c r="G131" s="133"/>
      <c r="H131" s="122"/>
      <c r="I131" s="14"/>
      <c r="J131" s="2"/>
    </row>
    <row r="132" spans="1:10" ht="20.100000000000001" customHeight="1">
      <c r="A132" s="2"/>
      <c r="B132" s="85" t="s">
        <v>39</v>
      </c>
      <c r="C132" s="151" t="s">
        <v>59</v>
      </c>
      <c r="D132" s="152" t="s">
        <v>61</v>
      </c>
      <c r="E132" s="152" t="s">
        <v>61</v>
      </c>
      <c r="F132" s="153" t="s">
        <v>59</v>
      </c>
      <c r="G132" s="22"/>
      <c r="H132" s="122"/>
      <c r="I132" s="22"/>
      <c r="J132" s="2"/>
    </row>
    <row r="133" spans="1:10" ht="20.100000000000001" customHeight="1">
      <c r="A133" s="2"/>
      <c r="B133" s="85" t="s">
        <v>40</v>
      </c>
      <c r="C133" s="151">
        <v>2.89</v>
      </c>
      <c r="D133" s="152">
        <v>0</v>
      </c>
      <c r="E133" s="152">
        <v>6.27</v>
      </c>
      <c r="F133" s="153">
        <v>0</v>
      </c>
      <c r="G133" s="22"/>
      <c r="H133" s="122"/>
      <c r="I133" s="22"/>
      <c r="J133" s="2"/>
    </row>
    <row r="134" spans="1:10" ht="20.100000000000001" customHeight="1">
      <c r="A134" s="2"/>
      <c r="B134" s="85" t="s">
        <v>41</v>
      </c>
      <c r="C134" s="151" t="s">
        <v>59</v>
      </c>
      <c r="D134" s="152" t="s">
        <v>59</v>
      </c>
      <c r="E134" s="152" t="s">
        <v>59</v>
      </c>
      <c r="F134" s="153" t="s">
        <v>59</v>
      </c>
      <c r="G134" s="22"/>
      <c r="H134" s="122"/>
      <c r="I134" s="22"/>
      <c r="J134" s="2"/>
    </row>
    <row r="135" spans="1:10" ht="24" customHeight="1" thickBot="1">
      <c r="A135" s="2"/>
      <c r="B135" s="87" t="s">
        <v>42</v>
      </c>
      <c r="C135" s="154" t="s">
        <v>60</v>
      </c>
      <c r="D135" s="155" t="s">
        <v>61</v>
      </c>
      <c r="E135" s="155" t="s">
        <v>61</v>
      </c>
      <c r="F135" s="156" t="s">
        <v>60</v>
      </c>
      <c r="G135" s="22"/>
      <c r="H135" s="122"/>
      <c r="I135" s="22"/>
      <c r="J135" s="2"/>
    </row>
    <row r="136" spans="1:10">
      <c r="A136" s="2"/>
      <c r="B136" s="134"/>
      <c r="C136" s="22"/>
      <c r="D136" s="22"/>
      <c r="E136" s="22"/>
      <c r="F136" s="22"/>
      <c r="G136" s="22"/>
      <c r="H136" s="22"/>
      <c r="I136" s="14"/>
      <c r="J136" s="2"/>
    </row>
    <row r="137" spans="1:10">
      <c r="A137" s="2"/>
      <c r="B137" s="276" t="s">
        <v>66</v>
      </c>
      <c r="C137" s="276"/>
      <c r="D137" s="276"/>
      <c r="E137" s="276"/>
      <c r="F137" s="276"/>
      <c r="G137" s="22"/>
      <c r="H137" s="22"/>
      <c r="I137" s="14"/>
      <c r="J137" s="2"/>
    </row>
    <row r="138" spans="1:10">
      <c r="A138" s="2"/>
      <c r="B138" s="88"/>
      <c r="C138" s="88"/>
      <c r="D138" s="88"/>
      <c r="E138" s="88"/>
      <c r="F138" s="88"/>
      <c r="G138" s="22"/>
      <c r="H138" s="22"/>
      <c r="I138" s="14"/>
      <c r="J138" s="2"/>
    </row>
    <row r="139" spans="1:10">
      <c r="A139" s="2"/>
      <c r="B139" s="88"/>
      <c r="C139" s="88"/>
      <c r="D139" s="88"/>
      <c r="E139" s="88"/>
      <c r="F139" s="88"/>
      <c r="G139" s="22"/>
      <c r="H139" s="22"/>
      <c r="I139" s="14"/>
      <c r="J139" s="2"/>
    </row>
    <row r="140" spans="1:10">
      <c r="A140" s="108"/>
      <c r="B140" s="187" t="s">
        <v>67</v>
      </c>
      <c r="C140" s="187"/>
      <c r="D140" s="187"/>
      <c r="E140" s="187"/>
      <c r="F140" s="187"/>
      <c r="G140" s="1"/>
      <c r="H140" s="1"/>
      <c r="I140" s="14"/>
      <c r="J140" s="2"/>
    </row>
    <row r="141" spans="1:10" ht="15.75" thickBot="1">
      <c r="A141" s="2"/>
      <c r="B141" s="80"/>
      <c r="C141" s="80"/>
      <c r="D141" s="80"/>
      <c r="E141" s="80"/>
      <c r="F141" s="80"/>
      <c r="G141" s="1"/>
      <c r="H141" s="1"/>
      <c r="I141" s="14"/>
      <c r="J141" s="2"/>
    </row>
    <row r="142" spans="1:10" ht="15.75" customHeight="1" thickBot="1">
      <c r="A142" s="2"/>
      <c r="B142" s="93" t="s">
        <v>9</v>
      </c>
      <c r="C142" s="277" t="s">
        <v>68</v>
      </c>
      <c r="D142" s="277"/>
      <c r="E142" s="277"/>
      <c r="F142" s="278"/>
      <c r="G142" s="23"/>
      <c r="H142" s="23"/>
      <c r="I142" s="23"/>
      <c r="J142" s="2"/>
    </row>
    <row r="143" spans="1:10" ht="15.75" customHeight="1">
      <c r="A143" s="2"/>
      <c r="B143" s="89"/>
      <c r="C143" s="89"/>
      <c r="D143" s="89"/>
      <c r="E143" s="89"/>
      <c r="F143" s="89"/>
      <c r="G143" s="23"/>
      <c r="H143" s="23"/>
      <c r="I143" s="23"/>
      <c r="J143" s="2"/>
    </row>
    <row r="144" spans="1:10" ht="15.75" customHeight="1">
      <c r="A144" s="2"/>
      <c r="B144" s="89"/>
      <c r="C144" s="89"/>
      <c r="D144" s="89"/>
      <c r="E144" s="89"/>
      <c r="F144" s="89"/>
      <c r="G144" s="23"/>
      <c r="H144" s="23"/>
      <c r="I144" s="23"/>
      <c r="J144" s="2"/>
    </row>
    <row r="145" spans="1:10" ht="15" customHeight="1">
      <c r="A145" s="2"/>
      <c r="B145" s="90"/>
      <c r="C145" s="91"/>
      <c r="D145" s="79"/>
      <c r="E145" s="23"/>
      <c r="F145" s="23"/>
      <c r="G145" s="23"/>
      <c r="H145" s="23"/>
      <c r="I145" s="23"/>
      <c r="J145" s="2"/>
    </row>
    <row r="146" spans="1:10" ht="15" customHeight="1">
      <c r="A146" s="108"/>
      <c r="B146" s="187" t="s">
        <v>69</v>
      </c>
      <c r="C146" s="187"/>
      <c r="D146" s="187"/>
      <c r="E146" s="187"/>
      <c r="F146" s="187"/>
      <c r="G146" s="23"/>
      <c r="H146" s="23"/>
      <c r="I146" s="23"/>
      <c r="J146" s="2"/>
    </row>
    <row r="147" spans="1:10" ht="15.75" thickBot="1">
      <c r="A147" s="2"/>
      <c r="B147" s="23"/>
      <c r="C147" s="23"/>
      <c r="D147" s="23"/>
      <c r="E147" s="23"/>
      <c r="F147" s="23"/>
      <c r="G147" s="23"/>
      <c r="H147" s="23"/>
      <c r="I147" s="23"/>
      <c r="J147" s="2"/>
    </row>
    <row r="148" spans="1:10" ht="35.1" customHeight="1">
      <c r="A148" s="108"/>
      <c r="B148" s="81" t="s">
        <v>9</v>
      </c>
      <c r="C148" s="83">
        <v>400045</v>
      </c>
      <c r="D148" s="83">
        <v>400054</v>
      </c>
      <c r="E148" s="82">
        <v>400055</v>
      </c>
      <c r="F148" s="82">
        <v>400057</v>
      </c>
      <c r="G148" s="84">
        <v>400061</v>
      </c>
      <c r="H148" s="125"/>
      <c r="I148" s="125"/>
      <c r="J148" s="125"/>
    </row>
    <row r="149" spans="1:10" ht="35.1" customHeight="1">
      <c r="A149" s="2"/>
      <c r="B149" s="94" t="s">
        <v>70</v>
      </c>
      <c r="C149" s="157">
        <v>62</v>
      </c>
      <c r="D149" s="157">
        <v>19</v>
      </c>
      <c r="E149" s="158">
        <v>45</v>
      </c>
      <c r="F149" s="158">
        <v>5</v>
      </c>
      <c r="G149" s="159">
        <v>23</v>
      </c>
      <c r="H149" s="125"/>
      <c r="I149" s="125"/>
      <c r="J149" s="125"/>
    </row>
    <row r="150" spans="1:10" ht="35.1" customHeight="1">
      <c r="A150" s="2"/>
      <c r="B150" s="94" t="s">
        <v>30</v>
      </c>
      <c r="C150" s="157">
        <v>0.86399999999999999</v>
      </c>
      <c r="D150" s="157">
        <v>3.6999999999999998E-2</v>
      </c>
      <c r="E150" s="158">
        <v>0.64600000000000002</v>
      </c>
      <c r="F150" s="158">
        <v>6.7000000000000004E-2</v>
      </c>
      <c r="G150" s="159">
        <v>0.29699999999999999</v>
      </c>
      <c r="H150" s="125"/>
      <c r="I150" s="125"/>
      <c r="J150" s="125"/>
    </row>
    <row r="151" spans="1:10" ht="35.1" customHeight="1">
      <c r="A151" s="2"/>
      <c r="B151" s="94" t="s">
        <v>71</v>
      </c>
      <c r="C151" s="157">
        <v>44.17</v>
      </c>
      <c r="D151" s="157">
        <v>5.01</v>
      </c>
      <c r="E151" s="158">
        <v>26.67</v>
      </c>
      <c r="F151" s="158">
        <v>19.29</v>
      </c>
      <c r="G151" s="159">
        <v>6.11</v>
      </c>
      <c r="H151" s="125"/>
      <c r="I151" s="125"/>
      <c r="J151" s="125"/>
    </row>
    <row r="152" spans="1:10" ht="35.1" customHeight="1">
      <c r="A152" s="2"/>
      <c r="B152" s="94" t="s">
        <v>31</v>
      </c>
      <c r="C152" s="157" t="s">
        <v>196</v>
      </c>
      <c r="D152" s="157" t="s">
        <v>60</v>
      </c>
      <c r="E152" s="158" t="s">
        <v>60</v>
      </c>
      <c r="F152" s="158" t="s">
        <v>60</v>
      </c>
      <c r="G152" s="159" t="s">
        <v>60</v>
      </c>
      <c r="H152" s="125"/>
      <c r="I152" s="125"/>
      <c r="J152" s="125"/>
    </row>
    <row r="153" spans="1:10" ht="35.1" customHeight="1">
      <c r="A153" s="2"/>
      <c r="B153" s="94" t="s">
        <v>72</v>
      </c>
      <c r="C153" s="157">
        <v>0.01</v>
      </c>
      <c r="D153" s="157">
        <v>0.01</v>
      </c>
      <c r="E153" s="158">
        <v>0.01</v>
      </c>
      <c r="F153" s="158">
        <v>0.01</v>
      </c>
      <c r="G153" s="159">
        <v>0.01</v>
      </c>
      <c r="H153" s="125"/>
      <c r="I153" s="125"/>
      <c r="J153" s="125"/>
    </row>
    <row r="154" spans="1:10" ht="122.25" customHeight="1">
      <c r="A154" s="2"/>
      <c r="B154" s="94" t="s">
        <v>32</v>
      </c>
      <c r="C154" s="157" t="s">
        <v>199</v>
      </c>
      <c r="D154" s="157" t="s">
        <v>63</v>
      </c>
      <c r="E154" s="157" t="s">
        <v>200</v>
      </c>
      <c r="F154" s="157" t="s">
        <v>63</v>
      </c>
      <c r="G154" s="159" t="s">
        <v>63</v>
      </c>
      <c r="H154" s="125"/>
      <c r="I154" s="125"/>
      <c r="J154" s="125"/>
    </row>
    <row r="155" spans="1:10" ht="35.1" customHeight="1">
      <c r="A155" s="2"/>
      <c r="B155" s="94" t="s">
        <v>33</v>
      </c>
      <c r="C155" s="157" t="s">
        <v>196</v>
      </c>
      <c r="D155" s="157" t="s">
        <v>60</v>
      </c>
      <c r="E155" s="158" t="s">
        <v>60</v>
      </c>
      <c r="F155" s="158" t="s">
        <v>60</v>
      </c>
      <c r="G155" s="159" t="s">
        <v>60</v>
      </c>
      <c r="H155" s="125"/>
      <c r="I155" s="125"/>
      <c r="J155" s="125"/>
    </row>
    <row r="156" spans="1:10" ht="35.1" customHeight="1">
      <c r="A156" s="2"/>
      <c r="B156" s="94" t="s">
        <v>34</v>
      </c>
      <c r="C156" s="157" t="s">
        <v>196</v>
      </c>
      <c r="D156" s="157" t="s">
        <v>60</v>
      </c>
      <c r="E156" s="158" t="s">
        <v>196</v>
      </c>
      <c r="F156" s="158" t="s">
        <v>60</v>
      </c>
      <c r="G156" s="159" t="s">
        <v>60</v>
      </c>
      <c r="H156" s="125"/>
      <c r="I156" s="125"/>
      <c r="J156" s="125"/>
    </row>
    <row r="157" spans="1:10" ht="35.1" customHeight="1" thickBot="1">
      <c r="A157" s="2"/>
      <c r="B157" s="95" t="s">
        <v>35</v>
      </c>
      <c r="C157" s="160" t="s">
        <v>196</v>
      </c>
      <c r="D157" s="160" t="s">
        <v>60</v>
      </c>
      <c r="E157" s="161" t="s">
        <v>196</v>
      </c>
      <c r="F157" s="161" t="s">
        <v>60</v>
      </c>
      <c r="G157" s="162" t="s">
        <v>60</v>
      </c>
      <c r="H157" s="125"/>
      <c r="I157" s="125"/>
      <c r="J157" s="125"/>
    </row>
    <row r="158" spans="1:10">
      <c r="A158" s="2"/>
      <c r="B158" s="21"/>
      <c r="C158" s="2"/>
      <c r="D158" s="2"/>
      <c r="E158" s="53"/>
      <c r="F158" s="53"/>
      <c r="G158" s="53"/>
      <c r="H158" s="53"/>
      <c r="I158" s="14"/>
      <c r="J158" s="2"/>
    </row>
    <row r="159" spans="1:10">
      <c r="A159" s="2"/>
      <c r="B159" s="36"/>
      <c r="C159" s="36"/>
      <c r="D159" s="36"/>
      <c r="E159" s="36"/>
      <c r="F159" s="36"/>
      <c r="G159" s="36"/>
      <c r="H159" s="36"/>
      <c r="I159" s="36"/>
      <c r="J159" s="36"/>
    </row>
    <row r="160" spans="1:10">
      <c r="A160" s="108"/>
      <c r="B160" s="206" t="s">
        <v>73</v>
      </c>
      <c r="C160" s="206"/>
      <c r="D160" s="206"/>
      <c r="E160" s="53"/>
      <c r="F160" s="2"/>
      <c r="G160" s="53"/>
      <c r="H160" s="53"/>
      <c r="I160" s="14"/>
      <c r="J160" s="2"/>
    </row>
    <row r="161" spans="1:10" ht="15.75" thickBot="1">
      <c r="A161" s="2"/>
      <c r="B161" s="22"/>
      <c r="C161" s="25"/>
      <c r="D161" s="53"/>
      <c r="E161" s="53"/>
      <c r="F161" s="2"/>
      <c r="G161" s="53"/>
      <c r="H161" s="53"/>
      <c r="I161" s="14"/>
      <c r="J161" s="2"/>
    </row>
    <row r="162" spans="1:10" ht="24.95" customHeight="1">
      <c r="A162" s="2"/>
      <c r="B162" s="286" t="s">
        <v>74</v>
      </c>
      <c r="C162" s="238"/>
      <c r="D162" s="238"/>
      <c r="E162" s="238" t="s">
        <v>75</v>
      </c>
      <c r="F162" s="238"/>
      <c r="G162" s="238"/>
      <c r="H162" s="238"/>
      <c r="I162" s="239"/>
      <c r="J162" s="2"/>
    </row>
    <row r="163" spans="1:10" ht="24.95" customHeight="1">
      <c r="A163" s="2"/>
      <c r="B163" s="236" t="s">
        <v>76</v>
      </c>
      <c r="C163" s="237"/>
      <c r="D163" s="237"/>
      <c r="E163" s="237" t="s">
        <v>201</v>
      </c>
      <c r="F163" s="237"/>
      <c r="G163" s="237"/>
      <c r="H163" s="237"/>
      <c r="I163" s="240"/>
      <c r="J163" s="2"/>
    </row>
    <row r="164" spans="1:10" ht="24.95" customHeight="1">
      <c r="A164" s="2"/>
      <c r="B164" s="234" t="s">
        <v>77</v>
      </c>
      <c r="C164" s="235"/>
      <c r="D164" s="235"/>
      <c r="E164" s="237" t="s">
        <v>203</v>
      </c>
      <c r="F164" s="237"/>
      <c r="G164" s="237"/>
      <c r="H164" s="237"/>
      <c r="I164" s="240"/>
      <c r="J164" s="2"/>
    </row>
    <row r="165" spans="1:10" ht="24.95" customHeight="1">
      <c r="A165" s="2"/>
      <c r="B165" s="234" t="s">
        <v>78</v>
      </c>
      <c r="C165" s="235"/>
      <c r="D165" s="235"/>
      <c r="E165" s="237" t="s">
        <v>202</v>
      </c>
      <c r="F165" s="237"/>
      <c r="G165" s="237"/>
      <c r="H165" s="237"/>
      <c r="I165" s="240"/>
      <c r="J165" s="2"/>
    </row>
    <row r="166" spans="1:10" ht="24.95" customHeight="1">
      <c r="A166" s="2"/>
      <c r="B166" s="236" t="s">
        <v>79</v>
      </c>
      <c r="C166" s="237"/>
      <c r="D166" s="237"/>
      <c r="E166" s="237" t="s">
        <v>201</v>
      </c>
      <c r="F166" s="237"/>
      <c r="G166" s="237"/>
      <c r="H166" s="237"/>
      <c r="I166" s="240"/>
      <c r="J166" s="2"/>
    </row>
    <row r="167" spans="1:10" ht="24.95" customHeight="1">
      <c r="A167" s="2"/>
      <c r="B167" s="236" t="s">
        <v>80</v>
      </c>
      <c r="C167" s="237"/>
      <c r="D167" s="237"/>
      <c r="E167" s="237" t="s">
        <v>201</v>
      </c>
      <c r="F167" s="237"/>
      <c r="G167" s="237"/>
      <c r="H167" s="237"/>
      <c r="I167" s="240"/>
      <c r="J167" s="2"/>
    </row>
    <row r="168" spans="1:10" ht="24.95" customHeight="1">
      <c r="A168" s="2"/>
      <c r="B168" s="236" t="s">
        <v>81</v>
      </c>
      <c r="C168" s="237"/>
      <c r="D168" s="237"/>
      <c r="E168" s="237" t="s">
        <v>201</v>
      </c>
      <c r="F168" s="237"/>
      <c r="G168" s="237"/>
      <c r="H168" s="237"/>
      <c r="I168" s="240"/>
      <c r="J168" s="2"/>
    </row>
    <row r="169" spans="1:10" ht="24.95" customHeight="1">
      <c r="A169" s="2"/>
      <c r="B169" s="236" t="s">
        <v>82</v>
      </c>
      <c r="C169" s="237"/>
      <c r="D169" s="237"/>
      <c r="E169" s="237" t="s">
        <v>201</v>
      </c>
      <c r="F169" s="237"/>
      <c r="G169" s="237"/>
      <c r="H169" s="237"/>
      <c r="I169" s="240"/>
      <c r="J169" s="96"/>
    </row>
    <row r="170" spans="1:10" ht="24.95" customHeight="1" thickBot="1">
      <c r="A170" s="2"/>
      <c r="B170" s="282" t="s">
        <v>83</v>
      </c>
      <c r="C170" s="283"/>
      <c r="D170" s="283"/>
      <c r="E170" s="279" t="s">
        <v>201</v>
      </c>
      <c r="F170" s="280"/>
      <c r="G170" s="280"/>
      <c r="H170" s="280"/>
      <c r="I170" s="281"/>
      <c r="J170" s="97"/>
    </row>
    <row r="171" spans="1:10">
      <c r="A171" s="2"/>
      <c r="B171" s="99"/>
      <c r="C171" s="99"/>
      <c r="D171" s="2"/>
      <c r="E171" s="97"/>
      <c r="F171" s="97"/>
      <c r="G171" s="97"/>
      <c r="H171" s="97"/>
      <c r="I171" s="97"/>
      <c r="J171" s="97"/>
    </row>
    <row r="172" spans="1:10">
      <c r="A172" s="108"/>
      <c r="B172" s="206" t="s">
        <v>84</v>
      </c>
      <c r="C172" s="206"/>
      <c r="D172" s="206"/>
      <c r="E172" s="206"/>
      <c r="F172" s="206"/>
      <c r="G172" s="206"/>
      <c r="H172" s="97"/>
      <c r="I172" s="97"/>
      <c r="J172" s="97"/>
    </row>
    <row r="173" spans="1:10" ht="15.75" thickBot="1">
      <c r="A173" s="2"/>
      <c r="B173" s="1"/>
      <c r="C173" s="1"/>
      <c r="D173" s="2"/>
      <c r="E173" s="97"/>
      <c r="F173" s="97"/>
      <c r="G173" s="97"/>
      <c r="H173" s="97"/>
      <c r="I173" s="97"/>
      <c r="J173" s="97"/>
    </row>
    <row r="174" spans="1:10" ht="49.5" customHeight="1" thickBot="1">
      <c r="A174" s="2"/>
      <c r="B174" s="140" t="s">
        <v>0</v>
      </c>
      <c r="C174" s="141" t="s">
        <v>90</v>
      </c>
      <c r="D174" s="142" t="s">
        <v>85</v>
      </c>
      <c r="E174" s="143" t="s">
        <v>86</v>
      </c>
      <c r="F174" s="143" t="s">
        <v>87</v>
      </c>
      <c r="G174" s="143" t="s">
        <v>88</v>
      </c>
      <c r="H174" s="143" t="s">
        <v>89</v>
      </c>
      <c r="I174" s="144" t="s">
        <v>35</v>
      </c>
      <c r="J174" s="97"/>
    </row>
    <row r="175" spans="1:10" ht="61.5" customHeight="1">
      <c r="A175" s="2"/>
      <c r="B175" s="167">
        <v>439</v>
      </c>
      <c r="C175" s="168" t="s">
        <v>204</v>
      </c>
      <c r="D175" s="169" t="s">
        <v>137</v>
      </c>
      <c r="E175" s="126" t="s">
        <v>61</v>
      </c>
      <c r="F175" s="126" t="s">
        <v>207</v>
      </c>
      <c r="G175" s="126" t="s">
        <v>60</v>
      </c>
      <c r="H175" s="126" t="s">
        <v>208</v>
      </c>
      <c r="I175" s="170" t="s">
        <v>137</v>
      </c>
      <c r="J175" s="97"/>
    </row>
    <row r="176" spans="1:10" ht="54.75" customHeight="1">
      <c r="A176" s="2"/>
      <c r="B176" s="171">
        <v>444</v>
      </c>
      <c r="C176" s="147" t="s">
        <v>205</v>
      </c>
      <c r="D176" s="172" t="s">
        <v>60</v>
      </c>
      <c r="E176" s="118" t="s">
        <v>59</v>
      </c>
      <c r="F176" s="118" t="s">
        <v>207</v>
      </c>
      <c r="G176" s="118" t="s">
        <v>61</v>
      </c>
      <c r="H176" s="118" t="s">
        <v>209</v>
      </c>
      <c r="I176" s="119" t="s">
        <v>61</v>
      </c>
      <c r="J176" s="97"/>
    </row>
    <row r="177" spans="1:10" ht="33" customHeight="1">
      <c r="A177" s="2"/>
      <c r="B177" s="171">
        <v>549</v>
      </c>
      <c r="C177" s="147" t="s">
        <v>104</v>
      </c>
      <c r="D177" s="172" t="s">
        <v>137</v>
      </c>
      <c r="E177" s="118" t="s">
        <v>59</v>
      </c>
      <c r="F177" s="118" t="s">
        <v>65</v>
      </c>
      <c r="G177" s="118" t="s">
        <v>60</v>
      </c>
      <c r="H177" s="118" t="s">
        <v>11</v>
      </c>
      <c r="I177" s="119" t="s">
        <v>137</v>
      </c>
      <c r="J177" s="97"/>
    </row>
    <row r="178" spans="1:10" ht="97.5" customHeight="1">
      <c r="A178" s="2"/>
      <c r="B178" s="171">
        <v>573</v>
      </c>
      <c r="C178" s="147" t="s">
        <v>206</v>
      </c>
      <c r="D178" s="172" t="s">
        <v>60</v>
      </c>
      <c r="E178" s="118" t="s">
        <v>138</v>
      </c>
      <c r="F178" s="118" t="s">
        <v>65</v>
      </c>
      <c r="G178" s="118" t="s">
        <v>61</v>
      </c>
      <c r="H178" s="118" t="s">
        <v>38</v>
      </c>
      <c r="I178" s="119" t="s">
        <v>61</v>
      </c>
      <c r="J178" s="97"/>
    </row>
    <row r="179" spans="1:10" ht="33" customHeight="1">
      <c r="A179" s="2"/>
      <c r="B179" s="171">
        <v>574</v>
      </c>
      <c r="C179" s="147" t="s">
        <v>104</v>
      </c>
      <c r="D179" s="172" t="s">
        <v>61</v>
      </c>
      <c r="E179" s="118" t="s">
        <v>61</v>
      </c>
      <c r="F179" s="118" t="s">
        <v>65</v>
      </c>
      <c r="G179" s="118" t="s">
        <v>59</v>
      </c>
      <c r="H179" s="118" t="s">
        <v>210</v>
      </c>
      <c r="I179" s="119" t="s">
        <v>61</v>
      </c>
      <c r="J179" s="97"/>
    </row>
    <row r="180" spans="1:10" ht="33" customHeight="1">
      <c r="A180" s="2"/>
      <c r="B180" s="171">
        <v>577</v>
      </c>
      <c r="C180" s="147" t="s">
        <v>104</v>
      </c>
      <c r="D180" s="172" t="s">
        <v>137</v>
      </c>
      <c r="E180" s="118" t="s">
        <v>61</v>
      </c>
      <c r="F180" s="118" t="s">
        <v>65</v>
      </c>
      <c r="G180" s="118" t="s">
        <v>61</v>
      </c>
      <c r="H180" s="118" t="s">
        <v>211</v>
      </c>
      <c r="I180" s="119" t="s">
        <v>137</v>
      </c>
      <c r="J180" s="97"/>
    </row>
    <row r="181" spans="1:10" ht="33" customHeight="1">
      <c r="A181" s="2"/>
      <c r="B181" s="171">
        <v>819</v>
      </c>
      <c r="C181" s="147"/>
      <c r="D181" s="172" t="s">
        <v>60</v>
      </c>
      <c r="E181" s="118" t="s">
        <v>60</v>
      </c>
      <c r="F181" s="118" t="s">
        <v>65</v>
      </c>
      <c r="G181" s="118" t="s">
        <v>61</v>
      </c>
      <c r="H181" s="118" t="s">
        <v>38</v>
      </c>
      <c r="I181" s="119" t="s">
        <v>61</v>
      </c>
      <c r="J181" s="97"/>
    </row>
    <row r="182" spans="1:10" ht="33" customHeight="1">
      <c r="A182" s="2"/>
      <c r="B182" s="171">
        <v>820</v>
      </c>
      <c r="C182" s="147" t="s">
        <v>104</v>
      </c>
      <c r="D182" s="172" t="s">
        <v>196</v>
      </c>
      <c r="E182" s="118" t="s">
        <v>61</v>
      </c>
      <c r="F182" s="118" t="s">
        <v>65</v>
      </c>
      <c r="G182" s="118" t="s">
        <v>59</v>
      </c>
      <c r="H182" s="118" t="s">
        <v>212</v>
      </c>
      <c r="I182" s="119" t="s">
        <v>196</v>
      </c>
      <c r="J182" s="97"/>
    </row>
    <row r="183" spans="1:10" ht="33" customHeight="1">
      <c r="A183" s="2"/>
      <c r="B183" s="171">
        <v>400045</v>
      </c>
      <c r="C183" s="147"/>
      <c r="D183" s="172"/>
      <c r="E183" s="118"/>
      <c r="F183" s="118"/>
      <c r="G183" s="118"/>
      <c r="H183" s="118" t="s">
        <v>216</v>
      </c>
      <c r="I183" s="119" t="s">
        <v>196</v>
      </c>
      <c r="J183" s="97"/>
    </row>
    <row r="184" spans="1:10" ht="21.75" customHeight="1">
      <c r="A184" s="2"/>
      <c r="B184" s="171">
        <v>400054</v>
      </c>
      <c r="C184" s="147"/>
      <c r="D184" s="172"/>
      <c r="E184" s="118"/>
      <c r="F184" s="118"/>
      <c r="G184" s="118"/>
      <c r="H184" s="118"/>
      <c r="I184" s="119" t="s">
        <v>60</v>
      </c>
      <c r="J184" s="97"/>
    </row>
    <row r="185" spans="1:10" ht="21.75" customHeight="1">
      <c r="A185" s="2"/>
      <c r="B185" s="171">
        <v>400055</v>
      </c>
      <c r="C185" s="147"/>
      <c r="D185" s="172"/>
      <c r="E185" s="118"/>
      <c r="F185" s="118"/>
      <c r="G185" s="118"/>
      <c r="H185" s="118" t="s">
        <v>213</v>
      </c>
      <c r="I185" s="119" t="s">
        <v>196</v>
      </c>
      <c r="J185" s="97"/>
    </row>
    <row r="186" spans="1:10" ht="21.75" customHeight="1">
      <c r="A186" s="2"/>
      <c r="B186" s="171">
        <v>400057</v>
      </c>
      <c r="C186" s="147"/>
      <c r="D186" s="172"/>
      <c r="E186" s="118"/>
      <c r="F186" s="118"/>
      <c r="G186" s="118"/>
      <c r="H186" s="118"/>
      <c r="I186" s="119" t="s">
        <v>60</v>
      </c>
      <c r="J186" s="97"/>
    </row>
    <row r="187" spans="1:10" ht="21.75" customHeight="1" thickBot="1">
      <c r="A187" s="2"/>
      <c r="B187" s="173">
        <v>400061</v>
      </c>
      <c r="C187" s="174"/>
      <c r="D187" s="175"/>
      <c r="E187" s="127"/>
      <c r="F187" s="127"/>
      <c r="G187" s="127"/>
      <c r="H187" s="127"/>
      <c r="I187" s="128" t="s">
        <v>60</v>
      </c>
      <c r="J187" s="97"/>
    </row>
    <row r="188" spans="1:10">
      <c r="A188" s="2"/>
      <c r="B188" s="21"/>
      <c r="C188" s="1"/>
      <c r="D188" s="1"/>
      <c r="E188" s="23"/>
      <c r="F188" s="36"/>
      <c r="G188" s="36"/>
      <c r="H188" s="36"/>
      <c r="I188" s="36"/>
      <c r="J188" s="36"/>
    </row>
    <row r="189" spans="1:10">
      <c r="A189" s="2"/>
      <c r="B189" s="21"/>
      <c r="C189" s="1"/>
      <c r="D189" s="1"/>
      <c r="E189" s="1"/>
      <c r="F189" s="1"/>
      <c r="G189" s="1"/>
      <c r="H189" s="53"/>
      <c r="I189" s="14"/>
      <c r="J189" s="2"/>
    </row>
    <row r="190" spans="1:10" ht="15.75" thickBot="1">
      <c r="A190" s="2"/>
      <c r="B190" s="26"/>
      <c r="C190" s="27"/>
      <c r="D190" s="60"/>
      <c r="E190" s="60"/>
      <c r="F190" s="60"/>
      <c r="G190" s="60"/>
      <c r="H190" s="60"/>
      <c r="I190" s="14"/>
      <c r="J190" s="2"/>
    </row>
    <row r="191" spans="1:10" ht="38.25" customHeight="1" thickBot="1">
      <c r="A191" s="108"/>
      <c r="B191" s="137" t="s">
        <v>0</v>
      </c>
      <c r="C191" s="284" t="s">
        <v>91</v>
      </c>
      <c r="D191" s="284"/>
      <c r="E191" s="284"/>
      <c r="F191" s="284"/>
      <c r="G191" s="284"/>
      <c r="H191" s="284"/>
      <c r="I191" s="285"/>
      <c r="J191" s="2"/>
    </row>
    <row r="192" spans="1:10" ht="96" customHeight="1">
      <c r="A192" s="2"/>
      <c r="B192" s="176">
        <v>3150</v>
      </c>
      <c r="C192" s="290" t="s">
        <v>217</v>
      </c>
      <c r="D192" s="290"/>
      <c r="E192" s="290"/>
      <c r="F192" s="290"/>
      <c r="G192" s="290"/>
      <c r="H192" s="290"/>
      <c r="I192" s="291"/>
      <c r="J192" s="36"/>
    </row>
    <row r="193" spans="1:10" ht="153" customHeight="1">
      <c r="A193" s="2"/>
      <c r="B193" s="103">
        <v>3260</v>
      </c>
      <c r="C193" s="180" t="s">
        <v>218</v>
      </c>
      <c r="D193" s="180"/>
      <c r="E193" s="180"/>
      <c r="F193" s="180"/>
      <c r="G193" s="180"/>
      <c r="H193" s="180"/>
      <c r="I193" s="181"/>
      <c r="J193" s="36"/>
    </row>
    <row r="194" spans="1:10" ht="94.5" customHeight="1">
      <c r="A194" s="2"/>
      <c r="B194" s="103" t="s">
        <v>49</v>
      </c>
      <c r="C194" s="180" t="s">
        <v>219</v>
      </c>
      <c r="D194" s="180"/>
      <c r="E194" s="180"/>
      <c r="F194" s="180"/>
      <c r="G194" s="180"/>
      <c r="H194" s="180"/>
      <c r="I194" s="181"/>
      <c r="J194" s="36"/>
    </row>
    <row r="195" spans="1:10" ht="50.25" customHeight="1">
      <c r="A195" s="2"/>
      <c r="B195" s="103" t="s">
        <v>51</v>
      </c>
      <c r="C195" s="180" t="s">
        <v>220</v>
      </c>
      <c r="D195" s="180"/>
      <c r="E195" s="180"/>
      <c r="F195" s="180"/>
      <c r="G195" s="180"/>
      <c r="H195" s="180"/>
      <c r="I195" s="181"/>
      <c r="J195" s="36"/>
    </row>
    <row r="196" spans="1:10" ht="78.75" customHeight="1">
      <c r="A196" s="2"/>
      <c r="B196" s="103">
        <v>6420</v>
      </c>
      <c r="C196" s="180" t="s">
        <v>221</v>
      </c>
      <c r="D196" s="180"/>
      <c r="E196" s="180"/>
      <c r="F196" s="180"/>
      <c r="G196" s="180"/>
      <c r="H196" s="180"/>
      <c r="I196" s="181"/>
      <c r="J196" s="36"/>
    </row>
    <row r="197" spans="1:10" ht="78.75" customHeight="1" thickBot="1">
      <c r="A197" s="2"/>
      <c r="B197" s="104">
        <v>6430</v>
      </c>
      <c r="C197" s="288" t="s">
        <v>222</v>
      </c>
      <c r="D197" s="288"/>
      <c r="E197" s="288"/>
      <c r="F197" s="288"/>
      <c r="G197" s="288"/>
      <c r="H197" s="288"/>
      <c r="I197" s="289"/>
      <c r="J197" s="36"/>
    </row>
    <row r="198" spans="1:10" ht="15.75" thickBot="1">
      <c r="A198" s="2"/>
      <c r="B198" s="208"/>
      <c r="C198" s="208"/>
      <c r="D198" s="66"/>
      <c r="E198" s="66"/>
      <c r="F198" s="66"/>
      <c r="G198" s="66"/>
      <c r="H198" s="52"/>
      <c r="I198" s="14"/>
      <c r="J198" s="2"/>
    </row>
    <row r="199" spans="1:10" ht="38.25" customHeight="1" thickBot="1">
      <c r="A199" s="108"/>
      <c r="B199" s="72" t="s">
        <v>0</v>
      </c>
      <c r="C199" s="207" t="s">
        <v>91</v>
      </c>
      <c r="D199" s="207"/>
      <c r="E199" s="207"/>
      <c r="F199" s="207"/>
      <c r="G199" s="207"/>
      <c r="H199" s="207"/>
      <c r="I199" s="213"/>
      <c r="J199" s="2"/>
    </row>
    <row r="200" spans="1:10" ht="137.25" customHeight="1">
      <c r="A200" s="2"/>
      <c r="B200" s="129" t="s">
        <v>192</v>
      </c>
      <c r="C200" s="180" t="s">
        <v>223</v>
      </c>
      <c r="D200" s="180"/>
      <c r="E200" s="180"/>
      <c r="F200" s="180"/>
      <c r="G200" s="180"/>
      <c r="H200" s="180"/>
      <c r="I200" s="181"/>
      <c r="J200" s="36"/>
    </row>
    <row r="201" spans="1:10" ht="96" customHeight="1">
      <c r="A201" s="2"/>
      <c r="B201" s="129" t="s">
        <v>105</v>
      </c>
      <c r="C201" s="180" t="s">
        <v>224</v>
      </c>
      <c r="D201" s="180"/>
      <c r="E201" s="180"/>
      <c r="F201" s="180"/>
      <c r="G201" s="180"/>
      <c r="H201" s="180"/>
      <c r="I201" s="181"/>
      <c r="J201" s="36"/>
    </row>
    <row r="202" spans="1:10" ht="33" customHeight="1">
      <c r="A202" s="2"/>
      <c r="B202" s="129" t="s">
        <v>119</v>
      </c>
      <c r="C202" s="180" t="s">
        <v>141</v>
      </c>
      <c r="D202" s="180"/>
      <c r="E202" s="180"/>
      <c r="F202" s="180"/>
      <c r="G202" s="180"/>
      <c r="H202" s="180"/>
      <c r="I202" s="181"/>
      <c r="J202" s="36"/>
    </row>
    <row r="203" spans="1:10" ht="36" customHeight="1">
      <c r="A203" s="2"/>
      <c r="B203" s="129" t="s">
        <v>172</v>
      </c>
      <c r="C203" s="180" t="s">
        <v>141</v>
      </c>
      <c r="D203" s="180"/>
      <c r="E203" s="180"/>
      <c r="F203" s="180"/>
      <c r="G203" s="180"/>
      <c r="H203" s="180"/>
      <c r="I203" s="181"/>
      <c r="J203" s="36"/>
    </row>
    <row r="204" spans="1:10" ht="34.5" customHeight="1">
      <c r="A204" s="2"/>
      <c r="B204" s="129" t="s">
        <v>215</v>
      </c>
      <c r="C204" s="180" t="s">
        <v>142</v>
      </c>
      <c r="D204" s="180"/>
      <c r="E204" s="180"/>
      <c r="F204" s="180"/>
      <c r="G204" s="180"/>
      <c r="H204" s="180"/>
      <c r="I204" s="181"/>
      <c r="J204" s="36"/>
    </row>
    <row r="205" spans="1:10" ht="35.25" customHeight="1">
      <c r="A205" s="2"/>
      <c r="B205" s="129" t="s">
        <v>173</v>
      </c>
      <c r="C205" s="180" t="s">
        <v>141</v>
      </c>
      <c r="D205" s="180"/>
      <c r="E205" s="180"/>
      <c r="F205" s="180"/>
      <c r="G205" s="180"/>
      <c r="H205" s="180"/>
      <c r="I205" s="181"/>
      <c r="J205" s="36"/>
    </row>
    <row r="206" spans="1:10" ht="33.75" customHeight="1">
      <c r="A206" s="2"/>
      <c r="B206" s="129" t="s">
        <v>120</v>
      </c>
      <c r="C206" s="180" t="s">
        <v>141</v>
      </c>
      <c r="D206" s="180"/>
      <c r="E206" s="180"/>
      <c r="F206" s="180"/>
      <c r="G206" s="180"/>
      <c r="H206" s="180"/>
      <c r="I206" s="181"/>
      <c r="J206" s="36"/>
    </row>
    <row r="207" spans="1:10" ht="35.25" customHeight="1">
      <c r="A207" s="2"/>
      <c r="B207" s="129" t="s">
        <v>174</v>
      </c>
      <c r="C207" s="180" t="s">
        <v>143</v>
      </c>
      <c r="D207" s="180"/>
      <c r="E207" s="180"/>
      <c r="F207" s="180"/>
      <c r="G207" s="180"/>
      <c r="H207" s="180"/>
      <c r="I207" s="181"/>
      <c r="J207" s="36"/>
    </row>
    <row r="208" spans="1:10" ht="33.75" customHeight="1">
      <c r="A208" s="2"/>
      <c r="B208" s="129" t="s">
        <v>121</v>
      </c>
      <c r="C208" s="180" t="s">
        <v>142</v>
      </c>
      <c r="D208" s="180"/>
      <c r="E208" s="180"/>
      <c r="F208" s="180"/>
      <c r="G208" s="180"/>
      <c r="H208" s="180"/>
      <c r="I208" s="181"/>
      <c r="J208" s="36"/>
    </row>
    <row r="209" spans="1:10" ht="35.25" customHeight="1">
      <c r="A209" s="2"/>
      <c r="B209" s="129" t="s">
        <v>175</v>
      </c>
      <c r="C209" s="180" t="s">
        <v>227</v>
      </c>
      <c r="D209" s="180"/>
      <c r="E209" s="180"/>
      <c r="F209" s="180"/>
      <c r="G209" s="180"/>
      <c r="H209" s="180"/>
      <c r="I209" s="181"/>
      <c r="J209" s="36"/>
    </row>
    <row r="210" spans="1:10" ht="36.75" customHeight="1">
      <c r="A210" s="2"/>
      <c r="B210" s="129" t="s">
        <v>130</v>
      </c>
      <c r="C210" s="180" t="s">
        <v>143</v>
      </c>
      <c r="D210" s="180"/>
      <c r="E210" s="180"/>
      <c r="F210" s="180"/>
      <c r="G210" s="180"/>
      <c r="H210" s="180"/>
      <c r="I210" s="181"/>
      <c r="J210" s="36"/>
    </row>
    <row r="211" spans="1:10" ht="35.25" customHeight="1">
      <c r="A211" s="2"/>
      <c r="B211" s="129" t="s">
        <v>176</v>
      </c>
      <c r="C211" s="180" t="s">
        <v>228</v>
      </c>
      <c r="D211" s="180"/>
      <c r="E211" s="180"/>
      <c r="F211" s="180"/>
      <c r="G211" s="180"/>
      <c r="H211" s="180"/>
      <c r="I211" s="181"/>
      <c r="J211" s="36"/>
    </row>
    <row r="212" spans="1:10" ht="35.25" customHeight="1">
      <c r="A212" s="2"/>
      <c r="B212" s="129" t="s">
        <v>184</v>
      </c>
      <c r="C212" s="180" t="s">
        <v>227</v>
      </c>
      <c r="D212" s="180"/>
      <c r="E212" s="180"/>
      <c r="F212" s="180"/>
      <c r="G212" s="180"/>
      <c r="H212" s="180"/>
      <c r="I212" s="181"/>
      <c r="J212" s="36"/>
    </row>
    <row r="213" spans="1:10" ht="36" customHeight="1">
      <c r="A213" s="2"/>
      <c r="B213" s="129" t="s">
        <v>122</v>
      </c>
      <c r="C213" s="180" t="s">
        <v>141</v>
      </c>
      <c r="D213" s="180"/>
      <c r="E213" s="180"/>
      <c r="F213" s="180"/>
      <c r="G213" s="180"/>
      <c r="H213" s="180"/>
      <c r="I213" s="181"/>
      <c r="J213" s="36"/>
    </row>
    <row r="214" spans="1:10" ht="35.25" customHeight="1">
      <c r="A214" s="2"/>
      <c r="B214" s="129" t="s">
        <v>123</v>
      </c>
      <c r="C214" s="180" t="s">
        <v>140</v>
      </c>
      <c r="D214" s="180"/>
      <c r="E214" s="180"/>
      <c r="F214" s="180"/>
      <c r="G214" s="180"/>
      <c r="H214" s="180"/>
      <c r="I214" s="181"/>
      <c r="J214" s="36"/>
    </row>
    <row r="215" spans="1:10" ht="141" customHeight="1">
      <c r="A215" s="2"/>
      <c r="B215" s="129" t="s">
        <v>117</v>
      </c>
      <c r="C215" s="182" t="s">
        <v>225</v>
      </c>
      <c r="D215" s="183"/>
      <c r="E215" s="183"/>
      <c r="F215" s="183"/>
      <c r="G215" s="183"/>
      <c r="H215" s="183"/>
      <c r="I215" s="184"/>
      <c r="J215" s="36"/>
    </row>
    <row r="216" spans="1:10" ht="126" customHeight="1">
      <c r="A216" s="2"/>
      <c r="B216" s="129" t="s">
        <v>109</v>
      </c>
      <c r="C216" s="180" t="s">
        <v>226</v>
      </c>
      <c r="D216" s="180"/>
      <c r="E216" s="180"/>
      <c r="F216" s="180"/>
      <c r="G216" s="180"/>
      <c r="H216" s="180"/>
      <c r="I216" s="181"/>
      <c r="J216" s="36"/>
    </row>
    <row r="217" spans="1:10" ht="37.5" customHeight="1">
      <c r="A217" s="2"/>
      <c r="B217" s="129" t="s">
        <v>214</v>
      </c>
      <c r="C217" s="180" t="s">
        <v>139</v>
      </c>
      <c r="D217" s="180"/>
      <c r="E217" s="180"/>
      <c r="F217" s="180"/>
      <c r="G217" s="180"/>
      <c r="H217" s="180"/>
      <c r="I217" s="181"/>
      <c r="J217" s="36"/>
    </row>
    <row r="218" spans="1:10">
      <c r="A218" s="2"/>
      <c r="B218" s="15"/>
      <c r="C218" s="15"/>
      <c r="D218" s="66"/>
      <c r="E218" s="66"/>
      <c r="F218" s="66"/>
      <c r="G218" s="66"/>
      <c r="H218" s="124"/>
      <c r="I218" s="14"/>
      <c r="J218" s="2"/>
    </row>
    <row r="219" spans="1:10">
      <c r="A219" s="2"/>
      <c r="B219" s="15"/>
      <c r="C219" s="15"/>
      <c r="D219" s="16"/>
      <c r="E219" s="16"/>
      <c r="F219" s="16"/>
      <c r="G219" s="16"/>
      <c r="H219" s="60"/>
      <c r="I219" s="14"/>
      <c r="J219" s="2"/>
    </row>
    <row r="220" spans="1:10">
      <c r="A220" s="2"/>
      <c r="B220" s="187" t="s">
        <v>92</v>
      </c>
      <c r="C220" s="187"/>
      <c r="D220" s="187"/>
      <c r="E220" s="187"/>
      <c r="F220" s="187"/>
      <c r="G220" s="187"/>
      <c r="H220" s="105"/>
      <c r="I220" s="14"/>
      <c r="J220" s="2"/>
    </row>
    <row r="221" spans="1:10">
      <c r="A221" s="2"/>
      <c r="B221" s="80"/>
      <c r="C221" s="80"/>
      <c r="D221" s="80"/>
      <c r="E221" s="80"/>
      <c r="F221" s="80"/>
      <c r="G221" s="80"/>
      <c r="H221" s="105"/>
      <c r="I221" s="14"/>
      <c r="J221" s="2"/>
    </row>
    <row r="222" spans="1:10">
      <c r="A222" s="2"/>
      <c r="B222" s="92"/>
      <c r="C222" s="106"/>
      <c r="D222" s="105"/>
      <c r="E222" s="105"/>
      <c r="F222" s="105"/>
      <c r="G222" s="105"/>
      <c r="H222" s="105"/>
      <c r="I222" s="14"/>
      <c r="J222" s="2"/>
    </row>
    <row r="223" spans="1:10">
      <c r="A223" s="108"/>
      <c r="B223" s="187" t="s">
        <v>93</v>
      </c>
      <c r="C223" s="187"/>
      <c r="D223" s="187"/>
      <c r="E223" s="187"/>
      <c r="F223" s="187"/>
      <c r="G223" s="187"/>
      <c r="H223" s="187"/>
      <c r="I223" s="14"/>
      <c r="J223" s="2"/>
    </row>
    <row r="224" spans="1:10" ht="15.75" thickBot="1">
      <c r="A224" s="2"/>
      <c r="B224" s="107"/>
      <c r="C224" s="108"/>
      <c r="D224" s="108"/>
      <c r="E224" s="98"/>
      <c r="F224" s="109"/>
      <c r="G224" s="110"/>
      <c r="H224" s="98"/>
      <c r="I224" s="28"/>
      <c r="J224" s="2"/>
    </row>
    <row r="225" spans="1:10" ht="45.75" thickBot="1">
      <c r="A225" s="2"/>
      <c r="B225" s="163" t="s">
        <v>94</v>
      </c>
      <c r="C225" s="164" t="s">
        <v>95</v>
      </c>
      <c r="D225" s="188" t="s">
        <v>96</v>
      </c>
      <c r="E225" s="188"/>
      <c r="F225" s="188"/>
      <c r="G225" s="188" t="s">
        <v>97</v>
      </c>
      <c r="H225" s="188"/>
      <c r="I225" s="188"/>
      <c r="J225" s="189"/>
    </row>
    <row r="226" spans="1:10" ht="105.75" customHeight="1">
      <c r="A226" s="2"/>
      <c r="B226" s="145">
        <v>439</v>
      </c>
      <c r="C226" s="146" t="s">
        <v>208</v>
      </c>
      <c r="D226" s="272" t="s">
        <v>230</v>
      </c>
      <c r="E226" s="272"/>
      <c r="F226" s="272"/>
      <c r="G226" s="273" t="s">
        <v>240</v>
      </c>
      <c r="H226" s="274"/>
      <c r="I226" s="274"/>
      <c r="J226" s="275"/>
    </row>
    <row r="227" spans="1:10" ht="105.75" customHeight="1">
      <c r="A227" s="2"/>
      <c r="B227" s="111">
        <v>444</v>
      </c>
      <c r="C227" s="165" t="s">
        <v>209</v>
      </c>
      <c r="D227" s="266" t="s">
        <v>230</v>
      </c>
      <c r="E227" s="266"/>
      <c r="F227" s="266"/>
      <c r="G227" s="180" t="s">
        <v>233</v>
      </c>
      <c r="H227" s="180"/>
      <c r="I227" s="180"/>
      <c r="J227" s="181"/>
    </row>
    <row r="228" spans="1:10" ht="99" customHeight="1">
      <c r="A228" s="2"/>
      <c r="B228" s="111">
        <v>549</v>
      </c>
      <c r="C228" s="165" t="s">
        <v>11</v>
      </c>
      <c r="D228" s="266" t="s">
        <v>232</v>
      </c>
      <c r="E228" s="266"/>
      <c r="F228" s="266"/>
      <c r="G228" s="180" t="s">
        <v>239</v>
      </c>
      <c r="H228" s="180"/>
      <c r="I228" s="180"/>
      <c r="J228" s="181"/>
    </row>
    <row r="229" spans="1:10" ht="65.25" customHeight="1">
      <c r="A229" s="2"/>
      <c r="B229" s="111">
        <v>573</v>
      </c>
      <c r="C229" s="165" t="s">
        <v>38</v>
      </c>
      <c r="D229" s="266" t="s">
        <v>229</v>
      </c>
      <c r="E229" s="266"/>
      <c r="F229" s="266"/>
      <c r="G229" s="180" t="s">
        <v>241</v>
      </c>
      <c r="H229" s="180"/>
      <c r="I229" s="180"/>
      <c r="J229" s="181"/>
    </row>
    <row r="230" spans="1:10" ht="99" customHeight="1">
      <c r="A230" s="2"/>
      <c r="B230" s="111">
        <v>574</v>
      </c>
      <c r="C230" s="165" t="s">
        <v>210</v>
      </c>
      <c r="D230" s="266" t="s">
        <v>230</v>
      </c>
      <c r="E230" s="266"/>
      <c r="F230" s="266"/>
      <c r="G230" s="180"/>
      <c r="H230" s="180"/>
      <c r="I230" s="180"/>
      <c r="J230" s="181"/>
    </row>
    <row r="231" spans="1:10" ht="102" customHeight="1">
      <c r="A231" s="2"/>
      <c r="B231" s="111">
        <v>577</v>
      </c>
      <c r="C231" s="165" t="s">
        <v>211</v>
      </c>
      <c r="D231" s="266" t="s">
        <v>230</v>
      </c>
      <c r="E231" s="266"/>
      <c r="F231" s="266"/>
      <c r="G231" s="180" t="s">
        <v>234</v>
      </c>
      <c r="H231" s="180"/>
      <c r="I231" s="180"/>
      <c r="J231" s="181"/>
    </row>
    <row r="232" spans="1:10" ht="46.5" customHeight="1">
      <c r="A232" s="2"/>
      <c r="B232" s="111">
        <v>819</v>
      </c>
      <c r="C232" s="165" t="s">
        <v>38</v>
      </c>
      <c r="D232" s="266" t="s">
        <v>229</v>
      </c>
      <c r="E232" s="266"/>
      <c r="F232" s="266"/>
      <c r="G232" s="180" t="s">
        <v>235</v>
      </c>
      <c r="H232" s="180"/>
      <c r="I232" s="180"/>
      <c r="J232" s="181"/>
    </row>
    <row r="233" spans="1:10" ht="99.75" customHeight="1">
      <c r="A233" s="2"/>
      <c r="B233" s="111">
        <v>820</v>
      </c>
      <c r="C233" s="165" t="s">
        <v>212</v>
      </c>
      <c r="D233" s="266" t="s">
        <v>230</v>
      </c>
      <c r="E233" s="266"/>
      <c r="F233" s="266"/>
      <c r="G233" s="180" t="s">
        <v>238</v>
      </c>
      <c r="H233" s="180"/>
      <c r="I233" s="180"/>
      <c r="J233" s="181"/>
    </row>
    <row r="234" spans="1:10" ht="48.75" customHeight="1">
      <c r="A234" s="2"/>
      <c r="B234" s="177">
        <v>400045</v>
      </c>
      <c r="C234" s="165" t="s">
        <v>216</v>
      </c>
      <c r="D234" s="266" t="s">
        <v>231</v>
      </c>
      <c r="E234" s="266"/>
      <c r="F234" s="266"/>
      <c r="G234" s="180" t="s">
        <v>236</v>
      </c>
      <c r="H234" s="180"/>
      <c r="I234" s="180"/>
      <c r="J234" s="181"/>
    </row>
    <row r="235" spans="1:10" ht="19.5" customHeight="1">
      <c r="A235" s="2"/>
      <c r="B235" s="111">
        <v>400054</v>
      </c>
      <c r="C235" s="165"/>
      <c r="D235" s="266"/>
      <c r="E235" s="266"/>
      <c r="F235" s="266"/>
      <c r="G235" s="180" t="s">
        <v>110</v>
      </c>
      <c r="H235" s="180"/>
      <c r="I235" s="180"/>
      <c r="J235" s="181"/>
    </row>
    <row r="236" spans="1:10" ht="38.25" customHeight="1">
      <c r="A236" s="2"/>
      <c r="B236" s="177">
        <v>400055</v>
      </c>
      <c r="C236" s="165" t="s">
        <v>213</v>
      </c>
      <c r="D236" s="266" t="s">
        <v>231</v>
      </c>
      <c r="E236" s="266"/>
      <c r="F236" s="266"/>
      <c r="G236" s="180" t="s">
        <v>237</v>
      </c>
      <c r="H236" s="180"/>
      <c r="I236" s="180"/>
      <c r="J236" s="181"/>
    </row>
    <row r="237" spans="1:10" ht="19.5" customHeight="1">
      <c r="A237" s="2"/>
      <c r="B237" s="111">
        <v>400057</v>
      </c>
      <c r="C237" s="165"/>
      <c r="D237" s="266"/>
      <c r="E237" s="266"/>
      <c r="F237" s="266"/>
      <c r="G237" s="180" t="s">
        <v>110</v>
      </c>
      <c r="H237" s="180"/>
      <c r="I237" s="180"/>
      <c r="J237" s="181"/>
    </row>
    <row r="238" spans="1:10" ht="19.5" customHeight="1" thickBot="1">
      <c r="A238" s="2"/>
      <c r="B238" s="112">
        <v>400061</v>
      </c>
      <c r="C238" s="166"/>
      <c r="D238" s="287"/>
      <c r="E238" s="287"/>
      <c r="F238" s="287"/>
      <c r="G238" s="288" t="s">
        <v>110</v>
      </c>
      <c r="H238" s="288"/>
      <c r="I238" s="288"/>
      <c r="J238" s="289"/>
    </row>
    <row r="239" spans="1:10">
      <c r="A239" s="2"/>
      <c r="B239" s="29"/>
      <c r="C239" s="29"/>
      <c r="D239" s="27"/>
      <c r="E239" s="27"/>
      <c r="F239" s="27"/>
      <c r="G239" s="27"/>
      <c r="H239" s="27"/>
      <c r="I239" s="14"/>
      <c r="J239" s="2"/>
    </row>
    <row r="240" spans="1:10">
      <c r="A240" s="108"/>
      <c r="B240" s="206" t="s">
        <v>99</v>
      </c>
      <c r="C240" s="206"/>
      <c r="D240" s="206"/>
      <c r="E240" s="206"/>
      <c r="F240" s="206"/>
      <c r="G240" s="27"/>
      <c r="H240" s="60"/>
      <c r="I240" s="14"/>
      <c r="J240" s="2"/>
    </row>
    <row r="241" spans="1:10">
      <c r="A241" s="2"/>
      <c r="B241" s="100"/>
      <c r="C241" s="100"/>
      <c r="D241" s="100"/>
      <c r="E241" s="59"/>
      <c r="F241" s="100"/>
      <c r="G241" s="100"/>
      <c r="H241" s="100"/>
      <c r="I241" s="14"/>
      <c r="J241" s="2"/>
    </row>
    <row r="242" spans="1:10" ht="33.75" customHeight="1">
      <c r="A242" s="108"/>
      <c r="B242" s="193" t="s">
        <v>242</v>
      </c>
      <c r="C242" s="193"/>
      <c r="D242" s="193"/>
      <c r="E242" s="193"/>
      <c r="F242" s="193"/>
      <c r="G242" s="193"/>
      <c r="H242" s="193"/>
      <c r="I242" s="193"/>
      <c r="J242" s="2"/>
    </row>
    <row r="243" spans="1:10" ht="33.75" customHeight="1">
      <c r="A243" s="108"/>
      <c r="B243" s="193" t="s">
        <v>243</v>
      </c>
      <c r="C243" s="193"/>
      <c r="D243" s="193"/>
      <c r="E243" s="193"/>
      <c r="F243" s="193"/>
      <c r="G243" s="193"/>
      <c r="H243" s="193"/>
      <c r="I243" s="193"/>
      <c r="J243" s="2"/>
    </row>
    <row r="244" spans="1:10" ht="258" customHeight="1">
      <c r="A244" s="108"/>
      <c r="B244" s="193" t="s">
        <v>244</v>
      </c>
      <c r="C244" s="193"/>
      <c r="D244" s="193"/>
      <c r="E244" s="193"/>
      <c r="F244" s="193"/>
      <c r="G244" s="193"/>
      <c r="H244" s="193"/>
      <c r="I244" s="193"/>
      <c r="J244" s="2"/>
    </row>
    <row r="245" spans="1:10">
      <c r="A245" s="2"/>
      <c r="B245" s="193"/>
      <c r="C245" s="193"/>
      <c r="D245" s="193"/>
      <c r="E245" s="193"/>
      <c r="F245" s="193"/>
      <c r="G245" s="193"/>
      <c r="H245" s="193"/>
      <c r="I245" s="193"/>
      <c r="J245" s="101"/>
    </row>
    <row r="246" spans="1:10" ht="41.25" customHeight="1">
      <c r="A246" s="108"/>
      <c r="B246" s="193" t="s">
        <v>245</v>
      </c>
      <c r="C246" s="193"/>
      <c r="D246" s="193"/>
      <c r="E246" s="193"/>
      <c r="F246" s="193"/>
      <c r="G246" s="193"/>
      <c r="H246" s="193"/>
      <c r="I246" s="193"/>
      <c r="J246" s="2"/>
    </row>
    <row r="247" spans="1:10" ht="22.5" customHeight="1">
      <c r="A247" s="108"/>
      <c r="B247" s="193" t="s">
        <v>111</v>
      </c>
      <c r="C247" s="193"/>
      <c r="D247" s="193"/>
      <c r="E247" s="193"/>
      <c r="F247" s="193"/>
      <c r="G247" s="193"/>
      <c r="H247" s="193"/>
      <c r="I247" s="193"/>
      <c r="J247" s="102"/>
    </row>
    <row r="248" spans="1:10" ht="17.25" customHeight="1">
      <c r="A248" s="2"/>
      <c r="B248" s="123"/>
      <c r="C248" s="123"/>
      <c r="D248" s="123"/>
      <c r="E248" s="123"/>
      <c r="F248" s="123"/>
      <c r="G248" s="123"/>
      <c r="H248" s="123"/>
      <c r="I248" s="123"/>
      <c r="J248" s="113"/>
    </row>
    <row r="249" spans="1:10">
      <c r="A249" s="2"/>
      <c r="B249" s="193" t="s">
        <v>98</v>
      </c>
      <c r="C249" s="193"/>
      <c r="D249" s="193"/>
      <c r="E249" s="193"/>
      <c r="F249" s="193"/>
      <c r="G249" s="193"/>
      <c r="H249" s="193"/>
      <c r="I249" s="193"/>
      <c r="J249" s="2"/>
    </row>
    <row r="250" spans="1:10" ht="15.75" thickBot="1">
      <c r="A250" s="2"/>
      <c r="B250" s="54"/>
      <c r="C250" s="52"/>
      <c r="D250" s="52"/>
      <c r="E250" s="52"/>
      <c r="F250" s="52"/>
      <c r="G250" s="52"/>
      <c r="H250" s="52"/>
      <c r="I250" s="52"/>
      <c r="J250" s="52"/>
    </row>
    <row r="251" spans="1:10" ht="35.25" customHeight="1" thickBot="1">
      <c r="A251" s="108"/>
      <c r="B251" s="117" t="s">
        <v>100</v>
      </c>
      <c r="C251" s="207" t="s">
        <v>101</v>
      </c>
      <c r="D251" s="207"/>
      <c r="E251" s="207"/>
      <c r="F251" s="207"/>
      <c r="G251" s="207"/>
      <c r="H251" s="207"/>
      <c r="I251" s="213"/>
      <c r="J251" s="23"/>
    </row>
    <row r="252" spans="1:10" ht="107.25" customHeight="1">
      <c r="A252" s="2"/>
      <c r="B252" s="111" t="s">
        <v>11</v>
      </c>
      <c r="C252" s="180" t="s">
        <v>251</v>
      </c>
      <c r="D252" s="180"/>
      <c r="E252" s="180"/>
      <c r="F252" s="180"/>
      <c r="G252" s="180"/>
      <c r="H252" s="180"/>
      <c r="I252" s="181"/>
      <c r="J252" s="23"/>
    </row>
    <row r="253" spans="1:10" ht="138.75" customHeight="1">
      <c r="A253" s="2"/>
      <c r="B253" s="111" t="s">
        <v>36</v>
      </c>
      <c r="C253" s="180" t="s">
        <v>250</v>
      </c>
      <c r="D253" s="180"/>
      <c r="E253" s="180"/>
      <c r="F253" s="180"/>
      <c r="G253" s="180"/>
      <c r="H253" s="180"/>
      <c r="I253" s="181"/>
      <c r="J253" s="23"/>
    </row>
    <row r="254" spans="1:10" ht="94.5" customHeight="1">
      <c r="A254" s="2"/>
      <c r="B254" s="111" t="s">
        <v>246</v>
      </c>
      <c r="C254" s="214" t="s">
        <v>249</v>
      </c>
      <c r="D254" s="214"/>
      <c r="E254" s="214"/>
      <c r="F254" s="214"/>
      <c r="G254" s="214"/>
      <c r="H254" s="214"/>
      <c r="I254" s="215"/>
      <c r="J254" s="23"/>
    </row>
    <row r="255" spans="1:10" ht="66" customHeight="1">
      <c r="A255" s="2"/>
      <c r="B255" s="111" t="s">
        <v>27</v>
      </c>
      <c r="C255" s="180" t="s">
        <v>247</v>
      </c>
      <c r="D255" s="180"/>
      <c r="E255" s="180"/>
      <c r="F255" s="180"/>
      <c r="G255" s="180"/>
      <c r="H255" s="180"/>
      <c r="I255" s="181"/>
      <c r="J255" s="23"/>
    </row>
    <row r="256" spans="1:10" ht="33.75" customHeight="1">
      <c r="A256" s="2"/>
      <c r="B256" s="111" t="s">
        <v>29</v>
      </c>
      <c r="C256" s="180" t="s">
        <v>248</v>
      </c>
      <c r="D256" s="180"/>
      <c r="E256" s="180"/>
      <c r="F256" s="180"/>
      <c r="G256" s="180"/>
      <c r="H256" s="180"/>
      <c r="I256" s="181"/>
      <c r="J256" s="23"/>
    </row>
    <row r="257" spans="1:11" s="2" customFormat="1" ht="36" customHeight="1">
      <c r="A257" s="108"/>
      <c r="B257" s="77" t="s">
        <v>102</v>
      </c>
      <c r="C257" s="210" t="s">
        <v>101</v>
      </c>
      <c r="D257" s="211"/>
      <c r="E257" s="211"/>
      <c r="F257" s="211"/>
      <c r="G257" s="211"/>
      <c r="H257" s="211"/>
      <c r="I257" s="212"/>
      <c r="J257" s="51"/>
    </row>
    <row r="258" spans="1:11" s="2" customFormat="1" ht="65.25" customHeight="1">
      <c r="B258" s="111" t="s">
        <v>255</v>
      </c>
      <c r="C258" s="180" t="s">
        <v>153</v>
      </c>
      <c r="D258" s="180"/>
      <c r="E258" s="180"/>
      <c r="F258" s="180"/>
      <c r="G258" s="180"/>
      <c r="H258" s="180"/>
      <c r="I258" s="181"/>
      <c r="J258" s="51"/>
    </row>
    <row r="259" spans="1:11" s="2" customFormat="1" ht="82.5" customHeight="1">
      <c r="B259" s="111" t="s">
        <v>256</v>
      </c>
      <c r="C259" s="180" t="s">
        <v>257</v>
      </c>
      <c r="D259" s="180"/>
      <c r="E259" s="180"/>
      <c r="F259" s="180"/>
      <c r="G259" s="180"/>
      <c r="H259" s="180"/>
      <c r="I259" s="181"/>
      <c r="J259" s="51"/>
    </row>
    <row r="260" spans="1:11" s="2" customFormat="1" ht="123.75" customHeight="1">
      <c r="B260" s="111" t="s">
        <v>112</v>
      </c>
      <c r="C260" s="180" t="s">
        <v>113</v>
      </c>
      <c r="D260" s="180"/>
      <c r="E260" s="180"/>
      <c r="F260" s="180"/>
      <c r="G260" s="180"/>
      <c r="H260" s="180"/>
      <c r="I260" s="181"/>
      <c r="J260" s="51"/>
    </row>
    <row r="261" spans="1:11" s="2" customFormat="1" ht="80.25" customHeight="1">
      <c r="B261" s="111" t="s">
        <v>254</v>
      </c>
      <c r="C261" s="180" t="s">
        <v>114</v>
      </c>
      <c r="D261" s="180"/>
      <c r="E261" s="180"/>
      <c r="F261" s="180"/>
      <c r="G261" s="180"/>
      <c r="H261" s="180"/>
      <c r="I261" s="181"/>
      <c r="J261" s="51"/>
    </row>
    <row r="262" spans="1:11" s="2" customFormat="1" ht="63.75" customHeight="1">
      <c r="B262" s="111" t="s">
        <v>252</v>
      </c>
      <c r="C262" s="180" t="s">
        <v>253</v>
      </c>
      <c r="D262" s="180"/>
      <c r="E262" s="180"/>
      <c r="F262" s="180"/>
      <c r="G262" s="180"/>
      <c r="H262" s="180"/>
      <c r="I262" s="181"/>
      <c r="J262" s="51"/>
    </row>
    <row r="263" spans="1:11" s="2" customFormat="1" ht="63.75" customHeight="1">
      <c r="B263" s="111" t="s">
        <v>151</v>
      </c>
      <c r="C263" s="226" t="s">
        <v>258</v>
      </c>
      <c r="D263" s="226"/>
      <c r="E263" s="226"/>
      <c r="F263" s="226"/>
      <c r="G263" s="226"/>
      <c r="H263" s="226"/>
      <c r="I263" s="227"/>
    </row>
    <row r="264" spans="1:11" s="2" customFormat="1" ht="64.5" customHeight="1">
      <c r="B264" s="111" t="s">
        <v>150</v>
      </c>
      <c r="C264" s="226" t="s">
        <v>152</v>
      </c>
      <c r="D264" s="226"/>
      <c r="E264" s="226"/>
      <c r="F264" s="226"/>
      <c r="G264" s="226"/>
      <c r="H264" s="226"/>
      <c r="I264" s="227"/>
    </row>
    <row r="265" spans="1:11" s="2" customFormat="1" ht="60" customHeight="1" thickBot="1">
      <c r="B265" s="112" t="s">
        <v>103</v>
      </c>
      <c r="C265" s="228" t="s">
        <v>259</v>
      </c>
      <c r="D265" s="228"/>
      <c r="E265" s="228"/>
      <c r="F265" s="228"/>
      <c r="G265" s="228"/>
      <c r="H265" s="228"/>
      <c r="I265" s="229"/>
    </row>
    <row r="266" spans="1:11" s="2" customFormat="1">
      <c r="B266" s="1"/>
      <c r="C266" s="1"/>
      <c r="D266" s="1"/>
      <c r="E266" s="208"/>
      <c r="F266" s="208"/>
      <c r="G266" s="53"/>
      <c r="H266" s="53"/>
      <c r="I266" s="53"/>
    </row>
    <row r="267" spans="1:11" s="2" customFormat="1">
      <c r="B267" s="1"/>
      <c r="C267" s="1"/>
      <c r="D267" s="1"/>
      <c r="E267" s="208"/>
      <c r="F267" s="208"/>
      <c r="G267" s="53"/>
      <c r="H267" s="53"/>
      <c r="I267" s="53"/>
    </row>
    <row r="268" spans="1:11" s="2" customFormat="1">
      <c r="B268" s="1"/>
      <c r="C268" s="1"/>
      <c r="D268" s="1"/>
      <c r="E268" s="208"/>
      <c r="F268" s="208"/>
      <c r="G268" s="53"/>
      <c r="H268" s="53"/>
      <c r="I268" s="53"/>
    </row>
    <row r="269" spans="1:11" s="2" customFormat="1" ht="15.75" thickBot="1">
      <c r="B269" s="1"/>
      <c r="C269" s="1"/>
      <c r="D269" s="1"/>
      <c r="E269" s="1"/>
      <c r="F269" s="1"/>
      <c r="G269" s="53"/>
      <c r="H269" s="53"/>
      <c r="I269" s="53"/>
    </row>
    <row r="270" spans="1:11" s="32" customFormat="1" ht="15.75" thickTop="1">
      <c r="A270" s="2"/>
      <c r="B270" s="61"/>
      <c r="C270" s="2"/>
      <c r="D270" s="2"/>
      <c r="E270" s="2"/>
      <c r="F270" s="53"/>
      <c r="G270" s="2"/>
      <c r="H270" s="2"/>
      <c r="I270" s="58"/>
      <c r="J270" s="2"/>
    </row>
    <row r="271" spans="1:11" s="34" customFormat="1">
      <c r="A271" s="2"/>
      <c r="B271" s="26"/>
      <c r="C271" s="2"/>
      <c r="D271" s="2"/>
      <c r="E271" s="2"/>
      <c r="F271" s="53"/>
      <c r="G271" s="2"/>
      <c r="H271" s="2"/>
      <c r="I271" s="58"/>
      <c r="J271" s="2"/>
      <c r="K271" s="33"/>
    </row>
    <row r="272" spans="1:11" s="34" customFormat="1">
      <c r="A272" s="2"/>
      <c r="B272" s="26"/>
      <c r="C272" s="2"/>
      <c r="D272" s="2"/>
      <c r="E272" s="2"/>
      <c r="F272" s="2"/>
      <c r="G272" s="2"/>
      <c r="H272" s="2"/>
      <c r="I272" s="58"/>
      <c r="J272" s="2"/>
      <c r="K272" s="33"/>
    </row>
    <row r="273" spans="1:11" s="34" customFormat="1">
      <c r="A273" s="2"/>
      <c r="B273" s="21"/>
      <c r="C273" s="21"/>
      <c r="D273" s="21"/>
      <c r="E273" s="21"/>
      <c r="F273" s="21"/>
      <c r="G273" s="21"/>
      <c r="H273" s="21"/>
      <c r="I273" s="21"/>
      <c r="J273" s="2"/>
      <c r="K273" s="33"/>
    </row>
    <row r="274" spans="1:11" s="34" customFormat="1">
      <c r="A274" s="2"/>
      <c r="B274" s="208"/>
      <c r="C274" s="208"/>
      <c r="D274" s="1"/>
      <c r="E274" s="1"/>
      <c r="F274" s="1"/>
      <c r="G274" s="1"/>
      <c r="H274" s="1"/>
      <c r="I274" s="2"/>
      <c r="J274" s="2"/>
      <c r="K274" s="33"/>
    </row>
    <row r="275" spans="1:11" s="34" customFormat="1">
      <c r="A275" s="2"/>
      <c r="B275" s="208"/>
      <c r="C275" s="208"/>
      <c r="D275" s="1"/>
      <c r="E275" s="1"/>
      <c r="F275" s="1"/>
      <c r="G275" s="1"/>
      <c r="H275" s="1"/>
      <c r="I275" s="58"/>
      <c r="J275" s="2"/>
      <c r="K275" s="33"/>
    </row>
    <row r="276" spans="1:11" s="34" customFormat="1">
      <c r="A276" s="2"/>
      <c r="B276" s="208"/>
      <c r="C276" s="208"/>
      <c r="D276" s="115"/>
      <c r="E276" s="115"/>
      <c r="F276" s="1"/>
      <c r="G276" s="1"/>
      <c r="H276" s="1"/>
      <c r="I276" s="58"/>
      <c r="J276" s="2"/>
      <c r="K276" s="33"/>
    </row>
    <row r="277" spans="1:11" s="34" customFormat="1" ht="15" customHeight="1">
      <c r="A277" s="2"/>
      <c r="B277" s="208"/>
      <c r="C277" s="208"/>
      <c r="D277" s="1"/>
      <c r="E277" s="1"/>
      <c r="F277" s="114"/>
      <c r="G277" s="114"/>
      <c r="H277" s="114"/>
      <c r="I277" s="58"/>
      <c r="J277" s="2"/>
      <c r="K277" s="33"/>
    </row>
    <row r="278" spans="1:11" s="34" customFormat="1" ht="15.75" customHeight="1">
      <c r="A278" s="2"/>
      <c r="B278" s="208"/>
      <c r="C278" s="208"/>
      <c r="D278" s="116"/>
      <c r="E278" s="116"/>
      <c r="F278" s="50"/>
      <c r="G278" s="50"/>
      <c r="H278" s="50"/>
      <c r="I278" s="58"/>
      <c r="J278" s="2"/>
      <c r="K278" s="33"/>
    </row>
    <row r="279" spans="1:11" s="34" customFormat="1">
      <c r="A279" s="2"/>
      <c r="B279" s="53"/>
      <c r="C279" s="53"/>
      <c r="D279" s="53"/>
      <c r="E279" s="53"/>
      <c r="F279" s="53"/>
      <c r="G279" s="2"/>
      <c r="H279" s="2"/>
      <c r="I279" s="58"/>
      <c r="J279" s="2"/>
      <c r="K279" s="33"/>
    </row>
    <row r="280" spans="1:11" s="34" customFormat="1">
      <c r="A280" s="2"/>
      <c r="B280" s="53"/>
      <c r="C280" s="53"/>
      <c r="D280" s="53"/>
      <c r="E280" s="53"/>
      <c r="F280" s="53"/>
      <c r="G280" s="2"/>
      <c r="H280" s="2"/>
      <c r="I280" s="58"/>
      <c r="J280" s="2"/>
      <c r="K280" s="33"/>
    </row>
    <row r="281" spans="1:11" s="34" customFormat="1">
      <c r="A281" s="2"/>
      <c r="B281" s="57"/>
      <c r="C281" s="61"/>
      <c r="D281" s="61"/>
      <c r="E281" s="61"/>
      <c r="F281" s="2"/>
      <c r="G281" s="2"/>
      <c r="H281" s="2"/>
      <c r="I281" s="58"/>
      <c r="J281" s="2"/>
      <c r="K281" s="33"/>
    </row>
    <row r="282" spans="1:11" s="34" customFormat="1">
      <c r="A282" s="2"/>
      <c r="B282" s="26"/>
      <c r="C282" s="62"/>
      <c r="D282" s="62"/>
      <c r="E282" s="62"/>
      <c r="F282" s="2"/>
      <c r="G282" s="2"/>
      <c r="H282" s="2"/>
      <c r="I282" s="58"/>
      <c r="J282" s="2"/>
      <c r="K282" s="33"/>
    </row>
    <row r="283" spans="1:11" s="34" customFormat="1">
      <c r="A283" s="2"/>
      <c r="B283" s="26"/>
      <c r="C283" s="62"/>
      <c r="D283" s="62"/>
      <c r="E283" s="62"/>
      <c r="F283" s="2"/>
      <c r="G283" s="2"/>
      <c r="H283" s="2"/>
      <c r="I283" s="58"/>
      <c r="J283" s="2"/>
      <c r="K283" s="33"/>
    </row>
    <row r="284" spans="1:11" s="34" customFormat="1">
      <c r="A284" s="2"/>
      <c r="B284" s="26"/>
      <c r="C284" s="62"/>
      <c r="D284" s="62"/>
      <c r="E284" s="62"/>
      <c r="F284" s="2"/>
      <c r="G284" s="2"/>
      <c r="H284" s="2"/>
      <c r="I284" s="58"/>
      <c r="J284" s="2"/>
      <c r="K284" s="33"/>
    </row>
    <row r="285" spans="1:11" s="34" customFormat="1">
      <c r="A285" s="2"/>
      <c r="B285" s="26"/>
      <c r="C285" s="62"/>
      <c r="D285" s="62"/>
      <c r="E285" s="62"/>
      <c r="F285" s="2"/>
      <c r="G285" s="2"/>
      <c r="H285" s="2"/>
      <c r="I285" s="58"/>
      <c r="J285" s="2"/>
      <c r="K285" s="33"/>
    </row>
    <row r="286" spans="1:11" s="34" customFormat="1">
      <c r="A286" s="2"/>
      <c r="B286" s="26"/>
      <c r="C286" s="62"/>
      <c r="D286" s="62"/>
      <c r="E286" s="62"/>
      <c r="F286" s="2"/>
      <c r="G286" s="2"/>
      <c r="H286" s="2"/>
      <c r="I286" s="58"/>
      <c r="J286" s="2"/>
      <c r="K286" s="33"/>
    </row>
    <row r="287" spans="1:11" s="34" customFormat="1">
      <c r="A287" s="2"/>
      <c r="B287" s="26"/>
      <c r="C287" s="62"/>
      <c r="D287" s="62"/>
      <c r="E287" s="62"/>
      <c r="F287" s="2"/>
      <c r="G287" s="2"/>
      <c r="H287" s="2"/>
      <c r="I287" s="58"/>
      <c r="J287" s="2"/>
      <c r="K287" s="33"/>
    </row>
    <row r="288" spans="1:11" s="34" customFormat="1">
      <c r="A288" s="2"/>
      <c r="B288" s="26"/>
      <c r="C288" s="62"/>
      <c r="D288" s="62"/>
      <c r="E288" s="62"/>
      <c r="F288" s="2"/>
      <c r="G288" s="2"/>
      <c r="H288" s="2"/>
      <c r="I288" s="58"/>
      <c r="J288" s="2"/>
      <c r="K288" s="33"/>
    </row>
    <row r="289" spans="1:11" s="34" customFormat="1">
      <c r="A289" s="2"/>
      <c r="B289" s="26"/>
      <c r="C289" s="62"/>
      <c r="D289" s="62"/>
      <c r="E289" s="62"/>
      <c r="F289" s="2"/>
      <c r="G289" s="2"/>
      <c r="H289" s="2"/>
      <c r="I289" s="58"/>
      <c r="J289" s="2"/>
      <c r="K289" s="33"/>
    </row>
    <row r="290" spans="1:11" s="34" customFormat="1">
      <c r="A290" s="2"/>
      <c r="B290" s="26"/>
      <c r="C290" s="62"/>
      <c r="D290" s="62"/>
      <c r="E290" s="62"/>
      <c r="F290" s="2"/>
      <c r="G290" s="2"/>
      <c r="H290" s="2"/>
      <c r="I290" s="58"/>
      <c r="J290" s="2"/>
      <c r="K290" s="33"/>
    </row>
    <row r="291" spans="1:11">
      <c r="A291" s="2"/>
      <c r="B291" s="26"/>
      <c r="C291" s="62"/>
      <c r="D291" s="62"/>
      <c r="E291" s="62"/>
      <c r="F291" s="2"/>
      <c r="G291" s="2"/>
      <c r="I291" s="58"/>
      <c r="J291" s="2"/>
    </row>
    <row r="292" spans="1:11" ht="20.25" customHeight="1">
      <c r="A292" s="2"/>
      <c r="B292" s="26"/>
      <c r="C292" s="62"/>
      <c r="D292" s="62"/>
      <c r="E292" s="62"/>
      <c r="F292" s="2"/>
      <c r="G292" s="1"/>
      <c r="H292" s="1"/>
      <c r="I292" s="1"/>
      <c r="J292" s="1"/>
    </row>
    <row r="293" spans="1:11">
      <c r="A293" s="2"/>
      <c r="B293" s="26"/>
      <c r="C293" s="62"/>
      <c r="D293" s="62"/>
      <c r="E293" s="62"/>
      <c r="F293" s="1"/>
      <c r="G293" s="1"/>
      <c r="H293" s="1"/>
      <c r="I293" s="1"/>
      <c r="J293" s="1"/>
    </row>
    <row r="294" spans="1:11">
      <c r="A294" s="2"/>
      <c r="C294" s="35"/>
      <c r="D294" s="2"/>
      <c r="E294" s="35"/>
      <c r="F294" s="1"/>
      <c r="G294" s="1"/>
      <c r="H294" s="1"/>
      <c r="I294" s="1"/>
      <c r="J294" s="1"/>
    </row>
    <row r="295" spans="1:11">
      <c r="A295" s="2"/>
      <c r="C295" s="2"/>
      <c r="D295" s="2"/>
      <c r="E295" s="2"/>
      <c r="F295" s="1"/>
      <c r="G295" s="208"/>
      <c r="H295" s="208"/>
      <c r="I295" s="208"/>
      <c r="J295" s="208"/>
    </row>
    <row r="296" spans="1:11">
      <c r="A296" s="2"/>
      <c r="B296" s="220"/>
      <c r="C296" s="220"/>
      <c r="D296" s="220"/>
      <c r="E296" s="21"/>
      <c r="F296" s="1"/>
      <c r="G296" s="208"/>
      <c r="H296" s="208"/>
      <c r="I296" s="208"/>
      <c r="J296" s="208"/>
    </row>
    <row r="297" spans="1:11">
      <c r="A297" s="2"/>
      <c r="B297" s="1"/>
      <c r="C297" s="1"/>
      <c r="D297" s="2"/>
      <c r="E297" s="49"/>
      <c r="F297" s="1"/>
      <c r="G297" s="208"/>
      <c r="H297" s="208"/>
      <c r="I297" s="208"/>
      <c r="J297" s="208"/>
    </row>
    <row r="298" spans="1:11">
      <c r="A298" s="2"/>
      <c r="B298" s="208"/>
      <c r="C298" s="208"/>
      <c r="D298" s="208"/>
      <c r="E298" s="2"/>
      <c r="F298" s="1"/>
      <c r="G298" s="208"/>
      <c r="H298" s="208"/>
      <c r="I298" s="208"/>
      <c r="J298" s="208"/>
    </row>
    <row r="299" spans="1:11">
      <c r="A299" s="2"/>
      <c r="B299" s="26"/>
      <c r="C299" s="209"/>
      <c r="D299" s="209"/>
      <c r="E299" s="2"/>
      <c r="F299" s="1"/>
      <c r="G299" s="208"/>
      <c r="H299" s="208"/>
      <c r="I299" s="208"/>
      <c r="J299" s="208"/>
    </row>
    <row r="300" spans="1:11" ht="16.5" customHeight="1">
      <c r="A300" s="2"/>
      <c r="B300" s="26"/>
      <c r="C300" s="209"/>
      <c r="D300" s="209"/>
      <c r="E300" s="2"/>
      <c r="F300" s="1"/>
      <c r="G300" s="208"/>
      <c r="H300" s="208"/>
      <c r="I300" s="208"/>
      <c r="J300" s="208"/>
    </row>
    <row r="301" spans="1:11">
      <c r="A301" s="2"/>
      <c r="B301" s="26"/>
      <c r="C301" s="209"/>
      <c r="D301" s="209"/>
      <c r="E301" s="2"/>
      <c r="F301" s="1"/>
      <c r="G301" s="208"/>
      <c r="H301" s="208"/>
      <c r="I301" s="208"/>
      <c r="J301" s="208"/>
    </row>
    <row r="302" spans="1:11">
      <c r="A302" s="2"/>
      <c r="B302" s="26"/>
      <c r="C302" s="209"/>
      <c r="D302" s="209"/>
      <c r="E302" s="2"/>
      <c r="F302" s="1"/>
      <c r="G302" s="208"/>
      <c r="H302" s="208"/>
      <c r="I302" s="208"/>
      <c r="J302" s="208"/>
    </row>
    <row r="303" spans="1:11">
      <c r="A303" s="2"/>
      <c r="B303" s="26"/>
      <c r="C303" s="209"/>
      <c r="D303" s="209"/>
      <c r="E303" s="2"/>
      <c r="F303" s="1"/>
      <c r="G303" s="208"/>
      <c r="H303" s="208"/>
      <c r="I303" s="208"/>
      <c r="J303" s="208"/>
    </row>
    <row r="304" spans="1:11">
      <c r="A304" s="2"/>
      <c r="B304" s="26"/>
      <c r="C304" s="209"/>
      <c r="D304" s="209"/>
      <c r="E304" s="2"/>
      <c r="F304" s="1"/>
      <c r="G304" s="208"/>
      <c r="H304" s="208"/>
      <c r="I304" s="208"/>
      <c r="J304" s="208"/>
    </row>
    <row r="305" spans="1:10">
      <c r="A305" s="2"/>
      <c r="B305" s="26"/>
      <c r="C305" s="209"/>
      <c r="D305" s="209"/>
      <c r="E305" s="2"/>
      <c r="F305" s="31"/>
      <c r="G305" s="208"/>
      <c r="H305" s="208"/>
      <c r="I305" s="208"/>
      <c r="J305" s="208"/>
    </row>
    <row r="306" spans="1:10">
      <c r="A306" s="2"/>
      <c r="B306" s="26"/>
      <c r="C306" s="209"/>
      <c r="D306" s="209"/>
      <c r="E306" s="2"/>
      <c r="F306" s="1"/>
      <c r="G306" s="208"/>
      <c r="H306" s="208"/>
      <c r="I306" s="208"/>
      <c r="J306" s="208"/>
    </row>
    <row r="307" spans="1:10">
      <c r="A307" s="2"/>
      <c r="B307" s="26"/>
      <c r="C307" s="209"/>
      <c r="D307" s="209"/>
      <c r="E307" s="2"/>
      <c r="F307" s="2"/>
      <c r="G307" s="208"/>
      <c r="H307" s="208"/>
      <c r="I307" s="208"/>
      <c r="J307" s="208"/>
    </row>
    <row r="308" spans="1:10">
      <c r="A308" s="2"/>
      <c r="B308" s="26"/>
      <c r="C308" s="209"/>
      <c r="D308" s="209"/>
      <c r="E308" s="1"/>
      <c r="F308" s="2"/>
      <c r="G308" s="208"/>
      <c r="H308" s="208"/>
      <c r="I308" s="208"/>
      <c r="J308" s="208"/>
    </row>
    <row r="309" spans="1:10">
      <c r="A309" s="2"/>
      <c r="B309" s="26"/>
      <c r="C309" s="209"/>
      <c r="D309" s="209"/>
      <c r="E309" s="2"/>
      <c r="F309" s="2"/>
      <c r="G309" s="208"/>
      <c r="H309" s="208"/>
      <c r="I309" s="208"/>
      <c r="J309" s="208"/>
    </row>
    <row r="310" spans="1:10">
      <c r="A310" s="2"/>
      <c r="B310" s="26"/>
      <c r="C310" s="209"/>
      <c r="D310" s="209"/>
      <c r="E310" s="1"/>
      <c r="F310" s="2"/>
      <c r="G310" s="1"/>
      <c r="H310" s="1"/>
      <c r="I310" s="1"/>
      <c r="J310" s="1"/>
    </row>
    <row r="311" spans="1:10" ht="18.75" customHeight="1">
      <c r="A311" s="2"/>
      <c r="B311" s="49"/>
      <c r="C311" s="49"/>
      <c r="D311" s="208"/>
      <c r="E311" s="208"/>
      <c r="F311" s="2"/>
      <c r="G311" s="232"/>
      <c r="H311" s="232"/>
      <c r="I311" s="232"/>
      <c r="J311" s="232"/>
    </row>
    <row r="312" spans="1:10" ht="23.25" customHeight="1">
      <c r="A312" s="2"/>
      <c r="B312" s="26"/>
      <c r="C312" s="62"/>
      <c r="D312" s="2"/>
      <c r="E312" s="2"/>
      <c r="F312" s="2"/>
      <c r="G312" s="232"/>
      <c r="H312" s="232"/>
      <c r="I312" s="232"/>
      <c r="J312" s="232"/>
    </row>
    <row r="313" spans="1:10">
      <c r="A313" s="2"/>
      <c r="B313" s="26"/>
      <c r="C313" s="2"/>
      <c r="D313" s="2"/>
      <c r="E313" s="2"/>
      <c r="F313" s="36"/>
      <c r="G313" s="36"/>
      <c r="H313" s="36"/>
      <c r="I313" s="36"/>
      <c r="J313" s="36"/>
    </row>
    <row r="314" spans="1:10">
      <c r="A314" s="2"/>
      <c r="B314" s="26"/>
      <c r="C314" s="2"/>
      <c r="D314" s="2"/>
      <c r="E314" s="2"/>
      <c r="F314" s="2"/>
      <c r="G314" s="1"/>
      <c r="H314" s="1"/>
      <c r="I314" s="1"/>
      <c r="J314" s="1"/>
    </row>
    <row r="315" spans="1:10">
      <c r="A315" s="2"/>
      <c r="B315" s="26"/>
      <c r="C315" s="2"/>
      <c r="D315" s="2"/>
      <c r="E315" s="2"/>
      <c r="F315" s="2"/>
      <c r="G315" s="2"/>
      <c r="I315" s="58"/>
      <c r="J315" s="2"/>
    </row>
    <row r="316" spans="1:10">
      <c r="A316" s="2"/>
      <c r="B316" s="26"/>
      <c r="C316" s="2"/>
      <c r="D316" s="2"/>
      <c r="E316" s="2"/>
      <c r="F316" s="2"/>
      <c r="G316" s="2"/>
      <c r="I316" s="58"/>
      <c r="J316" s="2"/>
    </row>
    <row r="317" spans="1:10">
      <c r="A317" s="2"/>
      <c r="B317" s="26"/>
      <c r="C317" s="2"/>
      <c r="D317" s="2"/>
      <c r="E317" s="2"/>
      <c r="F317" s="2"/>
      <c r="G317" s="2"/>
      <c r="I317" s="58"/>
      <c r="J317" s="2"/>
    </row>
    <row r="318" spans="1:10">
      <c r="A318" s="2"/>
      <c r="B318" s="233"/>
      <c r="C318" s="233"/>
      <c r="D318" s="233"/>
      <c r="E318" s="233"/>
      <c r="F318" s="233"/>
      <c r="G318" s="233"/>
      <c r="H318" s="233"/>
      <c r="I318" s="58"/>
      <c r="J318" s="2"/>
    </row>
    <row r="319" spans="1:10" ht="29.25" customHeight="1">
      <c r="A319" s="2"/>
      <c r="B319" s="221"/>
      <c r="C319" s="221"/>
      <c r="D319" s="221"/>
      <c r="E319" s="221"/>
      <c r="F319" s="221"/>
      <c r="G319" s="221"/>
      <c r="H319" s="221"/>
      <c r="I319" s="58"/>
      <c r="J319" s="2"/>
    </row>
    <row r="320" spans="1:10" ht="15" customHeight="1">
      <c r="A320" s="2"/>
      <c r="B320" s="56"/>
      <c r="C320" s="56"/>
      <c r="D320" s="56"/>
      <c r="E320" s="56"/>
      <c r="F320" s="56"/>
      <c r="G320" s="56"/>
      <c r="H320" s="56"/>
      <c r="I320" s="58"/>
      <c r="J320" s="2"/>
    </row>
    <row r="321" spans="1:10" ht="15" customHeight="1">
      <c r="A321" s="2"/>
      <c r="B321" s="230"/>
      <c r="C321" s="230"/>
      <c r="D321" s="230"/>
      <c r="E321" s="230"/>
      <c r="F321" s="230"/>
      <c r="G321" s="230"/>
      <c r="H321" s="230"/>
      <c r="I321" s="230"/>
      <c r="J321" s="2"/>
    </row>
    <row r="322" spans="1:10" ht="33.75" customHeight="1">
      <c r="A322" s="2"/>
      <c r="B322" s="230"/>
      <c r="C322" s="230"/>
      <c r="D322" s="230"/>
      <c r="E322" s="230"/>
      <c r="F322" s="230"/>
      <c r="G322" s="230"/>
      <c r="H322" s="230"/>
      <c r="I322" s="230"/>
      <c r="J322" s="2"/>
    </row>
    <row r="323" spans="1:10" ht="15" customHeight="1">
      <c r="A323" s="2"/>
      <c r="B323" s="230"/>
      <c r="C323" s="230"/>
      <c r="D323" s="230"/>
      <c r="E323" s="230"/>
      <c r="F323" s="230"/>
      <c r="G323" s="230"/>
      <c r="H323" s="230"/>
      <c r="I323" s="230"/>
      <c r="J323" s="2"/>
    </row>
    <row r="324" spans="1:10" ht="15" customHeight="1">
      <c r="A324" s="2"/>
      <c r="B324" s="230"/>
      <c r="C324" s="230"/>
      <c r="D324" s="230"/>
      <c r="E324" s="230"/>
      <c r="F324" s="230"/>
      <c r="G324" s="230"/>
      <c r="H324" s="230"/>
      <c r="I324" s="230"/>
      <c r="J324" s="2"/>
    </row>
    <row r="325" spans="1:10" ht="15" customHeight="1">
      <c r="A325" s="2"/>
      <c r="B325" s="230"/>
      <c r="C325" s="230"/>
      <c r="D325" s="230"/>
      <c r="E325" s="230"/>
      <c r="F325" s="230"/>
      <c r="G325" s="230"/>
      <c r="H325" s="230"/>
      <c r="I325" s="230"/>
      <c r="J325" s="2"/>
    </row>
    <row r="326" spans="1:10" ht="15" customHeight="1">
      <c r="A326" s="2"/>
      <c r="B326" s="230"/>
      <c r="C326" s="230"/>
      <c r="D326" s="230"/>
      <c r="E326" s="230"/>
      <c r="F326" s="230"/>
      <c r="G326" s="230"/>
      <c r="H326" s="230"/>
      <c r="I326" s="230"/>
      <c r="J326" s="2"/>
    </row>
    <row r="327" spans="1:10" ht="15" customHeight="1">
      <c r="A327" s="2"/>
      <c r="B327" s="230"/>
      <c r="C327" s="230"/>
      <c r="D327" s="230"/>
      <c r="E327" s="230"/>
      <c r="F327" s="230"/>
      <c r="G327" s="230"/>
      <c r="H327" s="230"/>
      <c r="I327" s="230"/>
      <c r="J327" s="2"/>
    </row>
    <row r="328" spans="1:10" ht="50.25" customHeight="1">
      <c r="A328" s="2"/>
      <c r="B328" s="230"/>
      <c r="C328" s="230"/>
      <c r="D328" s="230"/>
      <c r="E328" s="230"/>
      <c r="F328" s="230"/>
      <c r="G328" s="230"/>
      <c r="H328" s="230"/>
      <c r="I328" s="230"/>
      <c r="J328" s="2"/>
    </row>
    <row r="329" spans="1:10" ht="15" customHeight="1">
      <c r="A329" s="2"/>
      <c r="B329" s="230"/>
      <c r="C329" s="230"/>
      <c r="D329" s="230"/>
      <c r="E329" s="230"/>
      <c r="F329" s="230"/>
      <c r="G329" s="230"/>
      <c r="H329" s="230"/>
      <c r="I329" s="230"/>
      <c r="J329" s="2"/>
    </row>
    <row r="330" spans="1:10" ht="51" customHeight="1">
      <c r="A330" s="2"/>
      <c r="B330" s="230"/>
      <c r="C330" s="230"/>
      <c r="D330" s="230"/>
      <c r="E330" s="230"/>
      <c r="F330" s="230"/>
      <c r="G330" s="230"/>
      <c r="H330" s="230"/>
      <c r="I330" s="230"/>
      <c r="J330" s="2"/>
    </row>
    <row r="331" spans="1:10" ht="53.25" customHeight="1">
      <c r="A331" s="2"/>
      <c r="B331" s="230"/>
      <c r="C331" s="230"/>
      <c r="D331" s="230"/>
      <c r="E331" s="230"/>
      <c r="F331" s="230"/>
      <c r="G331" s="230"/>
      <c r="H331" s="230"/>
      <c r="I331" s="230"/>
      <c r="J331" s="2"/>
    </row>
    <row r="332" spans="1:10">
      <c r="A332" s="2"/>
      <c r="B332" s="26"/>
      <c r="C332" s="2"/>
      <c r="D332" s="2"/>
      <c r="E332" s="2"/>
      <c r="F332" s="2"/>
      <c r="G332" s="2"/>
      <c r="I332" s="58"/>
      <c r="J332" s="2"/>
    </row>
    <row r="333" spans="1:10">
      <c r="A333" s="2"/>
      <c r="B333" s="26"/>
      <c r="C333" s="2"/>
      <c r="D333" s="2"/>
      <c r="E333" s="2"/>
      <c r="F333" s="2"/>
      <c r="G333" s="2"/>
      <c r="I333" s="58"/>
      <c r="J333" s="2"/>
    </row>
    <row r="334" spans="1:10">
      <c r="A334" s="2"/>
      <c r="B334" s="26"/>
      <c r="C334" s="2"/>
      <c r="D334" s="2"/>
      <c r="E334" s="2"/>
      <c r="F334" s="2"/>
      <c r="G334" s="2"/>
      <c r="I334" s="58"/>
      <c r="J334" s="2"/>
    </row>
    <row r="335" spans="1:10">
      <c r="A335" s="2"/>
      <c r="B335" s="231"/>
      <c r="C335" s="231"/>
      <c r="D335" s="208"/>
      <c r="E335" s="208"/>
      <c r="F335" s="208"/>
      <c r="G335" s="208"/>
      <c r="H335" s="208"/>
      <c r="I335" s="58"/>
      <c r="J335" s="2"/>
    </row>
    <row r="336" spans="1:10" ht="48.75" customHeight="1">
      <c r="A336" s="2"/>
      <c r="B336" s="224"/>
      <c r="C336" s="222"/>
      <c r="D336" s="222"/>
      <c r="E336" s="222"/>
      <c r="F336" s="222"/>
      <c r="G336" s="222"/>
      <c r="H336" s="222"/>
      <c r="I336" s="222"/>
      <c r="J336" s="2"/>
    </row>
    <row r="337" spans="1:10" ht="46.5" customHeight="1">
      <c r="A337" s="2"/>
      <c r="B337" s="224"/>
      <c r="C337" s="222"/>
      <c r="D337" s="222"/>
      <c r="E337" s="222"/>
      <c r="F337" s="222"/>
      <c r="G337" s="222"/>
      <c r="H337" s="222"/>
      <c r="I337" s="222"/>
      <c r="J337" s="2"/>
    </row>
    <row r="338" spans="1:10" ht="31.5" customHeight="1">
      <c r="A338" s="2"/>
      <c r="B338" s="225"/>
      <c r="C338" s="222"/>
      <c r="D338" s="222"/>
      <c r="E338" s="222"/>
      <c r="F338" s="222"/>
      <c r="G338" s="222"/>
      <c r="H338" s="222"/>
      <c r="I338" s="222"/>
      <c r="J338" s="2"/>
    </row>
    <row r="339" spans="1:10" ht="52.5" customHeight="1">
      <c r="A339" s="2"/>
      <c r="B339" s="225"/>
      <c r="C339" s="222"/>
      <c r="D339" s="222"/>
      <c r="E339" s="222"/>
      <c r="F339" s="222"/>
      <c r="G339" s="222"/>
      <c r="H339" s="222"/>
      <c r="I339" s="222"/>
      <c r="J339" s="2"/>
    </row>
    <row r="340" spans="1:10" ht="47.25" customHeight="1">
      <c r="A340" s="2"/>
      <c r="B340" s="224"/>
      <c r="C340" s="222"/>
      <c r="D340" s="222"/>
      <c r="E340" s="222"/>
      <c r="F340" s="222"/>
      <c r="G340" s="222"/>
      <c r="H340" s="222"/>
      <c r="I340" s="222"/>
      <c r="J340" s="2"/>
    </row>
    <row r="341" spans="1:10" ht="21" customHeight="1">
      <c r="A341" s="2"/>
      <c r="B341" s="224"/>
      <c r="C341" s="222"/>
      <c r="D341" s="222"/>
      <c r="E341" s="222"/>
      <c r="F341" s="222"/>
      <c r="G341" s="222"/>
      <c r="H341" s="222"/>
      <c r="I341" s="222"/>
      <c r="J341" s="2"/>
    </row>
    <row r="342" spans="1:10">
      <c r="A342" s="2"/>
      <c r="B342" s="224"/>
      <c r="C342" s="222"/>
      <c r="D342" s="222"/>
      <c r="E342" s="222"/>
      <c r="F342" s="222"/>
      <c r="G342" s="222"/>
      <c r="H342" s="222"/>
      <c r="I342" s="222"/>
      <c r="J342" s="2"/>
    </row>
    <row r="343" spans="1:10" ht="28.5" customHeight="1">
      <c r="A343" s="2"/>
      <c r="B343" s="224"/>
      <c r="C343" s="222"/>
      <c r="D343" s="222"/>
      <c r="E343" s="222"/>
      <c r="F343" s="222"/>
      <c r="G343" s="222"/>
      <c r="H343" s="222"/>
      <c r="I343" s="222"/>
      <c r="J343" s="2"/>
    </row>
    <row r="344" spans="1:10">
      <c r="A344" s="2"/>
      <c r="B344" s="224"/>
      <c r="C344" s="222"/>
      <c r="D344" s="222"/>
      <c r="E344" s="222"/>
      <c r="F344" s="222"/>
      <c r="G344" s="222"/>
      <c r="H344" s="222"/>
      <c r="I344" s="222"/>
      <c r="J344" s="2"/>
    </row>
    <row r="345" spans="1:10">
      <c r="A345" s="2"/>
      <c r="B345" s="224"/>
      <c r="C345" s="222"/>
      <c r="D345" s="222"/>
      <c r="E345" s="222"/>
      <c r="F345" s="222"/>
      <c r="G345" s="222"/>
      <c r="H345" s="222"/>
      <c r="I345" s="222"/>
      <c r="J345" s="2"/>
    </row>
    <row r="346" spans="1:10">
      <c r="A346" s="2"/>
      <c r="B346" s="37"/>
      <c r="C346" s="38"/>
      <c r="D346" s="38"/>
      <c r="E346" s="38"/>
      <c r="F346" s="38"/>
      <c r="G346" s="38"/>
      <c r="H346" s="38"/>
      <c r="I346" s="38"/>
      <c r="J346" s="2"/>
    </row>
    <row r="347" spans="1:10">
      <c r="A347" s="2"/>
      <c r="B347" s="1"/>
      <c r="C347" s="1"/>
      <c r="D347" s="1"/>
      <c r="E347" s="1"/>
      <c r="F347" s="1"/>
      <c r="G347" s="1"/>
      <c r="H347" s="1"/>
      <c r="I347" s="58"/>
      <c r="J347" s="2"/>
    </row>
    <row r="348" spans="1:10">
      <c r="A348" s="2"/>
      <c r="B348" s="39"/>
      <c r="C348" s="2"/>
      <c r="D348" s="2"/>
      <c r="E348" s="2"/>
      <c r="F348" s="2"/>
      <c r="G348" s="2"/>
      <c r="I348" s="58"/>
      <c r="J348" s="2"/>
    </row>
    <row r="349" spans="1:10">
      <c r="A349" s="2"/>
      <c r="B349" s="26"/>
      <c r="C349" s="2"/>
      <c r="D349" s="2"/>
      <c r="E349" s="2"/>
      <c r="F349" s="2"/>
      <c r="G349" s="2"/>
      <c r="I349" s="58"/>
      <c r="J349" s="2"/>
    </row>
    <row r="350" spans="1:10" ht="15" customHeight="1">
      <c r="A350" s="2"/>
      <c r="B350" s="223"/>
      <c r="C350" s="222"/>
      <c r="D350" s="222"/>
      <c r="E350" s="222"/>
      <c r="F350" s="222"/>
      <c r="G350" s="222"/>
      <c r="H350" s="222"/>
      <c r="I350" s="222"/>
      <c r="J350" s="2"/>
    </row>
    <row r="351" spans="1:10">
      <c r="A351" s="2"/>
      <c r="B351" s="223"/>
      <c r="C351" s="222"/>
      <c r="D351" s="222"/>
      <c r="E351" s="222"/>
      <c r="F351" s="222"/>
      <c r="G351" s="222"/>
      <c r="H351" s="222"/>
      <c r="I351" s="222"/>
      <c r="J351" s="2"/>
    </row>
    <row r="352" spans="1:10">
      <c r="A352" s="2"/>
      <c r="B352" s="223"/>
      <c r="C352" s="222"/>
      <c r="D352" s="222"/>
      <c r="E352" s="222"/>
      <c r="F352" s="222"/>
      <c r="G352" s="222"/>
      <c r="H352" s="222"/>
      <c r="I352" s="222"/>
      <c r="J352" s="2"/>
    </row>
    <row r="353" spans="1:10" ht="22.5" customHeight="1">
      <c r="A353" s="2"/>
      <c r="B353" s="223"/>
      <c r="C353" s="222"/>
      <c r="D353" s="222"/>
      <c r="E353" s="222"/>
      <c r="F353" s="222"/>
      <c r="G353" s="222"/>
      <c r="H353" s="222"/>
      <c r="I353" s="222"/>
      <c r="J353" s="2"/>
    </row>
    <row r="354" spans="1:10" ht="15" customHeight="1">
      <c r="A354" s="2"/>
      <c r="B354" s="223"/>
      <c r="C354" s="222"/>
      <c r="D354" s="222"/>
      <c r="E354" s="222"/>
      <c r="F354" s="222"/>
      <c r="G354" s="222"/>
      <c r="H354" s="222"/>
      <c r="I354" s="222"/>
      <c r="J354" s="2"/>
    </row>
    <row r="355" spans="1:10" ht="15" customHeight="1">
      <c r="A355" s="2"/>
      <c r="B355" s="223"/>
      <c r="C355" s="222"/>
      <c r="D355" s="222"/>
      <c r="E355" s="222"/>
      <c r="F355" s="222"/>
      <c r="G355" s="222"/>
      <c r="H355" s="222"/>
      <c r="I355" s="222"/>
      <c r="J355" s="2"/>
    </row>
    <row r="356" spans="1:10">
      <c r="A356" s="2"/>
      <c r="B356" s="223"/>
      <c r="C356" s="222"/>
      <c r="D356" s="222"/>
      <c r="E356" s="222"/>
      <c r="F356" s="222"/>
      <c r="G356" s="222"/>
      <c r="H356" s="222"/>
      <c r="I356" s="222"/>
      <c r="J356" s="2"/>
    </row>
    <row r="357" spans="1:10" ht="45" customHeight="1">
      <c r="A357" s="2"/>
      <c r="B357" s="223"/>
      <c r="C357" s="222"/>
      <c r="D357" s="222"/>
      <c r="E357" s="222"/>
      <c r="F357" s="222"/>
      <c r="G357" s="222"/>
      <c r="H357" s="222"/>
      <c r="I357" s="222"/>
      <c r="J357" s="2"/>
    </row>
    <row r="358" spans="1:10">
      <c r="A358" s="2"/>
      <c r="B358" s="221"/>
      <c r="C358" s="222"/>
      <c r="D358" s="222"/>
      <c r="E358" s="222"/>
      <c r="F358" s="222"/>
      <c r="G358" s="222"/>
      <c r="H358" s="222"/>
      <c r="I358" s="222"/>
      <c r="J358" s="2"/>
    </row>
    <row r="359" spans="1:10">
      <c r="A359" s="2"/>
      <c r="B359" s="221"/>
      <c r="C359" s="222"/>
      <c r="D359" s="222"/>
      <c r="E359" s="222"/>
      <c r="F359" s="222"/>
      <c r="G359" s="222"/>
      <c r="H359" s="222"/>
      <c r="I359" s="222"/>
      <c r="J359" s="2"/>
    </row>
    <row r="360" spans="1:10">
      <c r="A360" s="2"/>
      <c r="B360" s="221"/>
      <c r="C360" s="222"/>
      <c r="D360" s="222"/>
      <c r="E360" s="222"/>
      <c r="F360" s="222"/>
      <c r="G360" s="222"/>
      <c r="H360" s="222"/>
      <c r="I360" s="222"/>
      <c r="J360" s="2"/>
    </row>
    <row r="361" spans="1:10" ht="36" customHeight="1">
      <c r="A361" s="2"/>
      <c r="B361" s="221"/>
      <c r="C361" s="222"/>
      <c r="D361" s="222"/>
      <c r="E361" s="222"/>
      <c r="F361" s="222"/>
      <c r="G361" s="222"/>
      <c r="H361" s="222"/>
      <c r="I361" s="222"/>
      <c r="J361" s="2"/>
    </row>
    <row r="362" spans="1:10">
      <c r="A362" s="2"/>
      <c r="B362" s="221"/>
      <c r="C362" s="222"/>
      <c r="D362" s="222"/>
      <c r="E362" s="222"/>
      <c r="F362" s="222"/>
      <c r="G362" s="222"/>
      <c r="H362" s="222"/>
      <c r="I362" s="222"/>
      <c r="J362" s="2"/>
    </row>
    <row r="363" spans="1:10">
      <c r="A363" s="2"/>
      <c r="B363" s="221"/>
      <c r="C363" s="222"/>
      <c r="D363" s="222"/>
      <c r="E363" s="222"/>
      <c r="F363" s="222"/>
      <c r="G363" s="222"/>
      <c r="H363" s="222"/>
      <c r="I363" s="222"/>
      <c r="J363" s="2"/>
    </row>
    <row r="364" spans="1:10">
      <c r="A364" s="2"/>
      <c r="B364" s="221"/>
      <c r="C364" s="222"/>
      <c r="D364" s="222"/>
      <c r="E364" s="222"/>
      <c r="F364" s="222"/>
      <c r="G364" s="222"/>
      <c r="H364" s="222"/>
      <c r="I364" s="222"/>
      <c r="J364" s="2"/>
    </row>
    <row r="365" spans="1:10">
      <c r="A365" s="2"/>
      <c r="B365" s="221"/>
      <c r="C365" s="222"/>
      <c r="D365" s="222"/>
      <c r="E365" s="222"/>
      <c r="F365" s="222"/>
      <c r="G365" s="222"/>
      <c r="H365" s="222"/>
      <c r="I365" s="222"/>
      <c r="J365" s="2"/>
    </row>
    <row r="366" spans="1:10">
      <c r="A366" s="2"/>
      <c r="B366" s="221"/>
      <c r="C366" s="222"/>
      <c r="D366" s="222"/>
      <c r="E366" s="222"/>
      <c r="F366" s="222"/>
      <c r="G366" s="222"/>
      <c r="H366" s="222"/>
      <c r="I366" s="222"/>
      <c r="J366" s="2"/>
    </row>
    <row r="367" spans="1:10">
      <c r="A367" s="2"/>
      <c r="B367" s="221"/>
      <c r="C367" s="222"/>
      <c r="D367" s="222"/>
      <c r="E367" s="222"/>
      <c r="F367" s="222"/>
      <c r="G367" s="222"/>
      <c r="H367" s="222"/>
      <c r="I367" s="222"/>
      <c r="J367" s="2"/>
    </row>
    <row r="368" spans="1:10">
      <c r="A368" s="2"/>
      <c r="B368" s="221"/>
      <c r="C368" s="222"/>
      <c r="D368" s="222"/>
      <c r="E368" s="222"/>
      <c r="F368" s="222"/>
      <c r="G368" s="222"/>
      <c r="H368" s="222"/>
      <c r="I368" s="222"/>
      <c r="J368" s="2"/>
    </row>
    <row r="369" spans="1:10">
      <c r="A369" s="2"/>
      <c r="B369" s="221"/>
      <c r="C369" s="222"/>
      <c r="D369" s="222"/>
      <c r="E369" s="222"/>
      <c r="F369" s="222"/>
      <c r="G369" s="222"/>
      <c r="H369" s="222"/>
      <c r="I369" s="222"/>
      <c r="J369" s="2"/>
    </row>
    <row r="370" spans="1:10">
      <c r="A370" s="2"/>
      <c r="B370" s="56"/>
      <c r="C370" s="222"/>
      <c r="D370" s="222"/>
      <c r="E370" s="222"/>
      <c r="F370" s="222"/>
      <c r="G370" s="222"/>
      <c r="H370" s="222"/>
      <c r="I370" s="222"/>
      <c r="J370" s="2"/>
    </row>
    <row r="371" spans="1:10">
      <c r="A371" s="2"/>
      <c r="B371" s="26"/>
      <c r="C371" s="2"/>
      <c r="D371" s="2"/>
      <c r="E371" s="2"/>
      <c r="F371" s="2"/>
      <c r="G371" s="2"/>
      <c r="I371" s="58"/>
      <c r="J371" s="2"/>
    </row>
    <row r="372" spans="1:10">
      <c r="A372" s="2"/>
      <c r="B372" s="26"/>
      <c r="C372" s="2"/>
      <c r="D372" s="2"/>
      <c r="E372" s="2"/>
      <c r="F372" s="2"/>
      <c r="G372" s="2"/>
      <c r="I372" s="58"/>
      <c r="J372" s="2"/>
    </row>
    <row r="373" spans="1:10">
      <c r="A373" s="2"/>
      <c r="B373" s="26"/>
      <c r="C373" s="2"/>
      <c r="D373" s="2"/>
      <c r="E373" s="2"/>
      <c r="F373" s="2"/>
      <c r="G373" s="2"/>
      <c r="I373" s="58"/>
      <c r="J373" s="2"/>
    </row>
    <row r="374" spans="1:10">
      <c r="A374" s="2"/>
      <c r="B374" s="26"/>
      <c r="C374" s="220"/>
      <c r="D374" s="220"/>
      <c r="E374" s="220"/>
      <c r="F374" s="220"/>
      <c r="G374" s="220"/>
      <c r="H374" s="220"/>
      <c r="I374" s="58"/>
      <c r="J374" s="2"/>
    </row>
    <row r="375" spans="1:10" ht="15" customHeight="1">
      <c r="A375" s="2"/>
      <c r="B375" s="52"/>
      <c r="C375" s="216"/>
      <c r="D375" s="216"/>
      <c r="E375" s="217"/>
      <c r="F375" s="217"/>
      <c r="G375" s="217"/>
      <c r="H375" s="217"/>
      <c r="I375" s="58"/>
      <c r="J375" s="2"/>
    </row>
    <row r="376" spans="1:10" ht="15" customHeight="1">
      <c r="A376" s="2"/>
      <c r="B376" s="52"/>
      <c r="C376" s="216"/>
      <c r="D376" s="216"/>
      <c r="E376" s="217"/>
      <c r="F376" s="217"/>
      <c r="G376" s="217"/>
      <c r="H376" s="217"/>
      <c r="I376" s="58"/>
      <c r="J376" s="2"/>
    </row>
    <row r="377" spans="1:10">
      <c r="A377" s="2"/>
      <c r="B377" s="52"/>
      <c r="C377" s="216"/>
      <c r="D377" s="216"/>
      <c r="E377" s="217"/>
      <c r="F377" s="217"/>
      <c r="G377" s="217"/>
      <c r="H377" s="217"/>
      <c r="I377" s="58"/>
      <c r="J377" s="2"/>
    </row>
    <row r="378" spans="1:10">
      <c r="A378" s="2"/>
      <c r="B378" s="52"/>
      <c r="C378" s="216"/>
      <c r="D378" s="216"/>
      <c r="E378" s="217"/>
      <c r="F378" s="217"/>
      <c r="G378" s="217"/>
      <c r="H378" s="217"/>
      <c r="I378" s="58"/>
      <c r="J378" s="2"/>
    </row>
    <row r="379" spans="1:10">
      <c r="A379" s="2"/>
      <c r="B379" s="52"/>
      <c r="C379" s="216"/>
      <c r="D379" s="216"/>
      <c r="E379" s="217"/>
      <c r="F379" s="217"/>
      <c r="G379" s="217"/>
      <c r="H379" s="217"/>
      <c r="I379" s="58"/>
      <c r="J379" s="2"/>
    </row>
    <row r="380" spans="1:10">
      <c r="A380" s="2"/>
      <c r="B380" s="52"/>
      <c r="C380" s="216"/>
      <c r="D380" s="216"/>
      <c r="E380" s="217"/>
      <c r="F380" s="217"/>
      <c r="G380" s="217"/>
      <c r="H380" s="217"/>
      <c r="I380" s="58"/>
      <c r="J380" s="2"/>
    </row>
    <row r="381" spans="1:10">
      <c r="A381" s="2"/>
      <c r="B381" s="52"/>
      <c r="C381" s="216"/>
      <c r="D381" s="216"/>
      <c r="E381" s="217"/>
      <c r="F381" s="217"/>
      <c r="G381" s="217"/>
      <c r="H381" s="217"/>
      <c r="I381" s="58"/>
      <c r="J381" s="2"/>
    </row>
    <row r="382" spans="1:10">
      <c r="A382" s="2"/>
      <c r="B382" s="52"/>
      <c r="C382" s="216"/>
      <c r="D382" s="216"/>
      <c r="E382" s="217"/>
      <c r="F382" s="217"/>
      <c r="G382" s="217"/>
      <c r="H382" s="217"/>
      <c r="I382" s="58"/>
      <c r="J382" s="2"/>
    </row>
    <row r="383" spans="1:10">
      <c r="A383" s="2"/>
      <c r="B383" s="52"/>
      <c r="C383" s="216"/>
      <c r="D383" s="216"/>
      <c r="E383" s="217"/>
      <c r="F383" s="217"/>
      <c r="G383" s="217"/>
      <c r="H383" s="217"/>
      <c r="I383" s="58"/>
      <c r="J383" s="2"/>
    </row>
    <row r="384" spans="1:10" ht="15.75" thickBot="1">
      <c r="A384" s="18"/>
      <c r="B384" s="19" t="str">
        <f>IF([1]INFO_MA!D30=0,"",[1]INFO_MA!D30)</f>
        <v/>
      </c>
      <c r="C384" s="218" t="str">
        <f>IF(B384&gt;9999,"",IF(B384="","",[1]INFO_MA!AL30))</f>
        <v/>
      </c>
      <c r="D384" s="218"/>
      <c r="E384" s="219" t="str">
        <f>IF(D384&gt;9999,"",IF(B384="","",[1]INFO_MA!AM30))</f>
        <v/>
      </c>
      <c r="F384" s="219"/>
      <c r="G384" s="219"/>
      <c r="H384" s="219"/>
      <c r="I384" s="40"/>
      <c r="J384" s="20"/>
    </row>
    <row r="385" spans="1:10">
      <c r="A385" s="2"/>
      <c r="B385" s="17" t="str">
        <f>IF([1]INFO_MA!D31=0,"",[1]INFO_MA!D31)</f>
        <v/>
      </c>
      <c r="C385" s="216" t="str">
        <f>IF(B385&gt;9999,"",IF(B385="","",[1]INFO_MA!AL31))</f>
        <v/>
      </c>
      <c r="D385" s="216"/>
      <c r="E385" s="217" t="str">
        <f>IF(D385&gt;9999,"",IF(B385="","",[1]INFO_MA!AM31))</f>
        <v/>
      </c>
      <c r="F385" s="217"/>
      <c r="G385" s="217"/>
      <c r="H385" s="217"/>
      <c r="I385" s="24"/>
      <c r="J385" s="2"/>
    </row>
    <row r="386" spans="1:10">
      <c r="A386" s="7"/>
      <c r="B386" s="17" t="str">
        <f>IF([1]INFO_MA!D32=0,"",[1]INFO_MA!D32)</f>
        <v/>
      </c>
      <c r="C386" s="216" t="str">
        <f>IF(B386&gt;9999,"",IF(B386="","",[1]INFO_MA!AL32))</f>
        <v/>
      </c>
      <c r="D386" s="216"/>
      <c r="E386" s="217" t="str">
        <f>IF(D386&gt;9999,"",IF(B386="","",[1]INFO_MA!AM32))</f>
        <v/>
      </c>
      <c r="F386" s="217"/>
      <c r="G386" s="217"/>
      <c r="H386" s="217"/>
      <c r="I386" s="24"/>
      <c r="J386" s="8"/>
    </row>
    <row r="387" spans="1:10">
      <c r="A387" s="7"/>
      <c r="B387" s="17" t="str">
        <f>IF([1]INFO_MA!D33=0,"",[1]INFO_MA!D33)</f>
        <v/>
      </c>
      <c r="C387" s="216" t="str">
        <f>IF(B387&gt;9999,"",IF(B387="","",[1]INFO_MA!AL33))</f>
        <v/>
      </c>
      <c r="D387" s="216"/>
      <c r="E387" s="217" t="str">
        <f>IF(D387&gt;9999,"",IF(B387="","",[1]INFO_MA!AM33))</f>
        <v/>
      </c>
      <c r="F387" s="217"/>
      <c r="G387" s="217"/>
      <c r="H387" s="217"/>
      <c r="I387" s="24"/>
      <c r="J387" s="8"/>
    </row>
    <row r="388" spans="1:10">
      <c r="A388" s="7"/>
      <c r="B388" s="17" t="str">
        <f>IF([1]INFO_MA!D34=0,"",[1]INFO_MA!D34)</f>
        <v/>
      </c>
      <c r="C388" s="216" t="str">
        <f>IF(B388&gt;9999,"",IF(B388="","",[1]INFO_MA!AL34))</f>
        <v/>
      </c>
      <c r="D388" s="216"/>
      <c r="E388" s="217" t="str">
        <f>IF(D388&gt;9999,"",IF(B388="","",[1]INFO_MA!AM34))</f>
        <v/>
      </c>
      <c r="F388" s="217"/>
      <c r="G388" s="217"/>
      <c r="H388" s="217"/>
      <c r="I388" s="24"/>
      <c r="J388" s="8"/>
    </row>
    <row r="389" spans="1:10">
      <c r="A389" s="7"/>
      <c r="B389" s="17" t="str">
        <f>IF([1]INFO_MA!D35=0,"",[1]INFO_MA!D35)</f>
        <v/>
      </c>
      <c r="C389" s="216" t="str">
        <f>IF(B389&gt;9999,"",IF(B389="","",[1]INFO_MA!AL35))</f>
        <v/>
      </c>
      <c r="D389" s="216"/>
      <c r="E389" s="217" t="str">
        <f>IF(D389&gt;9999,"",IF(B389="","",[1]INFO_MA!AM35))</f>
        <v/>
      </c>
      <c r="F389" s="217"/>
      <c r="G389" s="217"/>
      <c r="H389" s="217"/>
      <c r="I389" s="24"/>
      <c r="J389" s="8"/>
    </row>
    <row r="390" spans="1:10">
      <c r="A390" s="2"/>
      <c r="B390" s="17"/>
      <c r="C390" s="41"/>
      <c r="D390" s="41"/>
      <c r="E390" s="42"/>
      <c r="F390" s="42"/>
      <c r="G390" s="42"/>
      <c r="H390" s="42"/>
      <c r="I390" s="24"/>
      <c r="J390" s="2"/>
    </row>
    <row r="391" spans="1:10">
      <c r="A391" s="2"/>
      <c r="B391" s="17"/>
      <c r="C391" s="41"/>
      <c r="D391" s="41"/>
      <c r="E391" s="42"/>
      <c r="F391" s="42"/>
      <c r="G391" s="42"/>
      <c r="H391" s="42"/>
      <c r="I391" s="24"/>
      <c r="J391" s="2"/>
    </row>
    <row r="392" spans="1:10">
      <c r="A392" s="2"/>
      <c r="B392" s="17"/>
      <c r="C392" s="41"/>
      <c r="D392" s="41"/>
      <c r="E392" s="42"/>
      <c r="F392" s="42"/>
      <c r="G392" s="42"/>
      <c r="H392" s="42"/>
      <c r="I392" s="24"/>
      <c r="J392" s="2"/>
    </row>
    <row r="393" spans="1:10">
      <c r="A393" s="2"/>
      <c r="B393" s="17"/>
      <c r="C393" s="41"/>
      <c r="D393" s="41"/>
      <c r="E393" s="42"/>
      <c r="F393" s="42"/>
      <c r="G393" s="42"/>
      <c r="H393" s="42"/>
      <c r="I393" s="24"/>
      <c r="J393" s="2"/>
    </row>
    <row r="394" spans="1:10">
      <c r="A394" s="2"/>
      <c r="B394" s="17"/>
      <c r="C394" s="41"/>
      <c r="D394" s="41"/>
      <c r="E394" s="42"/>
      <c r="F394" s="42"/>
      <c r="G394" s="42"/>
      <c r="H394" s="42"/>
      <c r="I394" s="24"/>
      <c r="J394" s="2"/>
    </row>
  </sheetData>
  <mergeCells count="271">
    <mergeCell ref="M50:O50"/>
    <mergeCell ref="M51:O51"/>
    <mergeCell ref="M52:O52"/>
    <mergeCell ref="M53:O53"/>
    <mergeCell ref="M54:O54"/>
    <mergeCell ref="M55:O55"/>
    <mergeCell ref="M56:O56"/>
    <mergeCell ref="D238:F238"/>
    <mergeCell ref="G238:J238"/>
    <mergeCell ref="C192:I192"/>
    <mergeCell ref="C193:I193"/>
    <mergeCell ref="C194:I194"/>
    <mergeCell ref="C195:I195"/>
    <mergeCell ref="C196:I196"/>
    <mergeCell ref="C197:I197"/>
    <mergeCell ref="C212:I212"/>
    <mergeCell ref="C205:I205"/>
    <mergeCell ref="C207:I207"/>
    <mergeCell ref="G233:J233"/>
    <mergeCell ref="D234:F234"/>
    <mergeCell ref="G234:J234"/>
    <mergeCell ref="D235:F235"/>
    <mergeCell ref="G235:J235"/>
    <mergeCell ref="D236:F236"/>
    <mergeCell ref="G236:J236"/>
    <mergeCell ref="D237:F237"/>
    <mergeCell ref="G237:J237"/>
    <mergeCell ref="D227:F227"/>
    <mergeCell ref="G227:J227"/>
    <mergeCell ref="D228:F228"/>
    <mergeCell ref="G228:J228"/>
    <mergeCell ref="D48:G48"/>
    <mergeCell ref="H48:J48"/>
    <mergeCell ref="B48:B49"/>
    <mergeCell ref="D226:F226"/>
    <mergeCell ref="G226:J226"/>
    <mergeCell ref="C201:I201"/>
    <mergeCell ref="B72:H72"/>
    <mergeCell ref="B137:F137"/>
    <mergeCell ref="B140:F140"/>
    <mergeCell ref="C142:F142"/>
    <mergeCell ref="B146:F146"/>
    <mergeCell ref="E170:I170"/>
    <mergeCell ref="C199:I199"/>
    <mergeCell ref="C200:I200"/>
    <mergeCell ref="B198:C198"/>
    <mergeCell ref="B170:D170"/>
    <mergeCell ref="B172:G172"/>
    <mergeCell ref="C191:I191"/>
    <mergeCell ref="B162:D162"/>
    <mergeCell ref="B163:D163"/>
    <mergeCell ref="D231:F231"/>
    <mergeCell ref="G231:J231"/>
    <mergeCell ref="D232:F232"/>
    <mergeCell ref="G232:J232"/>
    <mergeCell ref="D233:F233"/>
    <mergeCell ref="D60:G60"/>
    <mergeCell ref="H60:J60"/>
    <mergeCell ref="D59:G59"/>
    <mergeCell ref="H59:J59"/>
    <mergeCell ref="D20:H20"/>
    <mergeCell ref="D21:H21"/>
    <mergeCell ref="D22:H22"/>
    <mergeCell ref="D23:H23"/>
    <mergeCell ref="D29:H29"/>
    <mergeCell ref="D30:H30"/>
    <mergeCell ref="D32:H32"/>
    <mergeCell ref="D24:H24"/>
    <mergeCell ref="D25:H25"/>
    <mergeCell ref="D26:H26"/>
    <mergeCell ref="D27:H27"/>
    <mergeCell ref="D28:H28"/>
    <mergeCell ref="D31:H31"/>
    <mergeCell ref="B35:I35"/>
    <mergeCell ref="D38:J38"/>
    <mergeCell ref="D41:J41"/>
    <mergeCell ref="D42:J42"/>
    <mergeCell ref="D37:J37"/>
    <mergeCell ref="B64:B65"/>
    <mergeCell ref="B70:I70"/>
    <mergeCell ref="B45:I45"/>
    <mergeCell ref="H47:J47"/>
    <mergeCell ref="D47:G47"/>
    <mergeCell ref="B68:E68"/>
    <mergeCell ref="H49:J49"/>
    <mergeCell ref="H64:J64"/>
    <mergeCell ref="H65:J65"/>
    <mergeCell ref="D49:G49"/>
    <mergeCell ref="D64:G64"/>
    <mergeCell ref="D65:G65"/>
    <mergeCell ref="D39:J39"/>
    <mergeCell ref="D40:J40"/>
    <mergeCell ref="D53:G53"/>
    <mergeCell ref="H53:J53"/>
    <mergeCell ref="D54:G54"/>
    <mergeCell ref="D43:J43"/>
    <mergeCell ref="D50:G50"/>
    <mergeCell ref="C306:D306"/>
    <mergeCell ref="C264:I264"/>
    <mergeCell ref="B275:C275"/>
    <mergeCell ref="B276:C276"/>
    <mergeCell ref="B274:C274"/>
    <mergeCell ref="E266:F266"/>
    <mergeCell ref="E267:F267"/>
    <mergeCell ref="E268:F268"/>
    <mergeCell ref="B164:D164"/>
    <mergeCell ref="B165:D165"/>
    <mergeCell ref="B166:D166"/>
    <mergeCell ref="B167:D167"/>
    <mergeCell ref="B168:D168"/>
    <mergeCell ref="B169:D169"/>
    <mergeCell ref="E164:I164"/>
    <mergeCell ref="E165:I165"/>
    <mergeCell ref="E166:I166"/>
    <mergeCell ref="E167:I167"/>
    <mergeCell ref="E168:I168"/>
    <mergeCell ref="E169:I169"/>
    <mergeCell ref="D229:F229"/>
    <mergeCell ref="G229:J229"/>
    <mergeCell ref="D230:F230"/>
    <mergeCell ref="G230:J230"/>
    <mergeCell ref="C263:I263"/>
    <mergeCell ref="C265:I265"/>
    <mergeCell ref="B296:D296"/>
    <mergeCell ref="B323:I324"/>
    <mergeCell ref="B325:I326"/>
    <mergeCell ref="B327:I328"/>
    <mergeCell ref="B329:I330"/>
    <mergeCell ref="B331:I331"/>
    <mergeCell ref="B335:C335"/>
    <mergeCell ref="D335:H335"/>
    <mergeCell ref="D311:E311"/>
    <mergeCell ref="G311:J312"/>
    <mergeCell ref="B318:H318"/>
    <mergeCell ref="B319:H319"/>
    <mergeCell ref="B321:I322"/>
    <mergeCell ref="C309:D309"/>
    <mergeCell ref="C310:D310"/>
    <mergeCell ref="C299:D299"/>
    <mergeCell ref="C300:D300"/>
    <mergeCell ref="C301:D301"/>
    <mergeCell ref="C302:D302"/>
    <mergeCell ref="C303:D303"/>
    <mergeCell ref="C304:D304"/>
    <mergeCell ref="C305:D305"/>
    <mergeCell ref="B342:B343"/>
    <mergeCell ref="C342:I343"/>
    <mergeCell ref="B344:B345"/>
    <mergeCell ref="C344:I345"/>
    <mergeCell ref="B350:B353"/>
    <mergeCell ref="C350:I353"/>
    <mergeCell ref="B336:B337"/>
    <mergeCell ref="C336:I337"/>
    <mergeCell ref="B338:B339"/>
    <mergeCell ref="C338:I339"/>
    <mergeCell ref="B340:B341"/>
    <mergeCell ref="C340:I341"/>
    <mergeCell ref="B366:B369"/>
    <mergeCell ref="C366:I369"/>
    <mergeCell ref="C370:I370"/>
    <mergeCell ref="B354:B357"/>
    <mergeCell ref="C354:I357"/>
    <mergeCell ref="B358:B361"/>
    <mergeCell ref="C358:I361"/>
    <mergeCell ref="B362:B365"/>
    <mergeCell ref="C362:I365"/>
    <mergeCell ref="C376:D376"/>
    <mergeCell ref="E376:H376"/>
    <mergeCell ref="C377:D377"/>
    <mergeCell ref="E377:H377"/>
    <mergeCell ref="C378:D378"/>
    <mergeCell ref="E378:H378"/>
    <mergeCell ref="C374:D374"/>
    <mergeCell ref="E374:H374"/>
    <mergeCell ref="C375:D375"/>
    <mergeCell ref="E375:H375"/>
    <mergeCell ref="C381:D381"/>
    <mergeCell ref="E381:H381"/>
    <mergeCell ref="C382:D382"/>
    <mergeCell ref="E382:H382"/>
    <mergeCell ref="C383:D383"/>
    <mergeCell ref="E383:H383"/>
    <mergeCell ref="C379:D379"/>
    <mergeCell ref="E379:H379"/>
    <mergeCell ref="C380:D380"/>
    <mergeCell ref="E380:H380"/>
    <mergeCell ref="C387:D387"/>
    <mergeCell ref="E387:H387"/>
    <mergeCell ref="C388:D388"/>
    <mergeCell ref="E388:H388"/>
    <mergeCell ref="C389:D389"/>
    <mergeCell ref="E389:H389"/>
    <mergeCell ref="C384:D384"/>
    <mergeCell ref="E384:H384"/>
    <mergeCell ref="C385:D385"/>
    <mergeCell ref="E385:H385"/>
    <mergeCell ref="C386:D386"/>
    <mergeCell ref="E386:H386"/>
    <mergeCell ref="B5:D8"/>
    <mergeCell ref="E7:I8"/>
    <mergeCell ref="E5:I6"/>
    <mergeCell ref="B11:I14"/>
    <mergeCell ref="B16:I16"/>
    <mergeCell ref="D19:H19"/>
    <mergeCell ref="G295:J309"/>
    <mergeCell ref="B298:D298"/>
    <mergeCell ref="B277:C277"/>
    <mergeCell ref="B278:C278"/>
    <mergeCell ref="B160:D160"/>
    <mergeCell ref="C307:D307"/>
    <mergeCell ref="C308:D308"/>
    <mergeCell ref="C257:I257"/>
    <mergeCell ref="B242:I242"/>
    <mergeCell ref="B243:I243"/>
    <mergeCell ref="B244:I244"/>
    <mergeCell ref="B245:I245"/>
    <mergeCell ref="B246:I246"/>
    <mergeCell ref="B240:F240"/>
    <mergeCell ref="B249:I249"/>
    <mergeCell ref="C251:I251"/>
    <mergeCell ref="C254:I254"/>
    <mergeCell ref="C252:I252"/>
    <mergeCell ref="C253:I253"/>
    <mergeCell ref="B247:I247"/>
    <mergeCell ref="C255:I255"/>
    <mergeCell ref="C256:I256"/>
    <mergeCell ref="C258:I258"/>
    <mergeCell ref="C259:I259"/>
    <mergeCell ref="C260:I260"/>
    <mergeCell ref="C261:I261"/>
    <mergeCell ref="C262:I262"/>
    <mergeCell ref="H50:J50"/>
    <mergeCell ref="B50:B62"/>
    <mergeCell ref="B220:G220"/>
    <mergeCell ref="B223:H223"/>
    <mergeCell ref="D225:F225"/>
    <mergeCell ref="G225:J225"/>
    <mergeCell ref="D63:G63"/>
    <mergeCell ref="H63:J63"/>
    <mergeCell ref="D51:G51"/>
    <mergeCell ref="H51:J51"/>
    <mergeCell ref="D52:G52"/>
    <mergeCell ref="H52:J52"/>
    <mergeCell ref="D61:G61"/>
    <mergeCell ref="H61:J61"/>
    <mergeCell ref="D62:G62"/>
    <mergeCell ref="H62:J62"/>
    <mergeCell ref="H54:J54"/>
    <mergeCell ref="D55:G55"/>
    <mergeCell ref="H55:J55"/>
    <mergeCell ref="D56:G56"/>
    <mergeCell ref="H56:J56"/>
    <mergeCell ref="D57:G57"/>
    <mergeCell ref="H57:J57"/>
    <mergeCell ref="D58:G58"/>
    <mergeCell ref="H58:J58"/>
    <mergeCell ref="C216:I216"/>
    <mergeCell ref="C217:I217"/>
    <mergeCell ref="C202:I202"/>
    <mergeCell ref="C203:I203"/>
    <mergeCell ref="C204:I204"/>
    <mergeCell ref="C206:I206"/>
    <mergeCell ref="C208:I208"/>
    <mergeCell ref="C210:I210"/>
    <mergeCell ref="C213:I213"/>
    <mergeCell ref="C214:I214"/>
    <mergeCell ref="C211:I211"/>
    <mergeCell ref="C209:I209"/>
    <mergeCell ref="C215:I215"/>
    <mergeCell ref="E162:I162"/>
    <mergeCell ref="E163:I163"/>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67" max="9" man="1"/>
    <brk id="143" max="9" man="1"/>
    <brk id="244" max="9" man="1"/>
    <brk id="269" max="9" man="1"/>
    <brk id="392"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2015-01-22T22:27:01Z</dcterms:modified>
</cp:coreProperties>
</file>