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Irene\Desktop\Nueva carpeta\"/>
    </mc:Choice>
  </mc:AlternateContent>
  <bookViews>
    <workbookView xWindow="360" yWindow="90" windowWidth="20610" windowHeight="9975"/>
  </bookViews>
  <sheets>
    <sheet name="Resultad. general" sheetId="1" r:id="rId1"/>
  </sheets>
  <externalReferences>
    <externalReference r:id="rId2"/>
  </externalReferences>
  <definedNames>
    <definedName name="_xlnm.Print_Area" localSheetId="0">'Resultad. general'!$A$1:$J$267</definedName>
    <definedName name="_xlnm.Database">#REF!</definedName>
    <definedName name="Índices_Hidromorfológicos_2011">#REF!</definedName>
    <definedName name="OLE_LINK1" localSheetId="0">'Resultad. general'!#REF!</definedName>
    <definedName name="OLE_LINK3" localSheetId="0">'Resultad. general'!#REF!</definedName>
  </definedNames>
  <calcPr calcId="152511"/>
</workbook>
</file>

<file path=xl/calcChain.xml><?xml version="1.0" encoding="utf-8"?>
<calcChain xmlns="http://schemas.openxmlformats.org/spreadsheetml/2006/main">
  <c r="B387" i="1" l="1"/>
  <c r="E387" i="1" s="1"/>
  <c r="B386" i="1"/>
  <c r="C386" i="1" s="1"/>
  <c r="B385" i="1"/>
  <c r="C385" i="1" s="1"/>
  <c r="B384" i="1"/>
  <c r="E384" i="1" s="1"/>
  <c r="B383" i="1"/>
  <c r="E383" i="1" s="1"/>
  <c r="B382" i="1"/>
  <c r="C382" i="1" s="1"/>
  <c r="C384" i="1" l="1"/>
  <c r="E385" i="1"/>
  <c r="E382" i="1"/>
  <c r="E386" i="1"/>
  <c r="C383" i="1"/>
  <c r="C387" i="1"/>
</calcChain>
</file>

<file path=xl/sharedStrings.xml><?xml version="1.0" encoding="utf-8"?>
<sst xmlns="http://schemas.openxmlformats.org/spreadsheetml/2006/main" count="592" uniqueCount="227">
  <si>
    <t>Código</t>
  </si>
  <si>
    <t>Tipo</t>
  </si>
  <si>
    <t>Descripción</t>
  </si>
  <si>
    <t>% incluido</t>
  </si>
  <si>
    <t>Clase</t>
  </si>
  <si>
    <t>Nombre científico *</t>
  </si>
  <si>
    <t>Nombre común</t>
  </si>
  <si>
    <t>Mamíferos</t>
  </si>
  <si>
    <t>Peces</t>
  </si>
  <si>
    <t>Masa</t>
  </si>
  <si>
    <t>IBMWP VALOR</t>
  </si>
  <si>
    <t>IBMWP</t>
  </si>
  <si>
    <t>IPS VALOR</t>
  </si>
  <si>
    <t>IPS</t>
  </si>
  <si>
    <t>AMONIO VALOR</t>
  </si>
  <si>
    <t>AMONIO</t>
  </si>
  <si>
    <t>CONDUCTIVIDAD VALOR</t>
  </si>
  <si>
    <t>CONDUCTIVIDAD</t>
  </si>
  <si>
    <t>FÓSFORO VALOR</t>
  </si>
  <si>
    <t>FÓSFORO</t>
  </si>
  <si>
    <t>NITRATO VALOR</t>
  </si>
  <si>
    <t>NITRATO</t>
  </si>
  <si>
    <t>OXÍGENO VALOR</t>
  </si>
  <si>
    <t>OXÍGENO</t>
  </si>
  <si>
    <t>pH VALOR</t>
  </si>
  <si>
    <t>pH</t>
  </si>
  <si>
    <t>QBR VALOR</t>
  </si>
  <si>
    <t>QBR</t>
  </si>
  <si>
    <t>IHF VALOR</t>
  </si>
  <si>
    <t>IHF</t>
  </si>
  <si>
    <t>Índice de explotación</t>
  </si>
  <si>
    <t>Nitratos valor</t>
  </si>
  <si>
    <t>Otros</t>
  </si>
  <si>
    <t>Estado cuantitativo</t>
  </si>
  <si>
    <t>Estado Químico</t>
  </si>
  <si>
    <t>Estado final</t>
  </si>
  <si>
    <t>IAH</t>
  </si>
  <si>
    <t>Estado IAH</t>
  </si>
  <si>
    <t>IC</t>
  </si>
  <si>
    <t>Estado IC</t>
  </si>
  <si>
    <t>ICLAT</t>
  </si>
  <si>
    <t>Estado ICLAT</t>
  </si>
  <si>
    <t>Estado hidromorfológico</t>
  </si>
  <si>
    <t>Río</t>
  </si>
  <si>
    <t>Este informe trata de la evaluación de la incidencia del estado de las masas de agua incluidas en este Espacio,  en los hábitats y especies  ligados a ella, con el objeto de  caracterizar mejor  las presiones que afectan al estado de las masas de agua que están en relación directa con la Red Natura 2000 y sus consecuencias sobre los valores incluidos en este espacio.</t>
  </si>
  <si>
    <t>1.- MASAS LIGADAS AL ESPACIO PROTEGIDO</t>
  </si>
  <si>
    <t>Subterránea</t>
  </si>
  <si>
    <t>2.- HÁBITATS INCLUIDOS EN LA FICHA DESCRIPTIVA DEL ESPACIO.</t>
  </si>
  <si>
    <t>LIC Y ZEPA</t>
  </si>
  <si>
    <t>92A0</t>
  </si>
  <si>
    <t xml:space="preserve"> Bosques galería de Salix alba y Populus alba.</t>
  </si>
  <si>
    <t>3.- ESPECIES INCLUIDAS EN EL ANEXO II PRESENTES Y LIGADAS AL MEDIO HÍDRICO</t>
  </si>
  <si>
    <t>Anfibios y reptiles</t>
  </si>
  <si>
    <t>6149 </t>
  </si>
  <si>
    <t>4.- PRESIONES DEFINIDAS POR LOS INDICADORES QUE SE HAN ESTIMADO EN LAS MASAS DE ESTE ESPACIO.</t>
  </si>
  <si>
    <t>4.1 Masas de agua tipo río</t>
  </si>
  <si>
    <t>Muy bueno</t>
  </si>
  <si>
    <t>Bueno</t>
  </si>
  <si>
    <t>Moderado</t>
  </si>
  <si>
    <r>
      <t>DBO</t>
    </r>
    <r>
      <rPr>
        <b/>
        <vertAlign val="subscript"/>
        <sz val="8"/>
        <rFont val="Bookman Old Style"/>
        <family val="1"/>
      </rPr>
      <t>5</t>
    </r>
    <r>
      <rPr>
        <b/>
        <sz val="8"/>
        <rFont val="Bookman Old Style"/>
        <family val="1"/>
      </rPr>
      <t xml:space="preserve"> VALOR</t>
    </r>
  </si>
  <si>
    <t>SD</t>
  </si>
  <si>
    <r>
      <t>DBO</t>
    </r>
    <r>
      <rPr>
        <b/>
        <vertAlign val="subscript"/>
        <sz val="8"/>
        <rFont val="Bookman Old Style"/>
        <family val="1"/>
      </rPr>
      <t>5</t>
    </r>
  </si>
  <si>
    <t>Peor que muy bueno</t>
  </si>
  <si>
    <t>* NR No representativo.  SD sin dato</t>
  </si>
  <si>
    <t>4.2 Masas de agua tipo embalse</t>
  </si>
  <si>
    <t>4.3 Masas de agua subterránea</t>
  </si>
  <si>
    <r>
      <t>Recurso Hm</t>
    </r>
    <r>
      <rPr>
        <b/>
        <vertAlign val="superscript"/>
        <sz val="10"/>
        <rFont val="Bookman Old Style"/>
        <family val="1"/>
      </rPr>
      <t>3</t>
    </r>
    <r>
      <rPr>
        <b/>
        <sz val="10"/>
        <rFont val="Bookman Old Style"/>
        <family val="1"/>
      </rPr>
      <t>/a</t>
    </r>
  </si>
  <si>
    <t>Nitratos mg/l</t>
  </si>
  <si>
    <t>Plaguicidas µg/l</t>
  </si>
  <si>
    <t>4.4 Otras presiones</t>
  </si>
  <si>
    <t>Tipo de presión</t>
  </si>
  <si>
    <t>Situación en la masa</t>
  </si>
  <si>
    <t>Protección de márgenes</t>
  </si>
  <si>
    <t>Explotaciones Forestales</t>
  </si>
  <si>
    <t>Canalizaciones</t>
  </si>
  <si>
    <t>Cobertura de cauces</t>
  </si>
  <si>
    <t>Dragados de ríos</t>
  </si>
  <si>
    <t>Extracción de áridos</t>
  </si>
  <si>
    <t>Trasvases</t>
  </si>
  <si>
    <t>Recrecimiento de lagos</t>
  </si>
  <si>
    <t>5.1 Valoración de los indicadores</t>
  </si>
  <si>
    <t>Estado biol.</t>
  </si>
  <si>
    <t>Estado F-Q</t>
  </si>
  <si>
    <t>Estado Hidromorf.</t>
  </si>
  <si>
    <t>Estado Hidromorfol. CHDuero</t>
  </si>
  <si>
    <t>Indicadores mal estado</t>
  </si>
  <si>
    <t>Indicadores sin  valor asignado</t>
  </si>
  <si>
    <t>Presiones detectadas que podrían incidir en su estado</t>
  </si>
  <si>
    <t xml:space="preserve">6.- CONCLUSIONES DE LA  EVALUACIÓN </t>
  </si>
  <si>
    <t>6.1 Síntesis</t>
  </si>
  <si>
    <t>Masas</t>
  </si>
  <si>
    <t>Indicadores que indican presiones</t>
  </si>
  <si>
    <t>Valores afectados</t>
  </si>
  <si>
    <t>Comentarios</t>
  </si>
  <si>
    <t>En la tabla siguiente se indica la información que es necesario obtener para poder evaluar adecuadamente este Espacio:</t>
  </si>
  <si>
    <t>6.2 Necesidades de información</t>
  </si>
  <si>
    <t>Indicadores</t>
  </si>
  <si>
    <t>Necesidades de información complementaria</t>
  </si>
  <si>
    <t>Valores red natura</t>
  </si>
  <si>
    <t>Estado de las poblaciones de otros grupos</t>
  </si>
  <si>
    <r>
      <t>DBO</t>
    </r>
    <r>
      <rPr>
        <vertAlign val="subscript"/>
        <sz val="10"/>
        <rFont val="Bookman Old Style"/>
        <family val="1"/>
      </rPr>
      <t>5</t>
    </r>
  </si>
  <si>
    <t>Lutra lutra</t>
  </si>
  <si>
    <t>Chondrostoma polylepis (Parachondrostoma polylepis)</t>
  </si>
  <si>
    <t>Boga de río</t>
  </si>
  <si>
    <t>Nutria</t>
  </si>
  <si>
    <t>Chondrostoma polylepis</t>
  </si>
  <si>
    <t>El estado final es bueno.</t>
  </si>
  <si>
    <t>No hay aplicación de IAHRIS en las masas de este Espacio.</t>
  </si>
  <si>
    <t>Para mejorar el conocimiento sobre el estado y conservación de este hábitat sería necesario conocer las relaciones río-acuífero, pues es sensible a la variación estacional e interanual de la humedad edáfica. También sería necesario determinar y hacer un seguimiento de la superficie real ocupada por este hábitat, dada la gran longitud de espacio fluvial incluido en este Espacio, lo que permitiría definir mejor las consecuencias de las alteraciones encontradas en esta masa sobre este hábitat.</t>
  </si>
  <si>
    <t>Aves</t>
  </si>
  <si>
    <t>Discoglossus galganoi</t>
  </si>
  <si>
    <t>Sapillo pintojo</t>
  </si>
  <si>
    <t>A229</t>
  </si>
  <si>
    <t>Martín pescador</t>
  </si>
  <si>
    <t>Las alteraciones detectadas por los indicadores pueden producir en este pez los mismos efectos descritos en la especie anterior. No obstante, existen diferencias en su alimentación.</t>
  </si>
  <si>
    <t>Es una especie sedentaria que usa las masas de agua como punto de alimentación, y puede verse afectada por la alteración de las poblaciones de sus presas.</t>
  </si>
  <si>
    <t>Alcedo atthis</t>
  </si>
  <si>
    <t>Estado de las poblaciones animales de aves</t>
  </si>
  <si>
    <t>Estado de las poblaciones animales de peces</t>
  </si>
  <si>
    <t>Se necesita más información sobre la presencia, composición y estado de las poblaciones de aves. También es necesario cumplir con la obligación de redactar planes de recuperación y conservación para las aves amenazadas como se estableció en el Plan Estratégico de Zonas Húmedas del 2004.</t>
  </si>
  <si>
    <t>Galemys pyrenaicus</t>
  </si>
  <si>
    <t>Desmán</t>
  </si>
  <si>
    <t>Rutilus arcasii (Achondrostoma arcasii)</t>
  </si>
  <si>
    <t>Bermejuela</t>
  </si>
  <si>
    <t>No hay registradas en estas masas, dentro del Espacio</t>
  </si>
  <si>
    <t>Rutilus arcasii</t>
  </si>
  <si>
    <t>Al igual que en los anteriores es necesario conocer las relaciones río-acuífero y establecer si los niveles de agua freática son suficientes para un desarrollo adecuado de las superficies ocupadas por este hábitat, también es necesario ampliar el conocimiento sobre usos y aprovechamientos que incidan en la disminución de la superficie ocupada por este hábitat.</t>
  </si>
  <si>
    <t>Es necesario mayor conocimiento sobre la composición y dinámica de la comunidad piscícola. Las dos especies de ciprínidos producen migraciones prereproductivas que pueden verse alteradas por la presencia de obstáculos, es preciso conocer la ocupación de mesohábitats por las distintas clases de edad y la posibilidad de su comunicación.</t>
  </si>
  <si>
    <t>ES4120092</t>
  </si>
  <si>
    <t>Sierra de la Demanda</t>
  </si>
  <si>
    <t>INFORME 13</t>
  </si>
  <si>
    <t>Río Salguero desde cabecera hasta confluencia con río Arlanzón, y río Cueva</t>
  </si>
  <si>
    <t>Río Arlanzón desde cabecera hasta confluencia con  Barranco Malo en Pineda de la Sierra</t>
  </si>
  <si>
    <t>Río Arlanzón desde confluencia con Barranco Malo hasta  embalse del Arlanzón, y Barranco Malo</t>
  </si>
  <si>
    <t>Río de la Secada, río Morales, río de la Umbría, arroyo Campozares y río Pedroso desde cabecera hasta confluencia con arroyo Campozares</t>
  </si>
  <si>
    <t>Río Pedroso desde confluencia con arroyo Campozares hasta confluencia con río de Quintanilla, y ríos Valdorcas y de Quintanilla</t>
  </si>
  <si>
    <t>Río Pedroso desde confluencia con río Quintanilla hasta confluencia con río Arlanza</t>
  </si>
  <si>
    <t>Río Abejón desde cabecera hasta confluencia con río Arlanza, y río Vadillo</t>
  </si>
  <si>
    <t>Río Arlanza en el tramo del futuro embalse de Castrovido, desde confluencia con río Abejón hasta la futura presa, y arroyos Pescafrailes, del Palazuelo, Valladares y Vaquerizas</t>
  </si>
  <si>
    <t>Arroyo de Valdierre y río de  Salcedal o Jaramillo desde cabecera hasta confluencia con río de San Martín</t>
  </si>
  <si>
    <t>Río de San Martín desde cabecera  hasta confluencia con río Arlanza, y arroyo de San Millán</t>
  </si>
  <si>
    <t>Río de Quintanilla desde cabecera hasta confluencia con arroyo Rompebarcas, y arroyo Rompebarcas</t>
  </si>
  <si>
    <t>Embalse</t>
  </si>
  <si>
    <t>Embalse de Úzquiza</t>
  </si>
  <si>
    <t>Arlanzón-Río Lobos</t>
  </si>
  <si>
    <t>Sierra de Cameros</t>
  </si>
  <si>
    <t>3170*</t>
  </si>
  <si>
    <t>4020*</t>
  </si>
  <si>
    <t xml:space="preserve"> Estanques temporales mediterráneos.</t>
  </si>
  <si>
    <t xml:space="preserve"> Aguas oligotróficas con un contenido de minerales muy bajo de las llanuras arenosas (Littorelletalia uniflorae).</t>
  </si>
  <si>
    <t xml:space="preserve"> Turberas bajas alcalinas.</t>
  </si>
  <si>
    <t xml:space="preserve"> Brezales húmedos atlánticos de zonas templadas de Erica ciliaris y Erica tetralix.</t>
  </si>
  <si>
    <t xml:space="preserve"> Megaforbios eutrofos higrófilos de las orlas de llanura y de los pisos montano a alpino.</t>
  </si>
  <si>
    <t>Mustela lutreola</t>
  </si>
  <si>
    <t>Visón europeo</t>
  </si>
  <si>
    <t>Lacerta schreiberi</t>
  </si>
  <si>
    <t>Lagarto verdinegro</t>
  </si>
  <si>
    <t>Invertebrados</t>
  </si>
  <si>
    <t>Austropotamobius pallipes</t>
  </si>
  <si>
    <t>Cangrejo de río</t>
  </si>
  <si>
    <t>0 (NR)</t>
  </si>
  <si>
    <t>5 (NR)</t>
  </si>
  <si>
    <t>Fitoplancton</t>
  </si>
  <si>
    <t>Fitoplancton valor</t>
  </si>
  <si>
    <t>Máximo</t>
  </si>
  <si>
    <t>Transparencia</t>
  </si>
  <si>
    <t>Transparencia valor</t>
  </si>
  <si>
    <t>Nutrientes</t>
  </si>
  <si>
    <t>Nutrientes valor</t>
  </si>
  <si>
    <t>Condiciones de oxigenación</t>
  </si>
  <si>
    <r>
      <t>Cond de O</t>
    </r>
    <r>
      <rPr>
        <vertAlign val="subscript"/>
        <sz val="8"/>
        <rFont val="Bookman Old Style"/>
        <family val="1"/>
      </rPr>
      <t>2</t>
    </r>
    <r>
      <rPr>
        <sz val="8"/>
        <rFont val="Bookman Old Style"/>
        <family val="1"/>
      </rPr>
      <t xml:space="preserve"> valor</t>
    </r>
  </si>
  <si>
    <t>Salinidad</t>
  </si>
  <si>
    <t>Salinidad valor</t>
  </si>
  <si>
    <t>Potencial ecológico</t>
  </si>
  <si>
    <t>Estado químico</t>
  </si>
  <si>
    <t>14.79 (NR)</t>
  </si>
  <si>
    <t>Hay registradas en la masa 212</t>
  </si>
  <si>
    <t>Fósforo</t>
  </si>
  <si>
    <r>
      <t>IPS, amonio, DBO</t>
    </r>
    <r>
      <rPr>
        <vertAlign val="subscript"/>
        <sz val="10"/>
        <rFont val="Bookman Old Style"/>
        <family val="1"/>
      </rPr>
      <t>5</t>
    </r>
    <r>
      <rPr>
        <sz val="10"/>
        <rFont val="Bookman Old Style"/>
        <family val="1"/>
      </rPr>
      <t>, fósforo, nitrato, oxígeno</t>
    </r>
  </si>
  <si>
    <t>IBMWP, conductividad, oxígeno</t>
  </si>
  <si>
    <t>La alteración de la conductividad en las masas 233 y 234, pueden afectar negativamente a la riqueza en nutrientes de los suelos.
No se considera que la alteración del IC tenga consecuencias importantes sobre este hábitat.</t>
  </si>
  <si>
    <t>En las masas 183, 233 y 234 hay alteraciones de algunos de los indicadores IBMWP, conductividad u oxígeno, lo que puede afectar a la calidad química del agua y a la riqueza en nutrientes de los suelos.
No se considera que la alteración del IC tenga consecuencias importantes sobre este hábitat.</t>
  </si>
  <si>
    <t>Los hábitats tipo laguna se verán afectados por una mala calidad de las aguas, lo que ocurre en la masa 183 donde el indicador IBMWP está alterado, en la masa 233 donde el IBMWP, la conductividad y el oxígeno están alterados, y en la masa 234 donde la conductividad está alterada. Esto podría afectar negativamente a la calidad química del agua y a la riqueza en nutrientes.
No se considera que la alteración del IC tenga consecuencias importantes sobre este hábitat.</t>
  </si>
  <si>
    <t>Las alteraciones que indican los indicadores IBMWP, conductividad y oxígeno, producirán en este hábitat los mismos efectos descritos en el anterior. Por otro lado, el hábitat anterior es marcadamente oligotrófico, mientras que éste es de mineralización generalmente baja o moderada.</t>
  </si>
  <si>
    <t>Este tipo de hábitat se verá afectado por una mala calidad de las aguas, lo que ocurre en la masa 233 donde la conductividad y el oxígeno están alterados, y en la masa 234 donde la conductividad está alterada. Esto podría afectar negativamente al desarrollo de los suelos y a la riqueza en nutrientes.
El indicador IC es alto en las masas 183, 205, 212, 226, 227, 234 y 242, y podría influir sobre el mantenimiento de la humedad edáfica, el desarrollo de los suelos y la riqueza en nutrientes.</t>
  </si>
  <si>
    <t>Ninguno de los azudes inventariados en esta masa está dentro del Espacio.
Se ha solicitado incluir esta masa en el grupo de masas con prórroga para 2027.</t>
  </si>
  <si>
    <t>Hay 3 azudes dentro del Espacio, de los cuales 2 son totalmente infranqueables.</t>
  </si>
  <si>
    <t>Hay 6 azudes dentro del Espacio, de los cuales 4 son totalmente infranqueables.</t>
  </si>
  <si>
    <t>Hay 2 azudes dentro del Espacio, de los cuales 1 es infranqueable para ciprínidos.
Se ha solicitado incluir esta masa en el grupo de masas con prórroga para 2027.</t>
  </si>
  <si>
    <t>Hay 3 azudes dentro del Espacio, de los cuales 1 es infranqueable para ciprínidos.
Se ha solicitado incluir esta masa en el grupo de masas con prórroga para 2027.</t>
  </si>
  <si>
    <t>Hay 1 azud dentro del Espacio, que es infranqueable para ciprínidos.
Se ha solicitado incluir esta masa en el grupo de masas con prórroga para 2027.</t>
  </si>
  <si>
    <t>Hay 2 azudes dentro del Espacio, y los 2 son totalmente infranqueables.
Se ha solicitado incluir esta masa en el grupo de masas con prórroga para 2027.</t>
  </si>
  <si>
    <t>No hay referencia a bosques de ribera en el Mapa de Series de vegetación de Rivas Martínez.</t>
  </si>
  <si>
    <t>En el Mapa Forestal de España se indica que hay bosques ribereños en las masas 183, 205, 212, 226, 227, 233, 234 y 242. También hay choperas y plataneras de producción en las masas 227, 233, 234 y 242.</t>
  </si>
  <si>
    <t>En este espacio hay inventariadas tres teselas del trabajo del CEDEX. La tesela ARLANZÓN-1 en la masa 204. La descripción es una Sauceda negra con dosel arbóreo de fresnos. El estado de conservación es A: Tramo que mantiene una vegetación riparia magníficamente conservada, al menos en la primera banda; sin que haya de tratarse necesariamente de una manifestación de la comunidad climácica, sí ha de estar próxima a ella, manteniendo una estructura y composición florística cercanas al óptimo. La tesela ARLANZÓN-2. Es una Sauceda negra mesótrofa. El estado de conservación es B: Tramo con una degradación media; las formaciones presentes corresponden, como máximo, a las primeras etapas de degradación (bosque alterado y arbustedas bien desarrolladas); con una cobertura continua, su composición florística está desvirtuada, como ocurre, por ejemplo, cuando hay un acceso continuo de ganado (e.g. alisedas esqueléticas). La tesela PEDROSO-1 en las masas 212 y 226. Es una Sauceda negra con dosel arbóreo de fresnos. El estado de conservación es A. La tesela PEDROSO-2 en las masas 226 y 227. Es una Aliseda mesótrofa mediterránea. El estado de conservación es B. La tesela TINIEBLAS-1 en la masa 234. Es una Fresneda hidrófila mesótrofa. El estado de conservación es B. La tesela ARLANZA-1 en la masa 230. La descripción es una Aliseda mesótrofa mediterránea. El estado de conservación es A.</t>
  </si>
  <si>
    <r>
      <t>Indicadores químicos: amonio, DBO</t>
    </r>
    <r>
      <rPr>
        <vertAlign val="subscript"/>
        <sz val="10"/>
        <rFont val="Bookman Old Style"/>
        <family val="1"/>
      </rPr>
      <t>5</t>
    </r>
    <r>
      <rPr>
        <sz val="10"/>
        <rFont val="Bookman Old Style"/>
        <family val="1"/>
      </rPr>
      <t>, fósforo, nitrato, O</t>
    </r>
    <r>
      <rPr>
        <vertAlign val="subscript"/>
        <sz val="10"/>
        <rFont val="Bookman Old Style"/>
        <family val="1"/>
      </rPr>
      <t>2</t>
    </r>
    <r>
      <rPr>
        <sz val="10"/>
        <rFont val="Bookman Old Style"/>
        <family val="1"/>
      </rPr>
      <t>.</t>
    </r>
  </si>
  <si>
    <t>Hábitat 7230</t>
  </si>
  <si>
    <t>Hábitats tipo lagunas: 3110, 3170*.</t>
  </si>
  <si>
    <t>Hábitat de ribera: 92A0.</t>
  </si>
  <si>
    <t>Hábitat 4020*</t>
  </si>
  <si>
    <t>Hábitat 6430</t>
  </si>
  <si>
    <t>Para mejorar el conocimiento sobre el estado y conservación de este tipo de hábitat sería necesario conocer las relaciones río acuífero, para definir los momentos en los que los aportes freáticos no sean los óptimos para el mantenimiento de las condiciones donde se desarrollan los mismos. También es necesario conocer el estado trófico de las aguas y su seguimiento puesto que estos hábitats se caracterizan, entre otros factores, por la mineralización de sus aguas.</t>
  </si>
  <si>
    <t>Para mejorar el conocimiento sobre el estado y conservación de este hábitat sería necesario completar con indicadores que informen sobre el índice de regeneración de las especies dominantes, la relación escorrentía superficial-subterránea, con indicadores de la evaluación del nivel freático y la posibilidad de generar estrés hídrico en los grupos dominantes; en cuanto a los aspectos edáficos es relevante para estos hábitats conocer el estado de desarrollo y estabilidad de los suelos. Dada la diversidad de comunidades que pueden encontrarse bajo estos hábitats y la extensión de las masas que se incluyen en el Espacio, se necesita conocer con más precisión la distribución geográfica de los hábitats, para definir mejor las consecuencias de las alteraciones encontradas en estas masas sobre estos hábitats.</t>
  </si>
  <si>
    <t>Para mejorar el conocimiento sobre el estado y conservación de este hábitat, sería necesario conocer las relaciones río-acuífero, para definir los momentos en los que los aportes freáticos no sean los óptimos para el mantenimiento de las condiciones en que se desarrollan los mismos. Por otro lado se necesita conocer si el estado químico del agua podría suponer modificaciones significativas en el estado químico de los suelos que puedan afectar a las formaciones vegetales.</t>
  </si>
  <si>
    <t>Se necesita más información sobre la presencia, composición y estado de las poblaciones de mamíferos, anfibios, reptiles e invertebrados.</t>
  </si>
  <si>
    <t>En este Espacio se dispone de 5 estaciones de inventarios recientes de fauna piscícola, tres de ellas pertenecientes al listado de estaciones de la Junta de Castilla y León y dos al proyecto EFI+.</t>
  </si>
  <si>
    <t>El indicador IC es alto en las masas 183, 205, 212, 226, 227, 234 y 242 y podría influir sobre los movimientos dispersivos de la especie, así como sobre sus zonas de refugio y la vegetación de las orillas.
Algunos de los indicadores IBMWP, conductividad u oxígeno, están alterados en las masas 183, 233 y 234, lo que podría tener efectos negativos sobre la alimentación, la reproducción y los movimientos de la especie, así como sobre la calidad química del agua.</t>
  </si>
  <si>
    <t>Algunos de los indicadores IBMWP, conductividad u oxígeno, están alterados en las masas 183, 233 y 234, lo que podría tener efectos negativos sobre la alimentación de la especie y sobre la calidad química del agua.
No se considera que la alteración del IC tenga consecuencias importantes sobre esta especie.</t>
  </si>
  <si>
    <t>El indicador IC es alto en las masas 183, 205, 212, 226, 227, 234 y 242 y podría influir sobre el desarrollo de las larvas de la especie y sobre sus zonas de refugio y la vegetación de las orillas.
Algunos de los indicadores IBMWP, conductividad u oxígeno, están alterados en las masas 183, 233 y 234, lo que podría tener efectos negativos sobre sobre la alimentación de la especie y sobre la calidad química del agua, dado que la especie prefiere aguas limpias.</t>
  </si>
  <si>
    <t>El indicador IC es alto en las masas 183, 205, 212, 226, 227, 234 y 242 y podría influir sobre el desarrollo de las larvas de la especie y sobre sus zonas de refugio y la vegetación de las orillas.
Algunos de los indicadores IBMWP, conductividad u oxígeno, están alterados en las masas 183, 233 y 234, lo que podría tener efectos negativos sobre sobre la alimentación de la especie y sobre la calidad química del agua, dado que la especie es muy sensible a la calidad del agua, estando ausente en tramos contaminados.</t>
  </si>
  <si>
    <t>El indicador IC es alto en las masas 183, 205, 212, 226, 227, 234 y 242 y podría influir sobre el desarrollo de la larva y de los juveniles, los movimientos de la especie, el tipo de tramo ocupado por cada clase de edad, los mesohábitats ocupados, el sustrato del cauce y sobre la composición y estabilidad de las orillas.
Algunos de los indicadores IBMWP, conductividad u oxígeno, están alterados en las masas 183, 233 y 234, lo que podría tener efectos negativos sobre la alimentación, el desarrollo de las larvas y alevines y sobre la calidad química del agua.</t>
  </si>
  <si>
    <t>El indicador IC es alto en las masas 183, 205, 212, 226, 227, 234 y 242 y podría influir sobre el tipo de hábitats disponibles para adultos y alevines y sobre la estructura y estabilidad de las orillas.
Algunos de los indicadores IBMWP, conductividad u oxígeno, están alterados en las masas 183, 233 y 234, lo que podría tener efectos negativos sobre la alimentación de la especie, el desarrollo de sus larvas y alevines y sobre la calidad química del agua.</t>
  </si>
  <si>
    <t>Algunos de los indicadores IBMWP, conductividad u oxígeno, están alterados en las masas 183, 233 y 234, lo que podría tener efectos negativos sobre la alimentación de la especie y sobre la calidad química del agua. Esta especie es muy sensible a la pérdida y destrucción de su hábitat, así como a la contaminación del agua que puede producir deficiencias en la reproducción y en el posterior crecimiento y desarrollo de los jóvenes.
No se considera que la alteración del IC tenga consecuencias importantes sobre esta especie.</t>
  </si>
  <si>
    <t>Hábitats: 3110, 3170*, 7230, 92A0, 6430. Especies: Galemys pyrenaicus, Lutra lutra, Mustela lutreola, Alcedo atthis, Discoglossus galganoi, Lacerta schreiberi, Chondrostoma polylepis, Rutilus arcasii, Austropotamobius pallipes.</t>
  </si>
  <si>
    <t>Hábitats: 7230. Especies: Galemys pyrenaicus, Alcedo atthis, Discoglossus galganoi, Lacerta schreiberi, Chondrostoma polylepis, Rutilus arcasii, Austropotamobius pallipes.</t>
  </si>
  <si>
    <t>Hábitats: 3110, 3170*, 7230, 92A0, 4020*, 6430. Especies: Galemys pyrenaicus, Lutra lutra, Mustela lutreola, Alcedo atthis, Discoglossus galganoi, Lacerta schreiberi, Chondrostoma polylepis, Rutilus arcasii, Austropotamobius pallipes.</t>
  </si>
  <si>
    <t>IBMWP, IC, QBR</t>
  </si>
  <si>
    <t>IC, QBR</t>
  </si>
  <si>
    <t>Conductividad, IC, QBR</t>
  </si>
  <si>
    <t>IC, QBR, IHF</t>
  </si>
  <si>
    <t>QBR, IHF</t>
  </si>
  <si>
    <t>QBR e IHF</t>
  </si>
  <si>
    <t xml:space="preserve"> Con respecto al índice de riberas que indica una degradación de esta componente del sistema, es necesaria más información sobre el origen de la degradación, que indica este índice en algunas masas. También es necesaria ampliar la  información sobre el estado de aspectos morfológicos del cauce, y sobre el origen de la alteración que determina el IHF, así como  la distribución de mesohábitats, además de sobre el origen de las alteraciones. Esto podría utilizarse para evaluar sus efectos sobre los siguientes valores. Hábitats:  92A0, 6430. Especies: Galemys pyrenaicus, Lutra lutra, Mustela lutreola, Alcedo atthis, Discoglossus galganoi, Lacerta schreiberi, Parachondrostoma polylepis, Achondrostoma arcasii, Austropotamobius pallipes.</t>
  </si>
  <si>
    <t>La alteración hidrológica detectada por el índice IAH no aporta suficiente información para evaluar correctamente sus efectos en el Espacio. Es necesario un mayor conocimiento sobre el régimen de caudales de las masas tipo río incluidas en el espacio y de sus alteraciones. La información disponible debería ser completada con índices de alteración hidrológica más complejos, que analicen el estado de otras componentes relevantes del régimen de caudales.
Hábitats: 3110, 3170*, 7230, 92A0, 4020*, 6430. Especies: Galemys pyrenaicus, Lutra lutra, Mustela lutreola, Alcedo atthis, Discoglossus galganoi, Lacerta schreiberi, Parachondrostoma polylepis, Achondrostoma arcasii Austropotamobius pallipes.</t>
  </si>
  <si>
    <t>Es conveniente la aplicación del índice IPS en la masa 242, que aporte más información sobre el estado biológico de las aguas. Esto podría utilizarse para evaluar sus efectos sobre los siguientes valores.
Hábitats: 3110, 3170*, 92A0, 6430. Especies: Galemys pyrenaicus, Lutra lutra, Mustela lutreola, Alcedo atthis, Discoglossus galganoi, Lacerta schreiberi, Parachondrostoma polylepis, Achondrostoma arcasii, Austropotamobius pallipes.</t>
  </si>
  <si>
    <t>Una mala calidad química del agua podría tener consecuencias en determinados valores como los peces, anfibios, reptiles, mamíferos y las presas de éstos. Esto podría utilizarse para evaluar sus efectos sobre los siguientes valores:
Hábitats: 3110, 3170*, 7230, 92A0, 4020*, 6430. Especies: Galemys pyrenaicus, Lutra lutra, Mustela lutreola, Alcedo atthis, Discoglossus galganoi, Lacerta schreiberi, Parachondrostoma polylepis, Achondrostoma arcasiiAustropotamobius pallipes.</t>
  </si>
  <si>
    <t xml:space="preserve"> En las masas 183. 205, 212, 226, 227, 229, 234 y 242  el valor peor que muy bueno en el índice QBR, puede indicar un estado alterado de la composición de la vegetación de ribera, en parte podrían estar relacionadas con la  cobertura de márgenes que aparecen ligadas a estas masas en el inventario de presiones del Plan, aunque no explicarían el origen de esta degradación en todas las masas; las posibles consecuencias de alteraciones detectadas por este indicador podrían tener  su origen en la reproducción y dispersión de sus componentes vegetales y en la composición y estabilidad del suelo.  La alteración del índice IHF  podría tener también efectos negativos sobre el estado de este hábitat, especialmente en lo relacionado con el tipo de sustrato, estabilidad y composición de suelos. Los hábitats de ribera se verán afectados por una mala calidad de las aguas, lo que ocurre en la masa 183 donde el indicador IBMWP está alterado, en la masa 233 donde el IBMWP, la conductividad y el oxígeno están alterados, y en la masa 234 donde la conductividad está alterada. Esto podría tener efectos negativos sobre la calidad química del agua y sobre la riqueza en nutrientes.
No se considera que la alteración del IC tenga consecuencias importantes sobre este hábitat.</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</si>
</sst>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 #,##0.00\ &quot;€&quot;_-;\-* #,##0.00\ &quot;€&quot;_-;_-* &quot;-&quot;??\ &quot;€&quot;_-;_-@_-"/>
    <numFmt numFmtId="164" formatCode="0.0"/>
    <numFmt numFmtId="165" formatCode="0.000"/>
  </numFmts>
  <fonts count="41" x14ac:knownFonts="1">
    <font>
      <sz val="10"/>
      <name val="Arial"/>
    </font>
    <font>
      <sz val="11"/>
      <color theme="1"/>
      <name val="Calibri"/>
      <family val="2"/>
      <scheme val="minor"/>
    </font>
    <font>
      <sz val="10"/>
      <name val="Arial"/>
      <family val="2"/>
    </font>
    <font>
      <sz val="10"/>
      <name val="Bookman Old Style"/>
      <family val="1"/>
    </font>
    <font>
      <b/>
      <sz val="12"/>
      <name val="Bookman Old Style"/>
      <family val="1"/>
    </font>
    <font>
      <sz val="12"/>
      <name val="Bookman Old Style"/>
      <family val="1"/>
    </font>
    <font>
      <sz val="28"/>
      <name val="Arial"/>
      <family val="2"/>
    </font>
    <font>
      <b/>
      <sz val="10"/>
      <name val="Arial"/>
      <family val="2"/>
    </font>
    <font>
      <b/>
      <sz val="10"/>
      <name val="Bookman Old Style"/>
      <family val="1"/>
    </font>
    <font>
      <b/>
      <u/>
      <sz val="10"/>
      <name val="Bookman Old Style"/>
      <family val="1"/>
    </font>
    <font>
      <i/>
      <sz val="10"/>
      <name val="Bookman Old Style"/>
      <family val="1"/>
    </font>
    <font>
      <b/>
      <sz val="9"/>
      <name val="Bookman Old Style"/>
      <family val="1"/>
    </font>
    <font>
      <b/>
      <sz val="8"/>
      <name val="Bookman Old Style"/>
      <family val="1"/>
    </font>
    <font>
      <sz val="8"/>
      <name val="Bookman Old Style"/>
      <family val="1"/>
    </font>
    <font>
      <b/>
      <vertAlign val="superscript"/>
      <sz val="10"/>
      <name val="Bookman Old Style"/>
      <family val="1"/>
    </font>
    <font>
      <sz val="9"/>
      <name val="Bookman Old Style"/>
      <family val="1"/>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b/>
      <sz val="11"/>
      <color indexed="63"/>
      <name val="Calibri"/>
      <family val="2"/>
    </font>
    <font>
      <b/>
      <sz val="18"/>
      <color indexed="56"/>
      <name val="Cambria"/>
      <family val="2"/>
    </font>
    <font>
      <sz val="11"/>
      <color indexed="10"/>
      <name val="Calibri"/>
      <family val="2"/>
    </font>
    <font>
      <b/>
      <sz val="7"/>
      <name val="Bookman Old Style"/>
      <family val="1"/>
    </font>
    <font>
      <b/>
      <sz val="12"/>
      <color rgb="FF000080"/>
      <name val="Bookman Old Style"/>
      <family val="1"/>
    </font>
    <font>
      <b/>
      <sz val="10"/>
      <color rgb="FF000080"/>
      <name val="Bookman Old Style"/>
      <family val="1"/>
    </font>
    <font>
      <b/>
      <sz val="10"/>
      <color rgb="FF002060"/>
      <name val="Bookman Old Style"/>
      <family val="1"/>
    </font>
    <font>
      <b/>
      <vertAlign val="subscript"/>
      <sz val="8"/>
      <name val="Bookman Old Style"/>
      <family val="1"/>
    </font>
    <font>
      <b/>
      <sz val="10"/>
      <color rgb="FF000000"/>
      <name val="Bookman Old Style"/>
      <family val="1"/>
    </font>
    <font>
      <sz val="10"/>
      <color rgb="FF000000"/>
      <name val="Bookman Old Style"/>
      <family val="1"/>
    </font>
    <font>
      <vertAlign val="subscript"/>
      <sz val="10"/>
      <name val="Bookman Old Style"/>
      <family val="1"/>
    </font>
    <font>
      <vertAlign val="subscript"/>
      <sz val="8"/>
      <name val="Bookman Old Style"/>
      <family val="1"/>
    </font>
  </fonts>
  <fills count="29">
    <fill>
      <patternFill patternType="none"/>
    </fill>
    <fill>
      <patternFill patternType="gray125"/>
    </fill>
    <fill>
      <patternFill patternType="solid">
        <fgColor indexed="9"/>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6"/>
      </patternFill>
    </fill>
    <fill>
      <patternFill patternType="solid">
        <fgColor rgb="FF33CCFF"/>
        <bgColor indexed="64"/>
      </patternFill>
    </fill>
    <fill>
      <patternFill patternType="solid">
        <fgColor rgb="FFFFFFFF"/>
        <bgColor indexed="64"/>
      </patternFill>
    </fill>
    <fill>
      <patternFill patternType="solid">
        <fgColor theme="0"/>
        <bgColor indexed="64"/>
      </patternFill>
    </fill>
    <fill>
      <patternFill patternType="solid">
        <fgColor rgb="FFCCFFFF"/>
        <bgColor indexed="64"/>
      </patternFill>
    </fill>
    <fill>
      <patternFill patternType="solid">
        <fgColor indexed="41"/>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bottom style="thin">
        <color indexed="64"/>
      </bottom>
      <diagonal/>
    </border>
    <border>
      <left/>
      <right/>
      <top style="thick">
        <color indexed="64"/>
      </top>
      <bottom/>
      <diagonal/>
    </border>
    <border>
      <left style="thick">
        <color indexed="64"/>
      </left>
      <right/>
      <top/>
      <bottom/>
      <diagonal/>
    </border>
    <border>
      <left style="thin">
        <color indexed="64"/>
      </left>
      <right/>
      <top style="thin">
        <color indexed="64"/>
      </top>
      <bottom style="thin">
        <color indexed="64"/>
      </bottom>
      <diagonal/>
    </border>
    <border>
      <left/>
      <right style="thick">
        <color indexed="64"/>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s>
  <cellStyleXfs count="47">
    <xf numFmtId="0" fontId="0" fillId="0" borderId="1"/>
    <xf numFmtId="0" fontId="16" fillId="3" borderId="0" applyNumberFormat="0" applyBorder="0" applyAlignment="0" applyProtection="0"/>
    <xf numFmtId="0" fontId="16" fillId="4" borderId="0" applyNumberFormat="0" applyBorder="0" applyAlignment="0" applyProtection="0"/>
    <xf numFmtId="0" fontId="16" fillId="5" borderId="0" applyNumberFormat="0" applyBorder="0" applyAlignment="0" applyProtection="0"/>
    <xf numFmtId="0" fontId="16" fillId="6" borderId="0" applyNumberFormat="0" applyBorder="0" applyAlignment="0" applyProtection="0"/>
    <xf numFmtId="0" fontId="16" fillId="7" borderId="0" applyNumberFormat="0" applyBorder="0" applyAlignment="0" applyProtection="0"/>
    <xf numFmtId="0" fontId="16" fillId="8" borderId="0" applyNumberFormat="0" applyBorder="0" applyAlignment="0" applyProtection="0"/>
    <xf numFmtId="0" fontId="16" fillId="9" borderId="0" applyNumberFormat="0" applyBorder="0" applyAlignment="0" applyProtection="0"/>
    <xf numFmtId="0" fontId="16" fillId="10" borderId="0" applyNumberFormat="0" applyBorder="0" applyAlignment="0" applyProtection="0"/>
    <xf numFmtId="0" fontId="16" fillId="11" borderId="0" applyNumberFormat="0" applyBorder="0" applyAlignment="0" applyProtection="0"/>
    <xf numFmtId="0" fontId="16" fillId="6" borderId="0" applyNumberFormat="0" applyBorder="0" applyAlignment="0" applyProtection="0"/>
    <xf numFmtId="0" fontId="16" fillId="9" borderId="0" applyNumberFormat="0" applyBorder="0" applyAlignment="0" applyProtection="0"/>
    <xf numFmtId="0" fontId="16" fillId="12" borderId="0" applyNumberFormat="0" applyBorder="0" applyAlignment="0" applyProtection="0"/>
    <xf numFmtId="0" fontId="17" fillId="13" borderId="0" applyNumberFormat="0" applyBorder="0" applyAlignment="0" applyProtection="0"/>
    <xf numFmtId="0" fontId="17" fillId="10" borderId="0" applyNumberFormat="0" applyBorder="0" applyAlignment="0" applyProtection="0"/>
    <xf numFmtId="0" fontId="17" fillId="11" borderId="0" applyNumberFormat="0" applyBorder="0" applyAlignment="0" applyProtection="0"/>
    <xf numFmtId="0" fontId="17" fillId="14" borderId="0" applyNumberFormat="0" applyBorder="0" applyAlignment="0" applyProtection="0"/>
    <xf numFmtId="0" fontId="17"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7" fillId="18" borderId="0" applyNumberFormat="0" applyBorder="0" applyAlignment="0" applyProtection="0"/>
    <xf numFmtId="0" fontId="17" fillId="19" borderId="0" applyNumberFormat="0" applyBorder="0" applyAlignment="0" applyProtection="0"/>
    <xf numFmtId="0" fontId="17" fillId="14" borderId="0" applyNumberFormat="0" applyBorder="0" applyAlignment="0" applyProtection="0"/>
    <xf numFmtId="0" fontId="17" fillId="15" borderId="0" applyNumberFormat="0" applyBorder="0" applyAlignment="0" applyProtection="0"/>
    <xf numFmtId="0" fontId="17" fillId="20" borderId="0" applyNumberFormat="0" applyBorder="0" applyAlignment="0" applyProtection="0"/>
    <xf numFmtId="0" fontId="18" fillId="4" borderId="0" applyNumberFormat="0" applyBorder="0" applyAlignment="0" applyProtection="0"/>
    <xf numFmtId="0" fontId="19" fillId="21" borderId="21" applyNumberFormat="0" applyAlignment="0" applyProtection="0"/>
    <xf numFmtId="0" fontId="20" fillId="22" borderId="22" applyNumberFormat="0" applyAlignment="0" applyProtection="0"/>
    <xf numFmtId="44" fontId="2" fillId="0" borderId="0" applyFont="0" applyFill="0" applyBorder="0" applyAlignment="0" applyProtection="0"/>
    <xf numFmtId="44" fontId="21" fillId="0" borderId="0" applyFont="0" applyFill="0" applyBorder="0" applyAlignment="0" applyProtection="0"/>
    <xf numFmtId="0" fontId="22" fillId="0" borderId="0" applyNumberFormat="0" applyFill="0" applyBorder="0" applyAlignment="0" applyProtection="0"/>
    <xf numFmtId="0" fontId="23" fillId="5" borderId="0" applyNumberFormat="0" applyBorder="0" applyAlignment="0" applyProtection="0"/>
    <xf numFmtId="0" fontId="24" fillId="0" borderId="23" applyNumberFormat="0" applyFill="0" applyAlignment="0" applyProtection="0"/>
    <xf numFmtId="0" fontId="25" fillId="0" borderId="24" applyNumberFormat="0" applyFill="0" applyAlignment="0" applyProtection="0"/>
    <xf numFmtId="0" fontId="26" fillId="0" borderId="25" applyNumberFormat="0" applyFill="0" applyAlignment="0" applyProtection="0"/>
    <xf numFmtId="0" fontId="26" fillId="0" borderId="0" applyNumberFormat="0" applyFill="0" applyBorder="0" applyAlignment="0" applyProtection="0"/>
    <xf numFmtId="0" fontId="27" fillId="8" borderId="21" applyNumberFormat="0" applyAlignment="0" applyProtection="0"/>
    <xf numFmtId="0" fontId="28" fillId="0" borderId="26" applyNumberFormat="0" applyFill="0" applyAlignment="0" applyProtection="0"/>
    <xf numFmtId="0" fontId="1" fillId="0" borderId="0"/>
    <xf numFmtId="0" fontId="21" fillId="0" borderId="0"/>
    <xf numFmtId="0" fontId="21" fillId="0" borderId="0"/>
    <xf numFmtId="0" fontId="21" fillId="0" borderId="0"/>
    <xf numFmtId="0" fontId="2" fillId="23" borderId="27" applyNumberFormat="0" applyFont="0" applyAlignment="0" applyProtection="0"/>
    <xf numFmtId="0" fontId="29" fillId="21" borderId="2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2" fillId="0" borderId="1"/>
  </cellStyleXfs>
  <cellXfs count="284">
    <xf numFmtId="0" fontId="0" fillId="0" borderId="1" xfId="0"/>
    <xf numFmtId="0" fontId="3" fillId="2" borderId="0" xfId="0" applyFont="1" applyFill="1" applyBorder="1" applyAlignment="1"/>
    <xf numFmtId="0" fontId="3" fillId="2" borderId="0" xfId="0" applyFont="1" applyFill="1" applyBorder="1"/>
    <xf numFmtId="0" fontId="3" fillId="0" borderId="2" xfId="0" applyFont="1" applyBorder="1"/>
    <xf numFmtId="0" fontId="3" fillId="2" borderId="3" xfId="0" applyFont="1" applyFill="1" applyBorder="1" applyAlignment="1"/>
    <xf numFmtId="0" fontId="3" fillId="2" borderId="4" xfId="0" applyFont="1" applyFill="1" applyBorder="1" applyAlignment="1"/>
    <xf numFmtId="0" fontId="3" fillId="2" borderId="5" xfId="0" applyFont="1" applyFill="1" applyBorder="1"/>
    <xf numFmtId="0" fontId="3" fillId="2" borderId="6" xfId="0" applyFont="1" applyFill="1" applyBorder="1"/>
    <xf numFmtId="0" fontId="3" fillId="2" borderId="7" xfId="0" applyFont="1" applyFill="1" applyBorder="1"/>
    <xf numFmtId="0" fontId="5" fillId="2" borderId="0" xfId="0" applyFont="1" applyFill="1" applyBorder="1" applyAlignment="1">
      <alignment vertical="top" wrapText="1"/>
    </xf>
    <xf numFmtId="2" fontId="5" fillId="2" borderId="0" xfId="0" applyNumberFormat="1" applyFont="1" applyFill="1" applyBorder="1" applyAlignment="1">
      <alignment horizontal="left"/>
    </xf>
    <xf numFmtId="20" fontId="5" fillId="2" borderId="0" xfId="0" applyNumberFormat="1" applyFont="1" applyFill="1" applyBorder="1" applyAlignment="1">
      <alignment horizontal="left"/>
    </xf>
    <xf numFmtId="0" fontId="4" fillId="2" borderId="0" xfId="0" applyFont="1" applyFill="1" applyBorder="1"/>
    <xf numFmtId="0" fontId="5" fillId="2" borderId="0" xfId="0" applyFont="1" applyFill="1" applyBorder="1"/>
    <xf numFmtId="0" fontId="6" fillId="2" borderId="0" xfId="0" applyFont="1" applyFill="1" applyBorder="1" applyAlignment="1">
      <alignment vertical="center" textRotation="90"/>
    </xf>
    <xf numFmtId="0" fontId="9" fillId="2" borderId="0" xfId="0" applyFont="1" applyFill="1" applyBorder="1" applyAlignment="1"/>
    <xf numFmtId="0" fontId="3" fillId="2" borderId="0" xfId="0" applyFont="1" applyFill="1" applyBorder="1" applyAlignment="1">
      <alignment horizontal="center" vertical="top"/>
    </xf>
    <xf numFmtId="0" fontId="3" fillId="2" borderId="0" xfId="0" applyFont="1" applyFill="1" applyBorder="1" applyAlignment="1">
      <alignment horizontal="left" vertical="top" wrapText="1"/>
    </xf>
    <xf numFmtId="0" fontId="3" fillId="2" borderId="9" xfId="0" applyFont="1" applyFill="1" applyBorder="1"/>
    <xf numFmtId="0" fontId="3" fillId="2" borderId="10" xfId="0" applyFont="1" applyFill="1" applyBorder="1" applyAlignment="1">
      <alignment horizontal="left" vertical="top" wrapText="1"/>
    </xf>
    <xf numFmtId="0" fontId="3" fillId="2" borderId="11" xfId="0" applyFont="1" applyFill="1" applyBorder="1"/>
    <xf numFmtId="0" fontId="8" fillId="2" borderId="0" xfId="0" applyFont="1" applyFill="1" applyBorder="1" applyAlignment="1"/>
    <xf numFmtId="0" fontId="3" fillId="2" borderId="0" xfId="0" applyFont="1" applyFill="1" applyBorder="1" applyAlignment="1">
      <alignment shrinkToFit="1"/>
    </xf>
    <xf numFmtId="0" fontId="3" fillId="2" borderId="0" xfId="0" applyFont="1" applyFill="1" applyBorder="1" applyAlignment="1">
      <alignment vertical="top" wrapText="1"/>
    </xf>
    <xf numFmtId="0" fontId="0" fillId="2" borderId="0" xfId="0" applyFill="1" applyBorder="1"/>
    <xf numFmtId="164" fontId="3" fillId="2" borderId="0" xfId="0" applyNumberFormat="1" applyFont="1" applyFill="1" applyBorder="1"/>
    <xf numFmtId="0" fontId="8" fillId="2" borderId="0" xfId="0" applyFont="1" applyFill="1" applyBorder="1"/>
    <xf numFmtId="0" fontId="3" fillId="2" borderId="0" xfId="0" applyFont="1" applyFill="1" applyBorder="1" applyAlignment="1">
      <alignment vertical="top"/>
    </xf>
    <xf numFmtId="2" fontId="3" fillId="2" borderId="0" xfId="0" applyNumberFormat="1" applyFont="1" applyFill="1" applyBorder="1" applyAlignment="1">
      <alignment horizontal="center"/>
    </xf>
    <xf numFmtId="0" fontId="3" fillId="0" borderId="1" xfId="0" applyFont="1"/>
    <xf numFmtId="0" fontId="8" fillId="2" borderId="0" xfId="0" applyFont="1" applyFill="1" applyBorder="1" applyAlignment="1">
      <alignment wrapText="1"/>
    </xf>
    <xf numFmtId="0" fontId="3" fillId="0" borderId="17" xfId="0" applyFont="1" applyBorder="1"/>
    <xf numFmtId="0" fontId="3" fillId="0" borderId="16" xfId="0" applyFont="1" applyBorder="1"/>
    <xf numFmtId="0" fontId="3" fillId="0" borderId="13" xfId="0" applyFont="1" applyBorder="1"/>
    <xf numFmtId="165" fontId="3" fillId="2" borderId="0" xfId="0" applyNumberFormat="1" applyFont="1" applyFill="1" applyBorder="1"/>
    <xf numFmtId="0" fontId="8" fillId="2" borderId="0" xfId="0" applyFont="1" applyFill="1" applyBorder="1" applyAlignment="1">
      <alignment vertical="top" wrapText="1"/>
    </xf>
    <xf numFmtId="0" fontId="8" fillId="2" borderId="0" xfId="0" applyFont="1" applyFill="1" applyBorder="1" applyAlignment="1">
      <alignment horizontal="center" vertical="top"/>
    </xf>
    <xf numFmtId="0" fontId="15" fillId="2" borderId="0" xfId="0" applyFont="1" applyFill="1" applyBorder="1" applyAlignment="1">
      <alignment horizontal="left" vertical="top" wrapText="1"/>
    </xf>
    <xf numFmtId="0" fontId="9" fillId="2" borderId="0" xfId="0" applyFont="1" applyFill="1" applyBorder="1"/>
    <xf numFmtId="0" fontId="0" fillId="2" borderId="10" xfId="0" applyFill="1" applyBorder="1"/>
    <xf numFmtId="0" fontId="3" fillId="2" borderId="0" xfId="0" applyFont="1" applyFill="1" applyBorder="1" applyAlignment="1">
      <alignment horizontal="left" vertical="top" shrinkToFit="1"/>
    </xf>
    <xf numFmtId="0" fontId="3" fillId="2" borderId="0" xfId="0" applyFont="1" applyFill="1" applyBorder="1" applyAlignment="1">
      <alignment horizontal="center" vertical="top" shrinkToFit="1"/>
    </xf>
    <xf numFmtId="0" fontId="3" fillId="2" borderId="18" xfId="0" applyFont="1" applyFill="1" applyBorder="1"/>
    <xf numFmtId="0" fontId="3" fillId="2" borderId="2" xfId="0" applyFont="1" applyFill="1" applyBorder="1"/>
    <xf numFmtId="0" fontId="3" fillId="2" borderId="1" xfId="0" applyFont="1" applyFill="1"/>
    <xf numFmtId="0" fontId="3" fillId="2" borderId="19" xfId="0" applyFont="1" applyFill="1" applyBorder="1"/>
    <xf numFmtId="0" fontId="0" fillId="2" borderId="12" xfId="0" applyFill="1" applyBorder="1"/>
    <xf numFmtId="0" fontId="3" fillId="2" borderId="20" xfId="0" applyFont="1" applyFill="1" applyBorder="1"/>
    <xf numFmtId="0" fontId="3" fillId="0" borderId="0" xfId="0" applyFont="1" applyBorder="1"/>
    <xf numFmtId="0" fontId="3" fillId="2" borderId="0" xfId="0" applyFont="1" applyFill="1" applyBorder="1" applyAlignment="1">
      <alignment wrapText="1"/>
    </xf>
    <xf numFmtId="0" fontId="3" fillId="2" borderId="0" xfId="0" applyFont="1" applyFill="1" applyBorder="1" applyAlignment="1">
      <alignment horizontal="left" vertical="top" wrapText="1"/>
    </xf>
    <xf numFmtId="0" fontId="3" fillId="2" borderId="0" xfId="0" applyFont="1" applyFill="1" applyBorder="1" applyAlignment="1">
      <alignment horizontal="center"/>
    </xf>
    <xf numFmtId="0" fontId="9" fillId="2" borderId="0" xfId="0" applyFont="1" applyFill="1" applyBorder="1" applyAlignment="1">
      <alignment horizontal="center"/>
    </xf>
    <xf numFmtId="0" fontId="8" fillId="2" borderId="0" xfId="0" applyFont="1" applyFill="1" applyBorder="1" applyAlignment="1">
      <alignment horizontal="left" vertical="center" wrapText="1"/>
    </xf>
    <xf numFmtId="0" fontId="8" fillId="2" borderId="0" xfId="0" applyFont="1" applyFill="1" applyBorder="1" applyAlignment="1">
      <alignment horizontal="center" wrapText="1"/>
    </xf>
    <xf numFmtId="0" fontId="0" fillId="2" borderId="0" xfId="0" applyFill="1" applyBorder="1"/>
    <xf numFmtId="0" fontId="3" fillId="2" borderId="0" xfId="0" applyFont="1" applyFill="1" applyBorder="1" applyAlignment="1">
      <alignment horizontal="left" vertical="top"/>
    </xf>
    <xf numFmtId="0" fontId="8" fillId="2" borderId="0" xfId="0" applyFont="1" applyFill="1" applyBorder="1" applyAlignment="1">
      <alignment horizontal="center"/>
    </xf>
    <xf numFmtId="165" fontId="3" fillId="2" borderId="0" xfId="0" applyNumberFormat="1" applyFont="1" applyFill="1" applyBorder="1" applyAlignment="1">
      <alignment horizontal="center"/>
    </xf>
    <xf numFmtId="0" fontId="4" fillId="2" borderId="0" xfId="0" applyFont="1" applyFill="1" applyBorder="1" applyAlignment="1">
      <alignment horizontal="right"/>
    </xf>
    <xf numFmtId="20" fontId="4" fillId="2" borderId="0" xfId="0" applyNumberFormat="1" applyFont="1" applyFill="1" applyBorder="1" applyAlignment="1">
      <alignment horizontal="right"/>
    </xf>
    <xf numFmtId="0" fontId="7" fillId="2" borderId="0" xfId="0" applyFont="1" applyFill="1" applyBorder="1" applyAlignment="1"/>
    <xf numFmtId="0" fontId="3" fillId="2" borderId="0" xfId="0" applyFont="1" applyFill="1" applyBorder="1" applyAlignment="1">
      <alignment horizontal="center" vertical="top" wrapText="1"/>
    </xf>
    <xf numFmtId="0" fontId="4" fillId="2" borderId="0" xfId="0" applyFont="1" applyFill="1" applyBorder="1" applyAlignment="1">
      <alignment vertical="top"/>
    </xf>
    <xf numFmtId="0" fontId="3" fillId="0" borderId="1" xfId="0" applyFont="1" applyBorder="1" applyAlignment="1">
      <alignment horizontal="center" vertical="center"/>
    </xf>
    <xf numFmtId="0" fontId="3" fillId="0" borderId="31" xfId="0" applyFont="1" applyBorder="1" applyAlignment="1">
      <alignment vertical="center"/>
    </xf>
    <xf numFmtId="0" fontId="3" fillId="0" borderId="32" xfId="0" applyFont="1" applyBorder="1" applyAlignment="1">
      <alignment vertical="center"/>
    </xf>
    <xf numFmtId="0" fontId="3" fillId="0" borderId="31" xfId="0" applyFont="1" applyBorder="1" applyAlignment="1">
      <alignment horizontal="right" vertical="center"/>
    </xf>
    <xf numFmtId="0" fontId="3" fillId="0" borderId="32" xfId="0" applyFont="1" applyBorder="1" applyAlignment="1">
      <alignment horizontal="right" vertical="center"/>
    </xf>
    <xf numFmtId="0" fontId="8" fillId="0" borderId="31" xfId="0" applyFont="1" applyBorder="1" applyAlignment="1">
      <alignment vertical="center" wrapText="1"/>
    </xf>
    <xf numFmtId="0" fontId="3" fillId="0" borderId="33" xfId="0" applyFont="1" applyBorder="1" applyAlignment="1">
      <alignment horizontal="center" vertical="center"/>
    </xf>
    <xf numFmtId="0" fontId="3" fillId="26" borderId="0" xfId="0" applyFont="1" applyFill="1" applyBorder="1" applyAlignment="1">
      <alignment vertical="top" wrapText="1"/>
    </xf>
    <xf numFmtId="0" fontId="34" fillId="26" borderId="0" xfId="0" applyFont="1" applyFill="1" applyBorder="1" applyAlignment="1">
      <alignment horizontal="left" vertical="center"/>
    </xf>
    <xf numFmtId="0" fontId="8" fillId="27" borderId="30" xfId="0" applyFont="1" applyFill="1" applyBorder="1" applyAlignment="1">
      <alignment horizontal="center" vertical="center"/>
    </xf>
    <xf numFmtId="0" fontId="8" fillId="27" borderId="14" xfId="0" applyFont="1" applyFill="1" applyBorder="1" applyAlignment="1">
      <alignment horizontal="center" vertical="center"/>
    </xf>
    <xf numFmtId="0" fontId="8" fillId="27" borderId="14" xfId="0" applyFont="1" applyFill="1" applyBorder="1" applyAlignment="1">
      <alignment horizontal="center" vertical="center" wrapText="1"/>
    </xf>
    <xf numFmtId="0" fontId="8" fillId="27" borderId="15" xfId="0" applyFont="1" applyFill="1" applyBorder="1" applyAlignment="1">
      <alignment horizontal="center" vertical="center" wrapText="1"/>
    </xf>
    <xf numFmtId="0" fontId="12" fillId="0" borderId="31" xfId="0" applyFont="1" applyBorder="1" applyAlignment="1">
      <alignment horizontal="center" vertical="center" wrapText="1"/>
    </xf>
    <xf numFmtId="0" fontId="32" fillId="0" borderId="31" xfId="0" applyFont="1" applyBorder="1" applyAlignment="1">
      <alignment horizontal="center" vertical="center" wrapText="1"/>
    </xf>
    <xf numFmtId="0" fontId="32" fillId="0" borderId="32" xfId="0" applyFont="1" applyBorder="1" applyAlignment="1">
      <alignment horizontal="center" vertical="center" wrapText="1"/>
    </xf>
    <xf numFmtId="0" fontId="3" fillId="26" borderId="0" xfId="0" applyFont="1" applyFill="1" applyBorder="1" applyAlignment="1">
      <alignment horizontal="center" vertical="center"/>
    </xf>
    <xf numFmtId="0" fontId="8" fillId="26" borderId="0" xfId="0" applyFont="1" applyFill="1" applyBorder="1" applyAlignment="1">
      <alignment horizontal="center" vertical="center"/>
    </xf>
    <xf numFmtId="0" fontId="3" fillId="26" borderId="0" xfId="0" applyFont="1" applyFill="1" applyBorder="1" applyAlignment="1">
      <alignment horizontal="justify" vertical="center"/>
    </xf>
    <xf numFmtId="0" fontId="0" fillId="26" borderId="0" xfId="0" applyFill="1" applyBorder="1"/>
    <xf numFmtId="0" fontId="34" fillId="26" borderId="0" xfId="0" applyFont="1" applyFill="1" applyBorder="1" applyAlignment="1">
      <alignment horizontal="justify" vertical="center"/>
    </xf>
    <xf numFmtId="0" fontId="8" fillId="0" borderId="31" xfId="0" applyFont="1" applyBorder="1" applyAlignment="1">
      <alignment horizontal="center" vertical="center" wrapText="1"/>
    </xf>
    <xf numFmtId="0" fontId="8" fillId="0" borderId="32" xfId="0" applyFont="1" applyBorder="1" applyAlignment="1">
      <alignment horizontal="center" vertical="center" wrapText="1"/>
    </xf>
    <xf numFmtId="0" fontId="38" fillId="0" borderId="0" xfId="0" applyFont="1" applyBorder="1" applyAlignment="1">
      <alignment vertical="center" wrapText="1"/>
    </xf>
    <xf numFmtId="0" fontId="38" fillId="26" borderId="0" xfId="0" applyFont="1" applyFill="1" applyBorder="1" applyAlignment="1">
      <alignment vertical="center" wrapText="1"/>
    </xf>
    <xf numFmtId="0" fontId="3" fillId="26" borderId="0" xfId="0" applyFont="1" applyFill="1" applyBorder="1" applyAlignment="1">
      <alignment horizontal="center"/>
    </xf>
    <xf numFmtId="0" fontId="10" fillId="2" borderId="4" xfId="0" applyFont="1" applyFill="1" applyBorder="1" applyAlignment="1"/>
    <xf numFmtId="0" fontId="3" fillId="0" borderId="31" xfId="0" applyFont="1" applyBorder="1" applyAlignment="1">
      <alignment horizontal="right" vertical="top"/>
    </xf>
    <xf numFmtId="0" fontId="3" fillId="0" borderId="32" xfId="0" applyFont="1" applyBorder="1" applyAlignment="1">
      <alignment horizontal="right" vertical="top"/>
    </xf>
    <xf numFmtId="0" fontId="3" fillId="26" borderId="0" xfId="0" applyFont="1" applyFill="1" applyBorder="1" applyAlignment="1">
      <alignment horizontal="left" vertical="top"/>
    </xf>
    <xf numFmtId="0" fontId="3" fillId="26" borderId="0" xfId="0" applyFont="1" applyFill="1" applyBorder="1" applyAlignment="1">
      <alignment vertical="center"/>
    </xf>
    <xf numFmtId="0" fontId="0" fillId="26" borderId="0" xfId="0" applyNumberFormat="1" applyFill="1" applyBorder="1"/>
    <xf numFmtId="0" fontId="3" fillId="26" borderId="0" xfId="0" applyFont="1" applyFill="1" applyBorder="1"/>
    <xf numFmtId="1" fontId="3" fillId="26" borderId="0" xfId="0" applyNumberFormat="1" applyFont="1" applyFill="1" applyBorder="1" applyAlignment="1">
      <alignment horizontal="center"/>
    </xf>
    <xf numFmtId="0" fontId="3" fillId="26" borderId="0" xfId="0" applyFont="1" applyFill="1" applyBorder="1" applyAlignment="1">
      <alignment horizontal="left"/>
    </xf>
    <xf numFmtId="0" fontId="3" fillId="0" borderId="31" xfId="0" applyFont="1" applyBorder="1" applyAlignment="1">
      <alignment vertical="center" wrapText="1"/>
    </xf>
    <xf numFmtId="0" fontId="3" fillId="0" borderId="32" xfId="0" applyFont="1" applyBorder="1" applyAlignment="1">
      <alignment vertical="center" wrapText="1"/>
    </xf>
    <xf numFmtId="0" fontId="9" fillId="26" borderId="0" xfId="0" applyFont="1" applyFill="1" applyBorder="1" applyAlignment="1">
      <alignment vertical="top"/>
    </xf>
    <xf numFmtId="0" fontId="3" fillId="0" borderId="0" xfId="0" applyFont="1" applyBorder="1" applyAlignment="1">
      <alignment vertical="top" wrapText="1"/>
    </xf>
    <xf numFmtId="2" fontId="3" fillId="2" borderId="0" xfId="0" applyNumberFormat="1" applyFont="1" applyFill="1" applyBorder="1" applyAlignment="1"/>
    <xf numFmtId="165" fontId="3" fillId="2" borderId="0" xfId="0" applyNumberFormat="1" applyFont="1" applyFill="1" applyBorder="1" applyAlignment="1"/>
    <xf numFmtId="0" fontId="38" fillId="26" borderId="1" xfId="0" applyFont="1" applyFill="1" applyBorder="1" applyAlignment="1">
      <alignment horizontal="left" vertical="top" wrapText="1"/>
    </xf>
    <xf numFmtId="0" fontId="38" fillId="26" borderId="8" xfId="0" applyFont="1" applyFill="1" applyBorder="1" applyAlignment="1">
      <alignment horizontal="left" vertical="top" wrapText="1"/>
    </xf>
    <xf numFmtId="0" fontId="3" fillId="0" borderId="30" xfId="0" applyFont="1" applyBorder="1" applyAlignment="1">
      <alignment vertical="center"/>
    </xf>
    <xf numFmtId="0" fontId="3" fillId="0" borderId="30" xfId="0" applyFont="1" applyBorder="1" applyAlignment="1">
      <alignment horizontal="right" vertical="center"/>
    </xf>
    <xf numFmtId="0" fontId="3" fillId="2" borderId="0" xfId="0" applyFont="1" applyFill="1" applyBorder="1" applyAlignment="1">
      <alignment horizontal="left" vertical="top" wrapText="1"/>
    </xf>
    <xf numFmtId="0" fontId="3" fillId="26" borderId="0" xfId="0" applyFont="1" applyFill="1" applyBorder="1" applyAlignment="1">
      <alignment horizontal="center" vertical="center" wrapText="1"/>
    </xf>
    <xf numFmtId="0" fontId="38" fillId="26" borderId="14" xfId="0" applyFont="1" applyFill="1" applyBorder="1" applyAlignment="1">
      <alignment horizontal="left" vertical="top" wrapText="1"/>
    </xf>
    <xf numFmtId="0" fontId="38" fillId="26" borderId="33" xfId="0" applyFont="1" applyFill="1" applyBorder="1" applyAlignment="1">
      <alignment horizontal="left" vertical="top" wrapText="1"/>
    </xf>
    <xf numFmtId="0" fontId="38" fillId="26" borderId="34" xfId="0" applyFont="1" applyFill="1" applyBorder="1" applyAlignment="1">
      <alignment horizontal="left" vertical="top" wrapText="1"/>
    </xf>
    <xf numFmtId="0" fontId="3" fillId="0" borderId="14" xfId="0" applyFont="1" applyBorder="1" applyAlignment="1">
      <alignment vertical="center"/>
    </xf>
    <xf numFmtId="0" fontId="3" fillId="0" borderId="1" xfId="0" applyFont="1" applyBorder="1" applyAlignment="1">
      <alignment vertical="center"/>
    </xf>
    <xf numFmtId="0" fontId="3" fillId="0" borderId="33" xfId="0" applyFont="1" applyBorder="1" applyAlignment="1">
      <alignment vertical="center"/>
    </xf>
    <xf numFmtId="0" fontId="3" fillId="2" borderId="0" xfId="0" applyFont="1" applyFill="1" applyBorder="1" applyAlignment="1">
      <alignment horizontal="left" vertical="top" wrapText="1"/>
    </xf>
    <xf numFmtId="0" fontId="8" fillId="2" borderId="0" xfId="0" applyFont="1" applyFill="1" applyBorder="1" applyAlignment="1">
      <alignment horizontal="left" vertical="center" wrapText="1"/>
    </xf>
    <xf numFmtId="0" fontId="8" fillId="0" borderId="41" xfId="0" applyFont="1" applyBorder="1" applyAlignment="1">
      <alignment horizontal="center" vertical="center"/>
    </xf>
    <xf numFmtId="0" fontId="8" fillId="0" borderId="42" xfId="0" applyFont="1" applyBorder="1" applyAlignment="1">
      <alignment horizontal="center" vertical="center"/>
    </xf>
    <xf numFmtId="0" fontId="8" fillId="0" borderId="41" xfId="0" applyFont="1" applyBorder="1" applyAlignment="1">
      <alignment horizontal="center" vertical="top" wrapText="1"/>
    </xf>
    <xf numFmtId="0" fontId="8" fillId="0" borderId="42" xfId="0" applyFont="1" applyBorder="1" applyAlignment="1">
      <alignment horizontal="center" vertical="top" wrapText="1"/>
    </xf>
    <xf numFmtId="0" fontId="8" fillId="2" borderId="42" xfId="0" applyFont="1" applyFill="1" applyBorder="1" applyAlignment="1">
      <alignment horizontal="center" vertical="top" wrapText="1"/>
    </xf>
    <xf numFmtId="0" fontId="37" fillId="26" borderId="42" xfId="0" applyFont="1" applyFill="1" applyBorder="1" applyAlignment="1">
      <alignment horizontal="center" vertical="top" wrapText="1"/>
    </xf>
    <xf numFmtId="0" fontId="37" fillId="26" borderId="43" xfId="0" applyFont="1" applyFill="1" applyBorder="1" applyAlignment="1">
      <alignment horizontal="center" vertical="top" wrapText="1"/>
    </xf>
    <xf numFmtId="0" fontId="3" fillId="0" borderId="30" xfId="0" applyFont="1" applyBorder="1" applyAlignment="1">
      <alignment vertical="center" wrapText="1"/>
    </xf>
    <xf numFmtId="0" fontId="3" fillId="0" borderId="33" xfId="0" applyFont="1" applyBorder="1" applyAlignment="1">
      <alignment vertical="center"/>
    </xf>
    <xf numFmtId="0" fontId="3" fillId="2" borderId="0" xfId="0" applyFont="1" applyFill="1" applyBorder="1" applyAlignment="1">
      <alignment horizontal="left" vertical="top" wrapText="1"/>
    </xf>
    <xf numFmtId="0" fontId="3" fillId="0" borderId="14" xfId="0" applyFont="1" applyBorder="1" applyAlignment="1">
      <alignment vertical="center"/>
    </xf>
    <xf numFmtId="0" fontId="3" fillId="0" borderId="1" xfId="0" applyFont="1" applyBorder="1" applyAlignment="1">
      <alignment vertical="center"/>
    </xf>
    <xf numFmtId="0" fontId="8" fillId="0" borderId="42" xfId="0" applyFont="1" applyBorder="1" applyAlignment="1">
      <alignment horizontal="center" vertical="center"/>
    </xf>
    <xf numFmtId="0" fontId="3" fillId="0" borderId="14" xfId="0" applyFont="1" applyBorder="1" applyAlignment="1">
      <alignment horizontal="center" vertical="center"/>
    </xf>
    <xf numFmtId="0" fontId="3" fillId="26" borderId="15" xfId="0" applyFont="1" applyFill="1" applyBorder="1" applyAlignment="1">
      <alignment horizontal="center" vertical="center"/>
    </xf>
    <xf numFmtId="0" fontId="3" fillId="26" borderId="8" xfId="0" applyFont="1" applyFill="1" applyBorder="1" applyAlignment="1">
      <alignment horizontal="center" vertical="center"/>
    </xf>
    <xf numFmtId="0" fontId="13" fillId="26" borderId="1" xfId="0" applyFont="1" applyFill="1" applyBorder="1" applyAlignment="1">
      <alignment horizontal="center" vertical="center"/>
    </xf>
    <xf numFmtId="0" fontId="13" fillId="26" borderId="1" xfId="0" applyFont="1" applyFill="1" applyBorder="1" applyAlignment="1">
      <alignment horizontal="center" vertical="center" wrapText="1"/>
    </xf>
    <xf numFmtId="0" fontId="13" fillId="26" borderId="8" xfId="0" applyFont="1" applyFill="1" applyBorder="1" applyAlignment="1">
      <alignment horizontal="center" vertical="center" wrapText="1"/>
    </xf>
    <xf numFmtId="0" fontId="13" fillId="26" borderId="33" xfId="0" applyFont="1" applyFill="1" applyBorder="1" applyAlignment="1">
      <alignment horizontal="center" vertical="center"/>
    </xf>
    <xf numFmtId="0" fontId="13" fillId="26" borderId="33" xfId="0" applyFont="1" applyFill="1" applyBorder="1" applyAlignment="1">
      <alignment horizontal="center" vertical="center" wrapText="1"/>
    </xf>
    <xf numFmtId="0" fontId="13" fillId="26" borderId="34" xfId="0" applyFont="1" applyFill="1" applyBorder="1" applyAlignment="1">
      <alignment horizontal="center" vertical="center" wrapText="1"/>
    </xf>
    <xf numFmtId="0" fontId="3" fillId="26" borderId="1" xfId="0" applyFont="1" applyFill="1" applyBorder="1" applyAlignment="1">
      <alignment horizontal="center" vertical="center" wrapText="1"/>
    </xf>
    <xf numFmtId="0" fontId="3" fillId="26" borderId="8" xfId="0" applyFont="1" applyFill="1" applyBorder="1" applyAlignment="1">
      <alignment horizontal="center" vertical="center" wrapText="1"/>
    </xf>
    <xf numFmtId="0" fontId="3" fillId="26" borderId="33" xfId="0" applyFont="1" applyFill="1" applyBorder="1" applyAlignment="1">
      <alignment horizontal="center" vertical="center" wrapText="1"/>
    </xf>
    <xf numFmtId="0" fontId="3" fillId="26" borderId="34" xfId="0" applyFont="1" applyFill="1" applyBorder="1" applyAlignment="1">
      <alignment horizontal="center" vertical="center" wrapText="1"/>
    </xf>
    <xf numFmtId="0" fontId="3" fillId="0" borderId="41" xfId="0" applyFont="1" applyBorder="1" applyAlignment="1">
      <alignment horizontal="justify" vertical="center" wrapText="1"/>
    </xf>
    <xf numFmtId="0" fontId="3" fillId="0" borderId="42" xfId="0" applyFont="1" applyBorder="1" applyAlignment="1">
      <alignment horizontal="justify" vertical="center" wrapText="1"/>
    </xf>
    <xf numFmtId="0" fontId="3" fillId="26" borderId="30" xfId="0" applyFont="1" applyFill="1" applyBorder="1" applyAlignment="1">
      <alignment vertical="center"/>
    </xf>
    <xf numFmtId="0" fontId="3" fillId="26" borderId="14" xfId="0" applyFont="1" applyFill="1" applyBorder="1" applyAlignment="1">
      <alignment horizontal="left" vertical="top"/>
    </xf>
    <xf numFmtId="0" fontId="3" fillId="26" borderId="31" xfId="0" applyFont="1" applyFill="1" applyBorder="1" applyAlignment="1">
      <alignment vertical="center"/>
    </xf>
    <xf numFmtId="0" fontId="3" fillId="26" borderId="1" xfId="0" applyFont="1" applyFill="1" applyBorder="1" applyAlignment="1">
      <alignment horizontal="left" vertical="top"/>
    </xf>
    <xf numFmtId="0" fontId="3" fillId="26" borderId="32" xfId="0" applyFont="1" applyFill="1" applyBorder="1" applyAlignment="1">
      <alignment vertical="center"/>
    </xf>
    <xf numFmtId="0" fontId="3" fillId="26" borderId="33" xfId="0" applyFont="1" applyFill="1" applyBorder="1" applyAlignment="1">
      <alignment horizontal="left" vertical="top"/>
    </xf>
    <xf numFmtId="0" fontId="3" fillId="0" borderId="30" xfId="0" applyFont="1" applyBorder="1" applyAlignment="1">
      <alignment horizontal="right" vertical="top"/>
    </xf>
    <xf numFmtId="0" fontId="3" fillId="26" borderId="33" xfId="0" applyFont="1" applyFill="1" applyBorder="1" applyAlignment="1">
      <alignment horizontal="left" vertical="top" wrapText="1"/>
    </xf>
    <xf numFmtId="0" fontId="3" fillId="26" borderId="14" xfId="0" applyFont="1" applyFill="1" applyBorder="1" applyAlignment="1">
      <alignment horizontal="left" vertical="top" wrapText="1"/>
    </xf>
    <xf numFmtId="0" fontId="3" fillId="26" borderId="1" xfId="0" applyFont="1" applyFill="1" applyBorder="1" applyAlignment="1">
      <alignment horizontal="left" vertical="top" wrapText="1"/>
    </xf>
    <xf numFmtId="0" fontId="34" fillId="26" borderId="0" xfId="0" applyFont="1" applyFill="1" applyBorder="1" applyAlignment="1">
      <alignment horizontal="left" vertical="center"/>
    </xf>
    <xf numFmtId="0" fontId="8" fillId="0" borderId="42" xfId="0" applyFont="1" applyBorder="1" applyAlignment="1">
      <alignment vertical="center"/>
    </xf>
    <xf numFmtId="0" fontId="8" fillId="26" borderId="43" xfId="0" applyFont="1" applyFill="1" applyBorder="1" applyAlignment="1">
      <alignment horizontal="center" vertical="center"/>
    </xf>
    <xf numFmtId="0" fontId="3" fillId="26" borderId="34" xfId="0" applyFont="1" applyFill="1" applyBorder="1" applyAlignment="1">
      <alignment horizontal="center" vertical="center"/>
    </xf>
    <xf numFmtId="0" fontId="8" fillId="0" borderId="32" xfId="0" applyFont="1" applyBorder="1" applyAlignment="1">
      <alignment vertical="center" wrapText="1"/>
    </xf>
    <xf numFmtId="0" fontId="13" fillId="0" borderId="45" xfId="46" applyFont="1" applyBorder="1" applyAlignment="1">
      <alignment vertical="top" wrapText="1"/>
    </xf>
    <xf numFmtId="0" fontId="13" fillId="26" borderId="29" xfId="46" applyFont="1" applyFill="1" applyBorder="1" applyAlignment="1">
      <alignment horizontal="center" vertical="center" shrinkToFit="1"/>
    </xf>
    <xf numFmtId="0" fontId="13" fillId="0" borderId="31" xfId="46" applyFont="1" applyBorder="1" applyAlignment="1">
      <alignment vertical="top" wrapText="1"/>
    </xf>
    <xf numFmtId="0" fontId="13" fillId="26" borderId="8" xfId="46" applyFont="1" applyFill="1" applyBorder="1" applyAlignment="1">
      <alignment horizontal="center" vertical="center" shrinkToFit="1"/>
    </xf>
    <xf numFmtId="165" fontId="13" fillId="26" borderId="8" xfId="46" applyNumberFormat="1" applyFont="1" applyFill="1" applyBorder="1" applyAlignment="1">
      <alignment horizontal="center" vertical="center" shrinkToFit="1"/>
    </xf>
    <xf numFmtId="2" fontId="13" fillId="26" borderId="8" xfId="46" applyNumberFormat="1" applyFont="1" applyFill="1" applyBorder="1" applyAlignment="1">
      <alignment horizontal="center" vertical="center" shrinkToFit="1"/>
    </xf>
    <xf numFmtId="0" fontId="13" fillId="0" borderId="32" xfId="46" applyFont="1" applyBorder="1" applyAlignment="1">
      <alignment vertical="top" wrapText="1"/>
    </xf>
    <xf numFmtId="165" fontId="13" fillId="26" borderId="34" xfId="46" applyNumberFormat="1" applyFont="1" applyFill="1" applyBorder="1" applyAlignment="1">
      <alignment horizontal="center" vertical="center" shrinkToFit="1"/>
    </xf>
    <xf numFmtId="0" fontId="8" fillId="28" borderId="35" xfId="46" applyFont="1" applyFill="1" applyBorder="1" applyAlignment="1">
      <alignment horizontal="center"/>
    </xf>
    <xf numFmtId="0" fontId="8" fillId="28" borderId="37" xfId="46" applyFont="1" applyFill="1" applyBorder="1" applyAlignment="1">
      <alignment horizontal="center"/>
    </xf>
    <xf numFmtId="0" fontId="38" fillId="26" borderId="15" xfId="0" applyFont="1" applyFill="1" applyBorder="1" applyAlignment="1">
      <alignment horizontal="left" vertical="top" wrapText="1"/>
    </xf>
    <xf numFmtId="0" fontId="3" fillId="26" borderId="0" xfId="0" applyFont="1" applyFill="1" applyBorder="1" applyAlignment="1">
      <alignment horizontal="left" vertical="top" wrapText="1"/>
    </xf>
    <xf numFmtId="0" fontId="3" fillId="26" borderId="32" xfId="0" applyFont="1" applyFill="1" applyBorder="1" applyAlignment="1">
      <alignment vertical="center" wrapText="1"/>
    </xf>
    <xf numFmtId="0" fontId="8" fillId="26" borderId="0" xfId="0" applyFont="1" applyFill="1" applyBorder="1" applyAlignment="1">
      <alignment vertical="center" shrinkToFit="1"/>
    </xf>
    <xf numFmtId="0" fontId="3" fillId="26" borderId="0" xfId="0" applyFont="1" applyFill="1" applyBorder="1" applyAlignment="1">
      <alignment vertical="top"/>
    </xf>
    <xf numFmtId="0" fontId="6" fillId="26" borderId="0" xfId="0" applyFont="1" applyFill="1" applyBorder="1" applyAlignment="1">
      <alignment vertical="center" textRotation="90"/>
    </xf>
    <xf numFmtId="0" fontId="8" fillId="26" borderId="0" xfId="0" applyFont="1" applyFill="1" applyBorder="1" applyAlignment="1">
      <alignment shrinkToFit="1"/>
    </xf>
    <xf numFmtId="0" fontId="8" fillId="26" borderId="0" xfId="0" applyFont="1" applyFill="1" applyBorder="1" applyAlignment="1">
      <alignment horizontal="center" shrinkToFit="1"/>
    </xf>
    <xf numFmtId="0" fontId="8" fillId="26" borderId="0" xfId="0" applyFont="1" applyFill="1" applyBorder="1" applyAlignment="1">
      <alignment vertical="center" wrapText="1" shrinkToFit="1"/>
    </xf>
    <xf numFmtId="0" fontId="8" fillId="26" borderId="0" xfId="0" applyFont="1" applyFill="1" applyBorder="1" applyAlignment="1">
      <alignment horizontal="left" vertical="top" wrapText="1"/>
    </xf>
    <xf numFmtId="0" fontId="8" fillId="26" borderId="35" xfId="0" applyFont="1" applyFill="1" applyBorder="1" applyAlignment="1">
      <alignment vertical="center" wrapText="1"/>
    </xf>
    <xf numFmtId="0" fontId="3" fillId="26" borderId="31" xfId="0" applyFont="1" applyFill="1" applyBorder="1" applyAlignment="1">
      <alignment vertical="center" wrapText="1"/>
    </xf>
    <xf numFmtId="0" fontId="8" fillId="26" borderId="31" xfId="0" applyFont="1" applyFill="1" applyBorder="1" applyAlignment="1">
      <alignment vertical="center" wrapText="1"/>
    </xf>
    <xf numFmtId="0" fontId="13" fillId="26" borderId="0" xfId="0" applyFont="1" applyFill="1" applyBorder="1" applyAlignment="1">
      <alignment vertical="top" wrapText="1"/>
    </xf>
    <xf numFmtId="0" fontId="3" fillId="26" borderId="0" xfId="0" applyFont="1" applyFill="1" applyBorder="1" applyAlignment="1"/>
    <xf numFmtId="0" fontId="10" fillId="0" borderId="30" xfId="0" applyFont="1" applyBorder="1" applyAlignment="1">
      <alignment horizontal="left" vertical="top" wrapText="1"/>
    </xf>
    <xf numFmtId="0" fontId="10" fillId="0" borderId="31" xfId="0" applyFont="1" applyBorder="1" applyAlignment="1">
      <alignment horizontal="left" vertical="top" wrapText="1"/>
    </xf>
    <xf numFmtId="0" fontId="10" fillId="0" borderId="32" xfId="0" applyFont="1" applyBorder="1" applyAlignment="1">
      <alignment horizontal="left" vertical="top" wrapText="1"/>
    </xf>
    <xf numFmtId="0" fontId="10" fillId="0" borderId="1" xfId="0" applyFont="1" applyBorder="1" applyAlignment="1">
      <alignment horizontal="center" vertical="center" wrapText="1"/>
    </xf>
    <xf numFmtId="0" fontId="3" fillId="0" borderId="1" xfId="0" applyFont="1" applyBorder="1" applyAlignment="1">
      <alignment horizontal="center" vertical="center" wrapText="1"/>
    </xf>
    <xf numFmtId="0" fontId="3" fillId="0" borderId="8" xfId="0" applyFont="1" applyBorder="1" applyAlignment="1">
      <alignment horizontal="center" vertical="center" wrapText="1"/>
    </xf>
    <xf numFmtId="0" fontId="10" fillId="0" borderId="33" xfId="0" applyFont="1" applyBorder="1" applyAlignment="1">
      <alignment horizontal="center" vertical="center" wrapText="1"/>
    </xf>
    <xf numFmtId="0" fontId="3" fillId="0" borderId="33" xfId="0" applyFont="1" applyBorder="1" applyAlignment="1">
      <alignment horizontal="center" vertical="center" wrapText="1"/>
    </xf>
    <xf numFmtId="0" fontId="3" fillId="0" borderId="34" xfId="0" applyFont="1" applyBorder="1" applyAlignment="1">
      <alignment horizontal="center" vertical="center" wrapText="1"/>
    </xf>
    <xf numFmtId="0" fontId="37" fillId="0" borderId="14" xfId="0" applyFont="1" applyBorder="1" applyAlignment="1">
      <alignment horizontal="center" vertical="center" wrapText="1"/>
    </xf>
    <xf numFmtId="0" fontId="37" fillId="0" borderId="15" xfId="0" applyFont="1" applyBorder="1" applyAlignment="1">
      <alignment horizontal="center" vertical="center" wrapText="1"/>
    </xf>
    <xf numFmtId="0" fontId="38" fillId="0" borderId="1" xfId="0" applyFont="1" applyBorder="1" applyAlignment="1">
      <alignment horizontal="left" vertical="center" wrapText="1"/>
    </xf>
    <xf numFmtId="0" fontId="38" fillId="0" borderId="8" xfId="0" applyFont="1" applyBorder="1" applyAlignment="1">
      <alignment horizontal="left" vertical="center" wrapText="1"/>
    </xf>
    <xf numFmtId="0" fontId="11" fillId="0" borderId="31" xfId="0" applyFont="1" applyBorder="1" applyAlignment="1">
      <alignment vertical="center" wrapText="1"/>
    </xf>
    <xf numFmtId="0" fontId="34" fillId="26" borderId="0" xfId="0" applyFont="1" applyFill="1" applyBorder="1" applyAlignment="1">
      <alignment horizontal="left" vertical="center"/>
    </xf>
    <xf numFmtId="0" fontId="8" fillId="0" borderId="42" xfId="0" applyFont="1" applyBorder="1" applyAlignment="1">
      <alignment horizontal="center" vertical="center" wrapText="1"/>
    </xf>
    <xf numFmtId="0" fontId="8" fillId="0" borderId="43" xfId="0" applyFont="1" applyBorder="1" applyAlignment="1">
      <alignment horizontal="center" vertical="center" wrapText="1"/>
    </xf>
    <xf numFmtId="0" fontId="3" fillId="2" borderId="0" xfId="0" applyFont="1" applyFill="1" applyBorder="1" applyAlignment="1">
      <alignment horizontal="center"/>
    </xf>
    <xf numFmtId="0" fontId="38" fillId="0" borderId="32" xfId="0" applyFont="1" applyBorder="1" applyAlignment="1">
      <alignment horizontal="left" vertical="center" wrapText="1"/>
    </xf>
    <xf numFmtId="0" fontId="38" fillId="0" borderId="33" xfId="0" applyFont="1" applyBorder="1" applyAlignment="1">
      <alignment horizontal="left" vertical="center" wrapText="1"/>
    </xf>
    <xf numFmtId="0" fontId="34" fillId="0" borderId="0" xfId="0" applyFont="1" applyBorder="1" applyAlignment="1">
      <alignment horizontal="left" vertical="center"/>
    </xf>
    <xf numFmtId="0" fontId="37" fillId="0" borderId="30" xfId="0" applyFont="1" applyBorder="1" applyAlignment="1">
      <alignment horizontal="center" vertical="center" wrapText="1"/>
    </xf>
    <xf numFmtId="0" fontId="38" fillId="0" borderId="31" xfId="0" applyFont="1" applyBorder="1" applyAlignment="1">
      <alignment horizontal="left" vertical="center" wrapText="1"/>
    </xf>
    <xf numFmtId="0" fontId="8" fillId="2" borderId="0" xfId="0" applyFont="1" applyFill="1" applyBorder="1" applyAlignment="1">
      <alignment horizontal="center"/>
    </xf>
    <xf numFmtId="0" fontId="3" fillId="26" borderId="1" xfId="0" applyFont="1" applyFill="1" applyBorder="1" applyAlignment="1">
      <alignment horizontal="left" vertical="top" wrapText="1"/>
    </xf>
    <xf numFmtId="0" fontId="3" fillId="26" borderId="8" xfId="0" applyFont="1" applyFill="1" applyBorder="1" applyAlignment="1">
      <alignment horizontal="left" vertical="top" wrapText="1"/>
    </xf>
    <xf numFmtId="0" fontId="3" fillId="26" borderId="14" xfId="0" applyFont="1" applyFill="1" applyBorder="1" applyAlignment="1">
      <alignment horizontal="left" vertical="top" wrapText="1"/>
    </xf>
    <xf numFmtId="0" fontId="3" fillId="26" borderId="15" xfId="0" applyFont="1" applyFill="1" applyBorder="1" applyAlignment="1">
      <alignment horizontal="left" vertical="top" wrapText="1"/>
    </xf>
    <xf numFmtId="0" fontId="3" fillId="26" borderId="33" xfId="0" applyFont="1" applyFill="1" applyBorder="1" applyAlignment="1">
      <alignment horizontal="left" vertical="top" wrapText="1"/>
    </xf>
    <xf numFmtId="0" fontId="3" fillId="26" borderId="34" xfId="0" applyFont="1" applyFill="1" applyBorder="1" applyAlignment="1">
      <alignment horizontal="left" vertical="top" wrapText="1"/>
    </xf>
    <xf numFmtId="0" fontId="13" fillId="26" borderId="14" xfId="0" applyFont="1" applyFill="1" applyBorder="1" applyAlignment="1">
      <alignment horizontal="left" vertical="center" wrapText="1"/>
    </xf>
    <xf numFmtId="0" fontId="13" fillId="26" borderId="1" xfId="0" applyFont="1" applyFill="1" applyBorder="1" applyAlignment="1">
      <alignment horizontal="left" vertical="center" wrapText="1"/>
    </xf>
    <xf numFmtId="0" fontId="13" fillId="0" borderId="1" xfId="0" applyFont="1" applyBorder="1" applyAlignment="1">
      <alignment horizontal="left" vertical="center" wrapText="1"/>
    </xf>
    <xf numFmtId="0" fontId="3" fillId="26" borderId="0" xfId="0" applyFont="1" applyFill="1" applyBorder="1" applyAlignment="1">
      <alignment horizontal="center"/>
    </xf>
    <xf numFmtId="0" fontId="38" fillId="26" borderId="31" xfId="0" applyFont="1" applyFill="1" applyBorder="1" applyAlignment="1">
      <alignment horizontal="left" vertical="center" wrapText="1"/>
    </xf>
    <xf numFmtId="0" fontId="38" fillId="26" borderId="1" xfId="0" applyFont="1" applyFill="1" applyBorder="1" applyAlignment="1">
      <alignment horizontal="left" vertical="center" wrapText="1"/>
    </xf>
    <xf numFmtId="0" fontId="3" fillId="2" borderId="0" xfId="0" applyFont="1" applyFill="1" applyBorder="1" applyAlignment="1">
      <alignment horizontal="left" vertical="top" wrapText="1"/>
    </xf>
    <xf numFmtId="0" fontId="9" fillId="2" borderId="0" xfId="0" applyFont="1" applyFill="1" applyBorder="1" applyAlignment="1">
      <alignment horizontal="left"/>
    </xf>
    <xf numFmtId="0" fontId="8" fillId="2" borderId="0" xfId="0" applyFont="1" applyFill="1" applyBorder="1" applyAlignment="1">
      <alignment horizontal="left" vertical="top" wrapText="1"/>
    </xf>
    <xf numFmtId="0" fontId="9" fillId="2" borderId="0" xfId="0" applyFont="1" applyFill="1" applyBorder="1" applyAlignment="1">
      <alignment horizontal="center"/>
    </xf>
    <xf numFmtId="0" fontId="8" fillId="2" borderId="0" xfId="0" applyFont="1" applyFill="1" applyBorder="1" applyAlignment="1">
      <alignment horizontal="left" vertical="center" wrapText="1"/>
    </xf>
    <xf numFmtId="165" fontId="3" fillId="2" borderId="0" xfId="0" applyNumberFormat="1" applyFont="1" applyFill="1" applyBorder="1" applyAlignment="1">
      <alignment horizontal="center"/>
    </xf>
    <xf numFmtId="0" fontId="8" fillId="2" borderId="0" xfId="0" applyFont="1" applyFill="1" applyBorder="1" applyAlignment="1">
      <alignment horizontal="center" vertical="top"/>
    </xf>
    <xf numFmtId="0" fontId="15" fillId="2" borderId="0" xfId="0" applyFont="1" applyFill="1" applyBorder="1" applyAlignment="1">
      <alignment horizontal="left" vertical="top" wrapText="1"/>
    </xf>
    <xf numFmtId="0" fontId="8" fillId="2" borderId="0" xfId="0" applyFont="1" applyFill="1" applyBorder="1" applyAlignment="1">
      <alignment horizontal="left" vertical="center"/>
    </xf>
    <xf numFmtId="0" fontId="8" fillId="2" borderId="0" xfId="0" applyFont="1" applyFill="1" applyBorder="1" applyAlignment="1">
      <alignment horizontal="center" vertical="top" wrapText="1"/>
    </xf>
    <xf numFmtId="0" fontId="3" fillId="2" borderId="0" xfId="0" applyFont="1" applyFill="1" applyBorder="1" applyAlignment="1">
      <alignment horizontal="left" vertical="top" shrinkToFit="1"/>
    </xf>
    <xf numFmtId="0" fontId="3" fillId="2" borderId="0" xfId="0" applyFont="1" applyFill="1" applyBorder="1" applyAlignment="1">
      <alignment horizontal="center" vertical="top" shrinkToFit="1"/>
    </xf>
    <xf numFmtId="0" fontId="3" fillId="2" borderId="10" xfId="0" applyFont="1" applyFill="1" applyBorder="1" applyAlignment="1">
      <alignment horizontal="left" vertical="top" shrinkToFit="1"/>
    </xf>
    <xf numFmtId="0" fontId="3" fillId="2" borderId="10" xfId="0" applyFont="1" applyFill="1" applyBorder="1" applyAlignment="1">
      <alignment horizontal="center" vertical="top" shrinkToFit="1"/>
    </xf>
    <xf numFmtId="0" fontId="33" fillId="24" borderId="30" xfId="0" applyFont="1" applyFill="1" applyBorder="1" applyAlignment="1">
      <alignment horizontal="center" vertical="center" wrapText="1"/>
    </xf>
    <xf numFmtId="0" fontId="33" fillId="24" borderId="14" xfId="0" applyFont="1" applyFill="1" applyBorder="1" applyAlignment="1">
      <alignment horizontal="center" vertical="center" wrapText="1"/>
    </xf>
    <xf numFmtId="0" fontId="33" fillId="24" borderId="31" xfId="0" applyFont="1" applyFill="1" applyBorder="1" applyAlignment="1">
      <alignment horizontal="center" vertical="center" wrapText="1"/>
    </xf>
    <xf numFmtId="0" fontId="33" fillId="24" borderId="1" xfId="0" applyFont="1" applyFill="1" applyBorder="1" applyAlignment="1">
      <alignment horizontal="center" vertical="center" wrapText="1"/>
    </xf>
    <xf numFmtId="0" fontId="33" fillId="24" borderId="32" xfId="0" applyFont="1" applyFill="1" applyBorder="1" applyAlignment="1">
      <alignment horizontal="center" vertical="center" wrapText="1"/>
    </xf>
    <xf numFmtId="0" fontId="33" fillId="24" borderId="33" xfId="0" applyFont="1" applyFill="1" applyBorder="1" applyAlignment="1">
      <alignment horizontal="center" vertical="center" wrapText="1"/>
    </xf>
    <xf numFmtId="0" fontId="34" fillId="25" borderId="1" xfId="0" applyFont="1" applyFill="1" applyBorder="1" applyAlignment="1">
      <alignment horizontal="center" vertical="center" wrapText="1"/>
    </xf>
    <xf numFmtId="0" fontId="34" fillId="25" borderId="8" xfId="0" applyFont="1" applyFill="1" applyBorder="1" applyAlignment="1">
      <alignment horizontal="center" vertical="center" wrapText="1"/>
    </xf>
    <xf numFmtId="0" fontId="34" fillId="25" borderId="33" xfId="0" applyFont="1" applyFill="1" applyBorder="1" applyAlignment="1">
      <alignment horizontal="center" vertical="center" wrapText="1"/>
    </xf>
    <xf numFmtId="0" fontId="34" fillId="25" borderId="34" xfId="0" applyFont="1" applyFill="1" applyBorder="1" applyAlignment="1">
      <alignment horizontal="center" vertical="center" wrapText="1"/>
    </xf>
    <xf numFmtId="0" fontId="34" fillId="25" borderId="14" xfId="0" applyFont="1" applyFill="1" applyBorder="1" applyAlignment="1">
      <alignment horizontal="center" vertical="center" wrapText="1"/>
    </xf>
    <xf numFmtId="0" fontId="34" fillId="25" borderId="15" xfId="0" applyFont="1" applyFill="1" applyBorder="1" applyAlignment="1">
      <alignment horizontal="center" vertical="center" wrapText="1"/>
    </xf>
    <xf numFmtId="0" fontId="3" fillId="26" borderId="0" xfId="0" applyFont="1" applyFill="1" applyBorder="1" applyAlignment="1">
      <alignment horizontal="left" vertical="top" wrapText="1"/>
    </xf>
    <xf numFmtId="0" fontId="8" fillId="26" borderId="19" xfId="0" applyFont="1" applyFill="1" applyBorder="1" applyAlignment="1">
      <alignment horizontal="center" vertical="center" wrapText="1"/>
    </xf>
    <xf numFmtId="0" fontId="8" fillId="26" borderId="12" xfId="0" applyFont="1" applyFill="1" applyBorder="1" applyAlignment="1">
      <alignment horizontal="center" vertical="center" wrapText="1"/>
    </xf>
    <xf numFmtId="0" fontId="8" fillId="26" borderId="44" xfId="0" applyFont="1" applyFill="1" applyBorder="1" applyAlignment="1">
      <alignment horizontal="center" vertical="center" wrapText="1"/>
    </xf>
    <xf numFmtId="0" fontId="8" fillId="26" borderId="36" xfId="0" applyFont="1" applyFill="1" applyBorder="1" applyAlignment="1">
      <alignment horizontal="center" vertical="center" wrapText="1"/>
    </xf>
    <xf numFmtId="0" fontId="8" fillId="26" borderId="37" xfId="0" applyFont="1" applyFill="1" applyBorder="1" applyAlignment="1">
      <alignment horizontal="center" vertical="center" wrapText="1"/>
    </xf>
    <xf numFmtId="0" fontId="3" fillId="26" borderId="13" xfId="0" applyFont="1" applyFill="1" applyBorder="1" applyAlignment="1">
      <alignment horizontal="left" vertical="top" wrapText="1"/>
    </xf>
    <xf numFmtId="0" fontId="3" fillId="26" borderId="29" xfId="0" applyFont="1" applyFill="1" applyBorder="1" applyAlignment="1">
      <alignment horizontal="left" vertical="top" wrapText="1"/>
    </xf>
    <xf numFmtId="0" fontId="3" fillId="0" borderId="42" xfId="0" applyFont="1" applyBorder="1" applyAlignment="1">
      <alignment horizontal="center" vertical="center" wrapText="1"/>
    </xf>
    <xf numFmtId="0" fontId="3" fillId="0" borderId="43" xfId="0" applyFont="1" applyBorder="1" applyAlignment="1">
      <alignment horizontal="center" vertical="center" wrapText="1"/>
    </xf>
    <xf numFmtId="0" fontId="13" fillId="0" borderId="33" xfId="0" applyFont="1" applyBorder="1" applyAlignment="1">
      <alignment horizontal="left" vertical="center" wrapText="1"/>
    </xf>
    <xf numFmtId="0" fontId="3" fillId="26" borderId="19" xfId="0" applyFont="1" applyFill="1" applyBorder="1" applyAlignment="1">
      <alignment horizontal="left" vertical="top" wrapText="1"/>
    </xf>
    <xf numFmtId="0" fontId="3" fillId="26" borderId="12" xfId="0" applyFont="1" applyFill="1" applyBorder="1" applyAlignment="1">
      <alignment horizontal="left" vertical="top" wrapText="1"/>
    </xf>
    <xf numFmtId="0" fontId="3" fillId="26" borderId="44" xfId="0" applyFont="1" applyFill="1" applyBorder="1" applyAlignment="1">
      <alignment horizontal="left" vertical="top" wrapText="1"/>
    </xf>
    <xf numFmtId="0" fontId="3" fillId="0" borderId="1" xfId="0" applyFont="1" applyBorder="1" applyAlignment="1">
      <alignment horizontal="left" vertical="center" wrapText="1"/>
    </xf>
    <xf numFmtId="0" fontId="3" fillId="0" borderId="33" xfId="0" applyFont="1" applyBorder="1" applyAlignment="1">
      <alignment horizontal="left" vertical="center" wrapText="1"/>
    </xf>
    <xf numFmtId="0" fontId="3" fillId="0" borderId="14" xfId="0" applyFont="1" applyBorder="1" applyAlignment="1">
      <alignment vertical="center"/>
    </xf>
    <xf numFmtId="0" fontId="3" fillId="0" borderId="15" xfId="0" applyFont="1" applyBorder="1" applyAlignment="1">
      <alignment vertical="center"/>
    </xf>
    <xf numFmtId="0" fontId="10" fillId="0" borderId="14"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1" xfId="0" applyFont="1" applyBorder="1" applyAlignment="1">
      <alignment vertical="center"/>
    </xf>
    <xf numFmtId="0" fontId="3" fillId="0" borderId="8" xfId="0" applyFont="1" applyBorder="1" applyAlignment="1">
      <alignment vertical="center"/>
    </xf>
    <xf numFmtId="0" fontId="8" fillId="0" borderId="42" xfId="0" applyFont="1" applyBorder="1" applyAlignment="1">
      <alignment horizontal="center" vertical="center"/>
    </xf>
    <xf numFmtId="0" fontId="8" fillId="0" borderId="43" xfId="0" applyFont="1" applyBorder="1" applyAlignment="1">
      <alignment horizontal="center" vertical="center"/>
    </xf>
    <xf numFmtId="0" fontId="35" fillId="2" borderId="0" xfId="0" applyFont="1" applyFill="1" applyBorder="1" applyAlignment="1">
      <alignment horizontal="left" vertical="top"/>
    </xf>
    <xf numFmtId="0" fontId="3" fillId="0" borderId="33" xfId="0" applyFont="1" applyBorder="1" applyAlignment="1">
      <alignment vertical="center"/>
    </xf>
    <xf numFmtId="0" fontId="3" fillId="0" borderId="34" xfId="0" applyFont="1" applyBorder="1" applyAlignment="1">
      <alignment vertical="center"/>
    </xf>
    <xf numFmtId="0" fontId="3" fillId="0" borderId="14" xfId="0" applyFont="1" applyBorder="1" applyAlignment="1">
      <alignment horizontal="left" vertical="center" wrapText="1"/>
    </xf>
    <xf numFmtId="0" fontId="8" fillId="0" borderId="30" xfId="0" applyFont="1" applyBorder="1" applyAlignment="1">
      <alignment vertical="center" wrapText="1"/>
    </xf>
    <xf numFmtId="0" fontId="8" fillId="0" borderId="31" xfId="0" applyFont="1" applyBorder="1" applyAlignment="1">
      <alignment vertical="center" wrapText="1"/>
    </xf>
    <xf numFmtId="0" fontId="3" fillId="26" borderId="0" xfId="0" applyFont="1" applyFill="1" applyBorder="1" applyAlignment="1">
      <alignment horizontal="left" vertical="center"/>
    </xf>
    <xf numFmtId="0" fontId="38" fillId="0" borderId="38" xfId="0" applyFont="1" applyBorder="1" applyAlignment="1">
      <alignment horizontal="left" vertical="center" wrapText="1"/>
    </xf>
    <xf numFmtId="0" fontId="38" fillId="0" borderId="39" xfId="0" applyFont="1" applyBorder="1" applyAlignment="1">
      <alignment horizontal="left" vertical="center" wrapText="1"/>
    </xf>
    <xf numFmtId="0" fontId="38" fillId="0" borderId="40" xfId="0" applyFont="1" applyBorder="1" applyAlignment="1">
      <alignment horizontal="left" vertical="center" wrapText="1"/>
    </xf>
  </cellXfs>
  <cellStyles count="47">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Accent1" xfId="19"/>
    <cellStyle name="Accent2" xfId="20"/>
    <cellStyle name="Accent3" xfId="21"/>
    <cellStyle name="Accent4" xfId="22"/>
    <cellStyle name="Accent5" xfId="23"/>
    <cellStyle name="Accent6" xfId="24"/>
    <cellStyle name="Bad" xfId="25"/>
    <cellStyle name="Calculation" xfId="26"/>
    <cellStyle name="Check Cell" xfId="27"/>
    <cellStyle name="Euro" xfId="28"/>
    <cellStyle name="Euro 2" xfId="29"/>
    <cellStyle name="Explanatory Text" xfId="30"/>
    <cellStyle name="Good" xfId="31"/>
    <cellStyle name="Heading 1" xfId="32"/>
    <cellStyle name="Heading 2" xfId="33"/>
    <cellStyle name="Heading 3" xfId="34"/>
    <cellStyle name="Heading 4" xfId="35"/>
    <cellStyle name="Input" xfId="36"/>
    <cellStyle name="Linked Cell" xfId="37"/>
    <cellStyle name="Normal" xfId="0" builtinId="0"/>
    <cellStyle name="Normal 2" xfId="38"/>
    <cellStyle name="Normal 2 2" xfId="39"/>
    <cellStyle name="Normal 2_Duratón" xfId="40"/>
    <cellStyle name="Normal 3" xfId="41"/>
    <cellStyle name="Normal_Resultad. general" xfId="46"/>
    <cellStyle name="Note" xfId="42"/>
    <cellStyle name="Output" xfId="43"/>
    <cellStyle name="Title" xfId="44"/>
    <cellStyle name="Warning Text" xfId="4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29954884671674131"/>
          <c:y val="3.8760910700115982E-2"/>
        </c:manualLayout>
      </c:layout>
      <c:overlay val="0"/>
      <c:spPr>
        <a:noFill/>
        <a:ln w="25400">
          <a:noFill/>
        </a:ln>
      </c:spPr>
      <c:txPr>
        <a:bodyPr/>
        <a:lstStyle/>
        <a:p>
          <a:pPr>
            <a:defRPr sz="800" b="1" i="0" u="none" strike="noStrike" baseline="0">
              <a:solidFill>
                <a:srgbClr val="000000"/>
              </a:solidFill>
              <a:latin typeface="Arial"/>
              <a:ea typeface="Arial"/>
              <a:cs typeface="Arial"/>
            </a:defRPr>
          </a:pPr>
          <a:endParaRPr lang="es-ES"/>
        </a:p>
      </c:txPr>
    </c:title>
    <c:autoTitleDeleted val="0"/>
    <c:plotArea>
      <c:layout/>
      <c:barChart>
        <c:barDir val="col"/>
        <c:grouping val="clustered"/>
        <c:varyColors val="0"/>
        <c:ser>
          <c:idx val="0"/>
          <c:order val="0"/>
          <c:tx>
            <c:v>'Resultad. general'!#REF!</c:v>
          </c:tx>
          <c:spPr>
            <a:solidFill>
              <a:srgbClr val="9999FF"/>
            </a:solidFill>
            <a:ln w="12700">
              <a:solidFill>
                <a:srgbClr val="000000"/>
              </a:solidFill>
              <a:prstDash val="solid"/>
            </a:ln>
          </c:spPr>
          <c:invertIfNegative val="0"/>
          <c:val>
            <c:numRef>
              <c:f>'Resultad. general'!#REF!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'Resultad. general'!#REF!</c15:sqref>
                        </c15:formulaRef>
                      </c:ext>
                    </c:extLst>
                    <c:numCache>
                      <c:formatCode>General</c:formatCode>
                      <c:ptCount val="1"/>
                      <c:pt idx="0">
                        <c:v>1</c:v>
                      </c:pt>
                    </c:numCache>
                  </c:numRef>
                </c15:cat>
              </c15:filteredCategoryTitle>
            </c:ext>
          </c:extLst>
        </c:ser>
        <c:dLbls>
          <c:showLegendKey val="0"/>
          <c:showVal val="0"/>
          <c:showCatName val="0"/>
          <c:showSerName val="0"/>
          <c:showPercent val="0"/>
          <c:showBubbleSize val="0"/>
        </c:dLbls>
        <c:gapWidth val="150"/>
        <c:axId val="-228690080"/>
        <c:axId val="-228692800"/>
      </c:barChart>
      <c:catAx>
        <c:axId val="-22869008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Bookman Old Style"/>
                <a:ea typeface="Bookman Old Style"/>
                <a:cs typeface="Bookman Old Style"/>
              </a:defRPr>
            </a:pPr>
            <a:endParaRPr lang="es-ES"/>
          </a:p>
        </c:txPr>
        <c:crossAx val="-228692800"/>
        <c:crosses val="autoZero"/>
        <c:auto val="1"/>
        <c:lblAlgn val="ctr"/>
        <c:lblOffset val="100"/>
        <c:tickLblSkip val="1"/>
        <c:tickMarkSkip val="1"/>
        <c:noMultiLvlLbl val="0"/>
      </c:catAx>
      <c:valAx>
        <c:axId val="-228692800"/>
        <c:scaling>
          <c:orientation val="minMax"/>
        </c:scaling>
        <c:delete val="0"/>
        <c:axPos val="l"/>
        <c:majorGridlines>
          <c:spPr>
            <a:ln w="3175">
              <a:solidFill>
                <a:srgbClr val="000000"/>
              </a:solidFill>
              <a:prstDash val="solid"/>
            </a:ln>
          </c:spPr>
        </c:majorGridlines>
        <c:title>
          <c:tx>
            <c:rich>
              <a:bodyPr/>
              <a:lstStyle/>
              <a:p>
                <a:pPr>
                  <a:defRPr sz="800" b="1" i="0" u="none" strike="noStrike" baseline="0">
                    <a:solidFill>
                      <a:srgbClr val="000000"/>
                    </a:solidFill>
                    <a:latin typeface="Bookman Old Style"/>
                    <a:ea typeface="Bookman Old Style"/>
                    <a:cs typeface="Bookman Old Style"/>
                  </a:defRPr>
                </a:pPr>
                <a:r>
                  <a:rPr lang="es-ES"/>
                  <a:t>Nº de individuos</a:t>
                </a:r>
              </a:p>
            </c:rich>
          </c:tx>
          <c:layout>
            <c:manualLayout>
              <c:xMode val="edge"/>
              <c:yMode val="edge"/>
              <c:x val="3.6867568973233206E-2"/>
              <c:y val="0.32559319619931232"/>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s-ES"/>
          </a:p>
        </c:txPr>
        <c:crossAx val="-228690080"/>
        <c:crosses val="autoZero"/>
        <c:crossBetween val="between"/>
      </c:valAx>
      <c:spPr>
        <a:noFill/>
        <a:ln w="3175">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000000000000167" r="0.75000000000000167" t="1" header="0" footer="0"/>
    <c:pageSetup paperSize="9" orientation="landscape" horizontalDpi="-3" verticalDpi="-3"/>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4</xdr:col>
      <xdr:colOff>0</xdr:colOff>
      <xdr:row>167</xdr:row>
      <xdr:rowOff>0</xdr:rowOff>
    </xdr:from>
    <xdr:to>
      <xdr:col>4</xdr:col>
      <xdr:colOff>0</xdr:colOff>
      <xdr:row>167</xdr:row>
      <xdr:rowOff>0</xdr:rowOff>
    </xdr:to>
    <xdr:graphicFrame macro="">
      <xdr:nvGraphicFramePr>
        <xdr:cNvPr id="4" name="Gráfico 2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royectos/Duero%20Red%20Natura/Primeras%20determinaciones/Fichas%20Red%20biol&#243;gica%20(v.%20febrer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ltad. general"/>
      <sheetName val="Result. espacios"/>
      <sheetName val="Result. masas"/>
      <sheetName val="Datos generales"/>
      <sheetName val="Datos EP"/>
      <sheetName val="Datos MA"/>
      <sheetName val="Datos Plan director"/>
      <sheetName val="INFO_EP"/>
      <sheetName val="INFO_MA"/>
      <sheetName val="Habitats"/>
      <sheetName val="Especies indicadoras"/>
      <sheetName val="Especies"/>
      <sheetName val="Especies inventarios"/>
      <sheetName val="Estado ecológico"/>
      <sheetName val="Nº total de masas"/>
      <sheetName val="M. Subterraneas General"/>
      <sheetName val="Morfológico"/>
      <sheetName val="Obstáculos"/>
      <sheetName val="Vegetación de ribera"/>
      <sheetName val="Peces"/>
      <sheetName val="Población peces"/>
      <sheetName val="Peceslic"/>
      <sheetName val="Medidas"/>
      <sheetName val="Demandas"/>
      <sheetName val="SIMPA y Qecol"/>
      <sheetName val="Procesos para el buen EEPP"/>
      <sheetName val="Presiones detectadas"/>
      <sheetName val="Formato ASCII-1"/>
      <sheetName val="Formato ASCII-2"/>
      <sheetName val="Formato ASCII transpuesto"/>
    </sheetNames>
    <sheetDataSet>
      <sheetData sheetId="0">
        <row r="6">
          <cell r="D6" t="str">
            <v xml:space="preserve"> ES1130005  </v>
          </cell>
        </row>
      </sheetData>
      <sheetData sheetId="1"/>
      <sheetData sheetId="2"/>
      <sheetData sheetId="3">
        <row r="2">
          <cell r="A2" t="str">
            <v>Estación</v>
          </cell>
        </row>
      </sheetData>
      <sheetData sheetId="4"/>
      <sheetData sheetId="5"/>
      <sheetData sheetId="6"/>
      <sheetData sheetId="7">
        <row r="2">
          <cell r="D2">
            <v>3110</v>
          </cell>
        </row>
      </sheetData>
      <sheetData sheetId="8">
        <row r="2">
          <cell r="D2">
            <v>218</v>
          </cell>
        </row>
        <row r="30">
          <cell r="D30">
            <v>0</v>
          </cell>
          <cell r="AL30" t="str">
            <v/>
          </cell>
          <cell r="AM30" t="str">
            <v/>
          </cell>
        </row>
        <row r="31">
          <cell r="D31">
            <v>0</v>
          </cell>
          <cell r="AL31" t="str">
            <v/>
          </cell>
          <cell r="AM31" t="str">
            <v/>
          </cell>
        </row>
        <row r="32">
          <cell r="D32">
            <v>0</v>
          </cell>
          <cell r="AL32" t="str">
            <v/>
          </cell>
          <cell r="AM32" t="str">
            <v/>
          </cell>
        </row>
        <row r="33">
          <cell r="D33">
            <v>0</v>
          </cell>
          <cell r="AL33" t="str">
            <v/>
          </cell>
          <cell r="AM33" t="str">
            <v/>
          </cell>
        </row>
        <row r="34">
          <cell r="D34">
            <v>0</v>
          </cell>
          <cell r="AL34" t="str">
            <v/>
          </cell>
          <cell r="AM34" t="str">
            <v/>
          </cell>
        </row>
        <row r="35">
          <cell r="D35">
            <v>0</v>
          </cell>
          <cell r="AL35" t="str">
            <v/>
          </cell>
          <cell r="AM35" t="str">
            <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ow r="5">
          <cell r="C5" t="str">
            <v>La vegetación de ribera y laderas  está bien conservada, excepto en las zonas de mayor presión. En la vega hay fincas de prados de siega intercaladas con pequeños viñedos y choperas de repoblación.</v>
          </cell>
        </row>
      </sheetData>
      <sheetData sheetId="26">
        <row r="2">
          <cell r="A2" t="str">
            <v>ES0000003</v>
          </cell>
        </row>
      </sheetData>
      <sheetData sheetId="27"/>
      <sheetData sheetId="28"/>
      <sheetData sheetId="2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92"/>
  <sheetViews>
    <sheetView tabSelected="1" topLeftCell="A198" zoomScale="75" zoomScaleNormal="75" zoomScaleSheetLayoutView="80" workbookViewId="0">
      <selection activeCell="C201" sqref="C201:I201"/>
    </sheetView>
  </sheetViews>
  <sheetFormatPr baseColWidth="10" defaultRowHeight="15" x14ac:dyDescent="0.3"/>
  <cols>
    <col min="1" max="1" width="11.42578125" style="42"/>
    <col min="2" max="2" width="16.140625" style="2" customWidth="1"/>
    <col min="3" max="3" width="15.7109375" style="43" customWidth="1"/>
    <col min="4" max="6" width="15.7109375" style="44" customWidth="1"/>
    <col min="7" max="7" width="15.7109375" style="45" customWidth="1"/>
    <col min="8" max="8" width="19.140625" style="2" customWidth="1"/>
    <col min="9" max="9" width="17.42578125" style="46" customWidth="1"/>
    <col min="10" max="10" width="16" style="47" customWidth="1"/>
    <col min="11" max="11" width="11.42578125" style="3"/>
    <col min="12" max="16384" width="11.42578125" style="29"/>
  </cols>
  <sheetData>
    <row r="1" spans="1:10" x14ac:dyDescent="0.3">
      <c r="A1" s="1"/>
      <c r="B1" s="1"/>
      <c r="C1" s="1"/>
      <c r="D1" s="1"/>
      <c r="E1" s="1"/>
      <c r="F1" s="1"/>
      <c r="G1" s="1"/>
      <c r="H1" s="1"/>
      <c r="I1" s="1"/>
      <c r="J1" s="2"/>
    </row>
    <row r="2" spans="1:10" ht="15.75" thickBot="1" x14ac:dyDescent="0.35">
      <c r="A2" s="1"/>
      <c r="B2" s="1"/>
      <c r="C2" s="1"/>
      <c r="D2" s="1"/>
      <c r="E2" s="1"/>
      <c r="F2" s="1"/>
      <c r="G2" s="1"/>
      <c r="H2" s="1"/>
      <c r="I2" s="1"/>
      <c r="J2" s="2"/>
    </row>
    <row r="3" spans="1:10" x14ac:dyDescent="0.3">
      <c r="A3" s="4"/>
      <c r="B3" s="5"/>
      <c r="C3" s="5"/>
      <c r="D3" s="5"/>
      <c r="E3" s="5"/>
      <c r="F3" s="5"/>
      <c r="G3" s="5"/>
      <c r="H3" s="5"/>
      <c r="I3" s="5"/>
      <c r="J3" s="6"/>
    </row>
    <row r="4" spans="1:10" ht="17.25" customHeight="1" thickBot="1" x14ac:dyDescent="0.35">
      <c r="A4" s="2"/>
      <c r="C4" s="63"/>
      <c r="D4" s="63"/>
      <c r="E4" s="9"/>
      <c r="F4" s="9"/>
      <c r="G4" s="9"/>
      <c r="H4" s="9"/>
      <c r="I4" s="14"/>
      <c r="J4" s="2"/>
    </row>
    <row r="5" spans="1:10" ht="16.5" customHeight="1" x14ac:dyDescent="0.3">
      <c r="A5" s="2"/>
      <c r="B5" s="237" t="s">
        <v>130</v>
      </c>
      <c r="C5" s="238"/>
      <c r="D5" s="238"/>
      <c r="E5" s="247" t="s">
        <v>129</v>
      </c>
      <c r="F5" s="247"/>
      <c r="G5" s="247"/>
      <c r="H5" s="247"/>
      <c r="I5" s="248"/>
      <c r="J5" s="2"/>
    </row>
    <row r="6" spans="1:10" ht="15" customHeight="1" x14ac:dyDescent="0.3">
      <c r="A6" s="2"/>
      <c r="B6" s="239"/>
      <c r="C6" s="240"/>
      <c r="D6" s="240"/>
      <c r="E6" s="243"/>
      <c r="F6" s="243"/>
      <c r="G6" s="243"/>
      <c r="H6" s="243"/>
      <c r="I6" s="244"/>
      <c r="J6" s="2"/>
    </row>
    <row r="7" spans="1:10" ht="15" customHeight="1" x14ac:dyDescent="0.3">
      <c r="A7" s="2"/>
      <c r="B7" s="239"/>
      <c r="C7" s="240"/>
      <c r="D7" s="240"/>
      <c r="E7" s="243" t="s">
        <v>128</v>
      </c>
      <c r="F7" s="243"/>
      <c r="G7" s="243"/>
      <c r="H7" s="243"/>
      <c r="I7" s="244"/>
      <c r="J7" s="2"/>
    </row>
    <row r="8" spans="1:10" ht="15" customHeight="1" thickBot="1" x14ac:dyDescent="0.35">
      <c r="A8" s="2"/>
      <c r="B8" s="241"/>
      <c r="C8" s="242"/>
      <c r="D8" s="242"/>
      <c r="E8" s="245"/>
      <c r="F8" s="245"/>
      <c r="G8" s="245"/>
      <c r="H8" s="245"/>
      <c r="I8" s="246"/>
      <c r="J8" s="2"/>
    </row>
    <row r="9" spans="1:10" ht="15" customHeight="1" x14ac:dyDescent="0.3">
      <c r="A9" s="2"/>
      <c r="C9" s="12"/>
      <c r="D9" s="13"/>
      <c r="E9" s="11"/>
      <c r="F9" s="13"/>
      <c r="G9" s="13"/>
      <c r="H9" s="13"/>
      <c r="I9" s="14"/>
      <c r="J9" s="2"/>
    </row>
    <row r="10" spans="1:10" ht="15" customHeight="1" x14ac:dyDescent="0.3">
      <c r="A10" s="2"/>
      <c r="C10" s="59"/>
      <c r="D10" s="10"/>
      <c r="E10" s="60"/>
      <c r="F10" s="10"/>
      <c r="G10" s="13"/>
      <c r="H10" s="13"/>
      <c r="I10" s="14"/>
      <c r="J10" s="2"/>
    </row>
    <row r="11" spans="1:10" x14ac:dyDescent="0.3">
      <c r="A11" s="2"/>
      <c r="B11" s="249" t="s">
        <v>44</v>
      </c>
      <c r="C11" s="249"/>
      <c r="D11" s="249"/>
      <c r="E11" s="249"/>
      <c r="F11" s="249"/>
      <c r="G11" s="249"/>
      <c r="H11" s="249"/>
      <c r="I11" s="249"/>
      <c r="J11" s="2"/>
    </row>
    <row r="12" spans="1:10" x14ac:dyDescent="0.3">
      <c r="A12" s="2"/>
      <c r="B12" s="249"/>
      <c r="C12" s="249"/>
      <c r="D12" s="249"/>
      <c r="E12" s="249"/>
      <c r="F12" s="249"/>
      <c r="G12" s="249"/>
      <c r="H12" s="249"/>
      <c r="I12" s="249"/>
      <c r="J12" s="2"/>
    </row>
    <row r="13" spans="1:10" x14ac:dyDescent="0.3">
      <c r="A13" s="2"/>
      <c r="B13" s="249"/>
      <c r="C13" s="249"/>
      <c r="D13" s="249"/>
      <c r="E13" s="249"/>
      <c r="F13" s="249"/>
      <c r="G13" s="249"/>
      <c r="H13" s="249"/>
      <c r="I13" s="249"/>
      <c r="J13" s="2"/>
    </row>
    <row r="14" spans="1:10" x14ac:dyDescent="0.3">
      <c r="A14" s="2"/>
      <c r="B14" s="249"/>
      <c r="C14" s="249"/>
      <c r="D14" s="249"/>
      <c r="E14" s="249"/>
      <c r="F14" s="249"/>
      <c r="G14" s="249"/>
      <c r="H14" s="249"/>
      <c r="I14" s="249"/>
      <c r="J14" s="2"/>
    </row>
    <row r="15" spans="1:10" x14ac:dyDescent="0.3">
      <c r="A15" s="2"/>
      <c r="B15" s="1"/>
      <c r="C15" s="1"/>
      <c r="D15" s="1"/>
      <c r="E15" s="1"/>
      <c r="F15" s="1"/>
      <c r="G15" s="1"/>
      <c r="H15" s="1"/>
      <c r="I15" s="1"/>
      <c r="J15" s="2"/>
    </row>
    <row r="16" spans="1:10" x14ac:dyDescent="0.3">
      <c r="A16" s="96"/>
      <c r="B16" s="207" t="s">
        <v>45</v>
      </c>
      <c r="C16" s="207"/>
      <c r="D16" s="207"/>
      <c r="E16" s="207"/>
      <c r="F16" s="207"/>
      <c r="G16" s="207"/>
      <c r="H16" s="207"/>
      <c r="I16" s="207"/>
      <c r="J16" s="2"/>
    </row>
    <row r="17" spans="1:10" x14ac:dyDescent="0.3">
      <c r="A17" s="2"/>
      <c r="B17" s="1"/>
      <c r="C17" s="1"/>
      <c r="D17" s="1"/>
      <c r="E17" s="1"/>
      <c r="F17" s="1"/>
      <c r="G17" s="1"/>
      <c r="H17" s="1"/>
      <c r="I17" s="1"/>
      <c r="J17" s="2"/>
    </row>
    <row r="18" spans="1:10" ht="15.75" thickBot="1" x14ac:dyDescent="0.35">
      <c r="A18" s="2"/>
      <c r="B18" s="1"/>
      <c r="C18" s="1"/>
      <c r="D18" s="1"/>
      <c r="E18" s="1"/>
      <c r="F18" s="1"/>
      <c r="G18" s="1"/>
      <c r="H18" s="1"/>
      <c r="I18" s="1"/>
      <c r="J18" s="2"/>
    </row>
    <row r="19" spans="1:10" ht="15.75" thickBot="1" x14ac:dyDescent="0.35">
      <c r="A19" s="2"/>
      <c r="B19" s="119" t="s">
        <v>0</v>
      </c>
      <c r="C19" s="158" t="s">
        <v>1</v>
      </c>
      <c r="D19" s="202" t="s">
        <v>2</v>
      </c>
      <c r="E19" s="202"/>
      <c r="F19" s="202"/>
      <c r="G19" s="202"/>
      <c r="H19" s="202"/>
      <c r="I19" s="159" t="s">
        <v>3</v>
      </c>
      <c r="J19" s="2"/>
    </row>
    <row r="20" spans="1:10" ht="21" customHeight="1" x14ac:dyDescent="0.3">
      <c r="A20" s="2"/>
      <c r="B20" s="107">
        <v>183</v>
      </c>
      <c r="C20" s="129" t="s">
        <v>43</v>
      </c>
      <c r="D20" s="277" t="s">
        <v>131</v>
      </c>
      <c r="E20" s="277"/>
      <c r="F20" s="277"/>
      <c r="G20" s="277"/>
      <c r="H20" s="277"/>
      <c r="I20" s="133">
        <v>16</v>
      </c>
      <c r="J20" s="2"/>
    </row>
    <row r="21" spans="1:10" ht="35.1" customHeight="1" x14ac:dyDescent="0.3">
      <c r="A21" s="2"/>
      <c r="B21" s="65">
        <v>204</v>
      </c>
      <c r="C21" s="130" t="s">
        <v>43</v>
      </c>
      <c r="D21" s="263" t="s">
        <v>132</v>
      </c>
      <c r="E21" s="263"/>
      <c r="F21" s="263"/>
      <c r="G21" s="263"/>
      <c r="H21" s="263"/>
      <c r="I21" s="134">
        <v>100</v>
      </c>
      <c r="J21" s="2"/>
    </row>
    <row r="22" spans="1:10" ht="35.1" customHeight="1" x14ac:dyDescent="0.3">
      <c r="A22" s="2"/>
      <c r="B22" s="65">
        <v>205</v>
      </c>
      <c r="C22" s="130" t="s">
        <v>43</v>
      </c>
      <c r="D22" s="263" t="s">
        <v>133</v>
      </c>
      <c r="E22" s="263"/>
      <c r="F22" s="263"/>
      <c r="G22" s="263"/>
      <c r="H22" s="263"/>
      <c r="I22" s="134">
        <v>100</v>
      </c>
      <c r="J22" s="2"/>
    </row>
    <row r="23" spans="1:10" ht="35.1" customHeight="1" x14ac:dyDescent="0.3">
      <c r="A23" s="2"/>
      <c r="B23" s="65">
        <v>212</v>
      </c>
      <c r="C23" s="130" t="s">
        <v>43</v>
      </c>
      <c r="D23" s="263" t="s">
        <v>134</v>
      </c>
      <c r="E23" s="263"/>
      <c r="F23" s="263"/>
      <c r="G23" s="263"/>
      <c r="H23" s="263"/>
      <c r="I23" s="134">
        <v>100</v>
      </c>
      <c r="J23" s="2"/>
    </row>
    <row r="24" spans="1:10" ht="35.1" customHeight="1" x14ac:dyDescent="0.3">
      <c r="A24" s="2"/>
      <c r="B24" s="65">
        <v>226</v>
      </c>
      <c r="C24" s="130" t="s">
        <v>43</v>
      </c>
      <c r="D24" s="263" t="s">
        <v>135</v>
      </c>
      <c r="E24" s="263"/>
      <c r="F24" s="263"/>
      <c r="G24" s="263"/>
      <c r="H24" s="263"/>
      <c r="I24" s="134">
        <v>42</v>
      </c>
      <c r="J24" s="2"/>
    </row>
    <row r="25" spans="1:10" ht="35.1" customHeight="1" x14ac:dyDescent="0.3">
      <c r="A25" s="2"/>
      <c r="B25" s="65">
        <v>227</v>
      </c>
      <c r="C25" s="130" t="s">
        <v>43</v>
      </c>
      <c r="D25" s="263" t="s">
        <v>136</v>
      </c>
      <c r="E25" s="263"/>
      <c r="F25" s="263"/>
      <c r="G25" s="263"/>
      <c r="H25" s="263"/>
      <c r="I25" s="134">
        <v>31</v>
      </c>
      <c r="J25" s="2"/>
    </row>
    <row r="26" spans="1:10" ht="22.5" customHeight="1" x14ac:dyDescent="0.3">
      <c r="A26" s="2"/>
      <c r="B26" s="65">
        <v>229</v>
      </c>
      <c r="C26" s="130" t="s">
        <v>43</v>
      </c>
      <c r="D26" s="263" t="s">
        <v>137</v>
      </c>
      <c r="E26" s="263"/>
      <c r="F26" s="263"/>
      <c r="G26" s="263"/>
      <c r="H26" s="263"/>
      <c r="I26" s="134">
        <v>30</v>
      </c>
      <c r="J26" s="2"/>
    </row>
    <row r="27" spans="1:10" ht="45.75" customHeight="1" x14ac:dyDescent="0.3">
      <c r="A27" s="2"/>
      <c r="B27" s="65">
        <v>230</v>
      </c>
      <c r="C27" s="130" t="s">
        <v>43</v>
      </c>
      <c r="D27" s="263" t="s">
        <v>138</v>
      </c>
      <c r="E27" s="263"/>
      <c r="F27" s="263"/>
      <c r="G27" s="263"/>
      <c r="H27" s="263"/>
      <c r="I27" s="134">
        <v>22</v>
      </c>
      <c r="J27" s="2"/>
    </row>
    <row r="28" spans="1:10" ht="35.1" customHeight="1" x14ac:dyDescent="0.3">
      <c r="A28" s="2"/>
      <c r="B28" s="65">
        <v>233</v>
      </c>
      <c r="C28" s="130" t="s">
        <v>43</v>
      </c>
      <c r="D28" s="263" t="s">
        <v>139</v>
      </c>
      <c r="E28" s="263"/>
      <c r="F28" s="263"/>
      <c r="G28" s="263"/>
      <c r="H28" s="263"/>
      <c r="I28" s="134">
        <v>55</v>
      </c>
      <c r="J28" s="2"/>
    </row>
    <row r="29" spans="1:10" ht="35.1" customHeight="1" x14ac:dyDescent="0.3">
      <c r="A29" s="2"/>
      <c r="B29" s="65">
        <v>234</v>
      </c>
      <c r="C29" s="130" t="s">
        <v>43</v>
      </c>
      <c r="D29" s="263" t="s">
        <v>140</v>
      </c>
      <c r="E29" s="263"/>
      <c r="F29" s="263"/>
      <c r="G29" s="263"/>
      <c r="H29" s="263"/>
      <c r="I29" s="134">
        <v>23</v>
      </c>
      <c r="J29" s="2"/>
    </row>
    <row r="30" spans="1:10" ht="35.1" customHeight="1" x14ac:dyDescent="0.3">
      <c r="A30" s="2"/>
      <c r="B30" s="65">
        <v>242</v>
      </c>
      <c r="C30" s="130" t="s">
        <v>43</v>
      </c>
      <c r="D30" s="263" t="s">
        <v>141</v>
      </c>
      <c r="E30" s="263"/>
      <c r="F30" s="263"/>
      <c r="G30" s="263"/>
      <c r="H30" s="263"/>
      <c r="I30" s="134">
        <v>100</v>
      </c>
      <c r="J30" s="2"/>
    </row>
    <row r="31" spans="1:10" ht="35.1" customHeight="1" x14ac:dyDescent="0.3">
      <c r="A31" s="2"/>
      <c r="B31" s="65">
        <v>200658</v>
      </c>
      <c r="C31" s="130" t="s">
        <v>142</v>
      </c>
      <c r="D31" s="263" t="s">
        <v>143</v>
      </c>
      <c r="E31" s="263"/>
      <c r="F31" s="263"/>
      <c r="G31" s="263"/>
      <c r="H31" s="263"/>
      <c r="I31" s="134"/>
      <c r="J31" s="2"/>
    </row>
    <row r="32" spans="1:10" ht="35.1" customHeight="1" x14ac:dyDescent="0.3">
      <c r="A32" s="2"/>
      <c r="B32" s="65">
        <v>400018</v>
      </c>
      <c r="C32" s="130" t="s">
        <v>46</v>
      </c>
      <c r="D32" s="263" t="s">
        <v>144</v>
      </c>
      <c r="E32" s="263"/>
      <c r="F32" s="263"/>
      <c r="G32" s="263"/>
      <c r="H32" s="263"/>
      <c r="I32" s="134"/>
      <c r="J32" s="2"/>
    </row>
    <row r="33" spans="1:10" ht="35.1" customHeight="1" x14ac:dyDescent="0.3">
      <c r="A33" s="2"/>
      <c r="B33" s="65">
        <v>400021</v>
      </c>
      <c r="C33" s="130" t="s">
        <v>46</v>
      </c>
      <c r="D33" s="263" t="s">
        <v>129</v>
      </c>
      <c r="E33" s="263"/>
      <c r="F33" s="263"/>
      <c r="G33" s="263"/>
      <c r="H33" s="263"/>
      <c r="I33" s="134"/>
      <c r="J33" s="2"/>
    </row>
    <row r="34" spans="1:10" ht="35.1" customHeight="1" thickBot="1" x14ac:dyDescent="0.35">
      <c r="A34" s="2"/>
      <c r="B34" s="66">
        <v>400027</v>
      </c>
      <c r="C34" s="127" t="s">
        <v>46</v>
      </c>
      <c r="D34" s="264" t="s">
        <v>145</v>
      </c>
      <c r="E34" s="264"/>
      <c r="F34" s="264"/>
      <c r="G34" s="264"/>
      <c r="H34" s="264"/>
      <c r="I34" s="160"/>
      <c r="J34" s="2"/>
    </row>
    <row r="35" spans="1:10" x14ac:dyDescent="0.3">
      <c r="A35" s="2"/>
      <c r="B35" s="1"/>
      <c r="C35" s="1"/>
      <c r="D35" s="1"/>
      <c r="E35" s="1"/>
      <c r="F35" s="1"/>
      <c r="G35" s="1"/>
      <c r="H35" s="1"/>
      <c r="I35" s="1"/>
      <c r="J35" s="2"/>
    </row>
    <row r="36" spans="1:10" x14ac:dyDescent="0.3">
      <c r="A36" s="2"/>
      <c r="B36" s="1"/>
      <c r="C36" s="1"/>
      <c r="D36" s="1"/>
      <c r="E36" s="1"/>
      <c r="F36" s="1"/>
      <c r="G36" s="1"/>
      <c r="H36" s="1"/>
      <c r="I36" s="1"/>
      <c r="J36" s="2"/>
    </row>
    <row r="37" spans="1:10" x14ac:dyDescent="0.3">
      <c r="A37" s="96"/>
      <c r="B37" s="207" t="s">
        <v>47</v>
      </c>
      <c r="C37" s="207"/>
      <c r="D37" s="207"/>
      <c r="E37" s="207"/>
      <c r="F37" s="207"/>
      <c r="G37" s="207"/>
      <c r="H37" s="207"/>
      <c r="I37" s="207"/>
      <c r="J37" s="2"/>
    </row>
    <row r="38" spans="1:10" ht="15.75" thickBot="1" x14ac:dyDescent="0.35">
      <c r="A38" s="2"/>
      <c r="C38" s="61"/>
      <c r="D38" s="61"/>
      <c r="E38" s="61"/>
      <c r="F38" s="61"/>
      <c r="G38" s="2"/>
      <c r="I38" s="14"/>
      <c r="J38" s="2"/>
    </row>
    <row r="39" spans="1:10" ht="15.75" thickBot="1" x14ac:dyDescent="0.35">
      <c r="A39" s="2"/>
      <c r="B39" s="119" t="s">
        <v>0</v>
      </c>
      <c r="C39" s="120" t="s">
        <v>1</v>
      </c>
      <c r="D39" s="272" t="s">
        <v>2</v>
      </c>
      <c r="E39" s="272"/>
      <c r="F39" s="272"/>
      <c r="G39" s="272"/>
      <c r="H39" s="272"/>
      <c r="I39" s="272"/>
      <c r="J39" s="273"/>
    </row>
    <row r="40" spans="1:10" ht="35.1" customHeight="1" x14ac:dyDescent="0.3">
      <c r="A40" s="2"/>
      <c r="B40" s="108">
        <v>3110</v>
      </c>
      <c r="C40" s="114" t="s">
        <v>48</v>
      </c>
      <c r="D40" s="265" t="s">
        <v>149</v>
      </c>
      <c r="E40" s="265"/>
      <c r="F40" s="265"/>
      <c r="G40" s="265"/>
      <c r="H40" s="265"/>
      <c r="I40" s="265"/>
      <c r="J40" s="266"/>
    </row>
    <row r="41" spans="1:10" ht="35.1" customHeight="1" x14ac:dyDescent="0.3">
      <c r="A41" s="2"/>
      <c r="B41" s="67" t="s">
        <v>146</v>
      </c>
      <c r="C41" s="115" t="s">
        <v>48</v>
      </c>
      <c r="D41" s="270" t="s">
        <v>148</v>
      </c>
      <c r="E41" s="270"/>
      <c r="F41" s="270"/>
      <c r="G41" s="270"/>
      <c r="H41" s="270"/>
      <c r="I41" s="270"/>
      <c r="J41" s="271"/>
    </row>
    <row r="42" spans="1:10" ht="35.1" customHeight="1" x14ac:dyDescent="0.3">
      <c r="A42" s="2"/>
      <c r="B42" s="67">
        <v>7230</v>
      </c>
      <c r="C42" s="115" t="s">
        <v>48</v>
      </c>
      <c r="D42" s="270" t="s">
        <v>150</v>
      </c>
      <c r="E42" s="270"/>
      <c r="F42" s="270"/>
      <c r="G42" s="270"/>
      <c r="H42" s="270"/>
      <c r="I42" s="270"/>
      <c r="J42" s="271"/>
    </row>
    <row r="43" spans="1:10" ht="35.1" customHeight="1" x14ac:dyDescent="0.3">
      <c r="A43" s="2"/>
      <c r="B43" s="67" t="s">
        <v>49</v>
      </c>
      <c r="C43" s="115" t="s">
        <v>48</v>
      </c>
      <c r="D43" s="270" t="s">
        <v>50</v>
      </c>
      <c r="E43" s="270"/>
      <c r="F43" s="270"/>
      <c r="G43" s="270"/>
      <c r="H43" s="270"/>
      <c r="I43" s="270"/>
      <c r="J43" s="271"/>
    </row>
    <row r="44" spans="1:10" ht="35.1" customHeight="1" x14ac:dyDescent="0.3">
      <c r="A44" s="2"/>
      <c r="B44" s="67" t="s">
        <v>147</v>
      </c>
      <c r="C44" s="115" t="s">
        <v>48</v>
      </c>
      <c r="D44" s="270" t="s">
        <v>151</v>
      </c>
      <c r="E44" s="270"/>
      <c r="F44" s="270"/>
      <c r="G44" s="270"/>
      <c r="H44" s="270"/>
      <c r="I44" s="270"/>
      <c r="J44" s="271"/>
    </row>
    <row r="45" spans="1:10" ht="35.1" customHeight="1" thickBot="1" x14ac:dyDescent="0.35">
      <c r="A45" s="2"/>
      <c r="B45" s="68">
        <v>6430</v>
      </c>
      <c r="C45" s="116" t="s">
        <v>48</v>
      </c>
      <c r="D45" s="275" t="s">
        <v>152</v>
      </c>
      <c r="E45" s="275"/>
      <c r="F45" s="275"/>
      <c r="G45" s="275"/>
      <c r="H45" s="275"/>
      <c r="I45" s="275"/>
      <c r="J45" s="276"/>
    </row>
    <row r="46" spans="1:10" ht="18.75" customHeight="1" x14ac:dyDescent="0.3">
      <c r="A46" s="2"/>
      <c r="B46" s="15"/>
      <c r="C46" s="15"/>
      <c r="D46" s="1"/>
      <c r="E46" s="1"/>
      <c r="F46" s="1"/>
      <c r="G46" s="1"/>
      <c r="H46" s="1"/>
      <c r="I46" s="1"/>
      <c r="J46" s="16"/>
    </row>
    <row r="47" spans="1:10" ht="20.100000000000001" customHeight="1" x14ac:dyDescent="0.3">
      <c r="A47" s="96"/>
      <c r="B47" s="274" t="s">
        <v>51</v>
      </c>
      <c r="C47" s="274"/>
      <c r="D47" s="274"/>
      <c r="E47" s="274"/>
      <c r="F47" s="274"/>
      <c r="G47" s="274"/>
      <c r="H47" s="274"/>
      <c r="I47" s="274"/>
      <c r="J47" s="16"/>
    </row>
    <row r="48" spans="1:10" ht="20.100000000000001" customHeight="1" thickBot="1" x14ac:dyDescent="0.35">
      <c r="A48" s="2"/>
      <c r="B48" s="16"/>
      <c r="C48" s="16"/>
      <c r="D48" s="1"/>
      <c r="E48" s="1"/>
      <c r="F48" s="1"/>
      <c r="G48" s="1"/>
      <c r="H48" s="1"/>
      <c r="I48" s="1"/>
      <c r="J48" s="16"/>
    </row>
    <row r="49" spans="1:10" ht="24.95" customHeight="1" thickBot="1" x14ac:dyDescent="0.35">
      <c r="A49" s="2"/>
      <c r="B49" s="119" t="s">
        <v>4</v>
      </c>
      <c r="C49" s="131" t="s">
        <v>0</v>
      </c>
      <c r="D49" s="272" t="s">
        <v>5</v>
      </c>
      <c r="E49" s="272"/>
      <c r="F49" s="272"/>
      <c r="G49" s="272"/>
      <c r="H49" s="272" t="s">
        <v>6</v>
      </c>
      <c r="I49" s="272"/>
      <c r="J49" s="273"/>
    </row>
    <row r="50" spans="1:10" ht="24.95" customHeight="1" x14ac:dyDescent="0.3">
      <c r="A50" s="2"/>
      <c r="B50" s="278" t="s">
        <v>7</v>
      </c>
      <c r="C50" s="132">
        <v>1301</v>
      </c>
      <c r="D50" s="267" t="s">
        <v>120</v>
      </c>
      <c r="E50" s="267"/>
      <c r="F50" s="267"/>
      <c r="G50" s="267"/>
      <c r="H50" s="268" t="s">
        <v>121</v>
      </c>
      <c r="I50" s="268"/>
      <c r="J50" s="269"/>
    </row>
    <row r="51" spans="1:10" ht="24.95" customHeight="1" x14ac:dyDescent="0.3">
      <c r="A51" s="2"/>
      <c r="B51" s="279"/>
      <c r="C51" s="64">
        <v>1355</v>
      </c>
      <c r="D51" s="190" t="s">
        <v>101</v>
      </c>
      <c r="E51" s="190"/>
      <c r="F51" s="190"/>
      <c r="G51" s="190"/>
      <c r="H51" s="191" t="s">
        <v>104</v>
      </c>
      <c r="I51" s="191"/>
      <c r="J51" s="192"/>
    </row>
    <row r="52" spans="1:10" ht="24.95" customHeight="1" x14ac:dyDescent="0.3">
      <c r="A52" s="2"/>
      <c r="B52" s="279"/>
      <c r="C52" s="64">
        <v>1356</v>
      </c>
      <c r="D52" s="190" t="s">
        <v>153</v>
      </c>
      <c r="E52" s="190"/>
      <c r="F52" s="190"/>
      <c r="G52" s="190"/>
      <c r="H52" s="191" t="s">
        <v>154</v>
      </c>
      <c r="I52" s="191"/>
      <c r="J52" s="192"/>
    </row>
    <row r="53" spans="1:10" ht="24.95" customHeight="1" x14ac:dyDescent="0.3">
      <c r="A53" s="2"/>
      <c r="B53" s="69" t="s">
        <v>109</v>
      </c>
      <c r="C53" s="64" t="s">
        <v>112</v>
      </c>
      <c r="D53" s="190" t="s">
        <v>116</v>
      </c>
      <c r="E53" s="190"/>
      <c r="F53" s="190"/>
      <c r="G53" s="190"/>
      <c r="H53" s="191" t="s">
        <v>113</v>
      </c>
      <c r="I53" s="191"/>
      <c r="J53" s="192"/>
    </row>
    <row r="54" spans="1:10" ht="27.75" customHeight="1" x14ac:dyDescent="0.3">
      <c r="A54" s="2"/>
      <c r="B54" s="279" t="s">
        <v>52</v>
      </c>
      <c r="C54" s="64">
        <v>1194</v>
      </c>
      <c r="D54" s="190" t="s">
        <v>110</v>
      </c>
      <c r="E54" s="190"/>
      <c r="F54" s="190"/>
      <c r="G54" s="190"/>
      <c r="H54" s="191" t="s">
        <v>111</v>
      </c>
      <c r="I54" s="191"/>
      <c r="J54" s="192"/>
    </row>
    <row r="55" spans="1:10" ht="27.75" customHeight="1" x14ac:dyDescent="0.3">
      <c r="A55" s="2"/>
      <c r="B55" s="279"/>
      <c r="C55" s="64">
        <v>1259</v>
      </c>
      <c r="D55" s="190" t="s">
        <v>155</v>
      </c>
      <c r="E55" s="190"/>
      <c r="F55" s="190"/>
      <c r="G55" s="190"/>
      <c r="H55" s="191" t="s">
        <v>156</v>
      </c>
      <c r="I55" s="191"/>
      <c r="J55" s="192"/>
    </row>
    <row r="56" spans="1:10" ht="24.95" customHeight="1" x14ac:dyDescent="0.3">
      <c r="A56" s="2"/>
      <c r="B56" s="200" t="s">
        <v>8</v>
      </c>
      <c r="C56" s="64" t="s">
        <v>53</v>
      </c>
      <c r="D56" s="190" t="s">
        <v>102</v>
      </c>
      <c r="E56" s="190"/>
      <c r="F56" s="190"/>
      <c r="G56" s="190"/>
      <c r="H56" s="191" t="s">
        <v>103</v>
      </c>
      <c r="I56" s="191"/>
      <c r="J56" s="192"/>
    </row>
    <row r="57" spans="1:10" ht="24.95" customHeight="1" x14ac:dyDescent="0.3">
      <c r="A57" s="2"/>
      <c r="B57" s="200"/>
      <c r="C57" s="64">
        <v>6155</v>
      </c>
      <c r="D57" s="190" t="s">
        <v>122</v>
      </c>
      <c r="E57" s="190"/>
      <c r="F57" s="190"/>
      <c r="G57" s="190"/>
      <c r="H57" s="191" t="s">
        <v>123</v>
      </c>
      <c r="I57" s="191"/>
      <c r="J57" s="192"/>
    </row>
    <row r="58" spans="1:10" ht="24.95" customHeight="1" thickBot="1" x14ac:dyDescent="0.35">
      <c r="A58" s="2"/>
      <c r="B58" s="161" t="s">
        <v>157</v>
      </c>
      <c r="C58" s="70">
        <v>1092</v>
      </c>
      <c r="D58" s="193" t="s">
        <v>158</v>
      </c>
      <c r="E58" s="193"/>
      <c r="F58" s="193"/>
      <c r="G58" s="193"/>
      <c r="H58" s="194" t="s">
        <v>159</v>
      </c>
      <c r="I58" s="194"/>
      <c r="J58" s="195"/>
    </row>
    <row r="59" spans="1:10" x14ac:dyDescent="0.3">
      <c r="A59" s="2"/>
      <c r="B59" s="23"/>
      <c r="C59" s="23"/>
      <c r="D59" s="23"/>
      <c r="E59" s="23"/>
      <c r="F59" s="23"/>
      <c r="G59" s="23"/>
      <c r="H59" s="23"/>
      <c r="I59" s="23"/>
      <c r="J59" s="2"/>
    </row>
    <row r="60" spans="1:10" ht="15" customHeight="1" x14ac:dyDescent="0.3">
      <c r="A60" s="2"/>
      <c r="B60" s="52"/>
      <c r="C60" s="52"/>
      <c r="D60" s="2"/>
      <c r="E60" s="52"/>
      <c r="F60" s="52"/>
      <c r="G60" s="52"/>
      <c r="H60" s="52"/>
      <c r="I60" s="14"/>
      <c r="J60" s="2"/>
    </row>
    <row r="61" spans="1:10" ht="20.25" customHeight="1" x14ac:dyDescent="0.3">
      <c r="A61" s="2"/>
      <c r="B61" s="225"/>
      <c r="C61" s="225"/>
      <c r="D61" s="225"/>
      <c r="E61" s="225"/>
      <c r="F61" s="52"/>
      <c r="G61" s="52"/>
      <c r="H61" s="52"/>
      <c r="I61" s="14"/>
      <c r="J61" s="2"/>
    </row>
    <row r="62" spans="1:10" ht="15" customHeight="1" x14ac:dyDescent="0.3">
      <c r="A62" s="2"/>
      <c r="B62" s="23"/>
      <c r="C62" s="23"/>
      <c r="D62" s="23"/>
      <c r="E62" s="23"/>
      <c r="F62" s="23"/>
      <c r="G62" s="23"/>
      <c r="H62" s="23"/>
      <c r="I62" s="23"/>
      <c r="J62" s="23"/>
    </row>
    <row r="63" spans="1:10" ht="24.75" customHeight="1" x14ac:dyDescent="0.3">
      <c r="A63" s="2"/>
      <c r="B63" s="201" t="s">
        <v>54</v>
      </c>
      <c r="C63" s="201"/>
      <c r="D63" s="201"/>
      <c r="E63" s="201"/>
      <c r="F63" s="201"/>
      <c r="G63" s="201"/>
      <c r="H63" s="201"/>
      <c r="I63" s="201"/>
      <c r="J63" s="23"/>
    </row>
    <row r="64" spans="1:10" ht="24.75" customHeight="1" x14ac:dyDescent="0.3">
      <c r="A64" s="2"/>
      <c r="B64" s="72"/>
      <c r="C64" s="72"/>
      <c r="D64" s="72"/>
      <c r="E64" s="72"/>
      <c r="F64" s="72"/>
      <c r="G64" s="72"/>
      <c r="H64" s="72"/>
      <c r="I64" s="72"/>
      <c r="J64" s="23"/>
    </row>
    <row r="65" spans="1:10" x14ac:dyDescent="0.3">
      <c r="A65" s="96"/>
      <c r="B65" s="201" t="s">
        <v>55</v>
      </c>
      <c r="C65" s="201"/>
      <c r="D65" s="201"/>
      <c r="E65" s="201"/>
      <c r="F65" s="201"/>
      <c r="G65" s="201"/>
      <c r="H65" s="201"/>
      <c r="I65" s="71"/>
      <c r="J65" s="23"/>
    </row>
    <row r="66" spans="1:10" ht="15.75" thickBot="1" x14ac:dyDescent="0.35">
      <c r="A66" s="2"/>
      <c r="B66" s="23"/>
      <c r="C66" s="23"/>
      <c r="D66" s="23"/>
      <c r="E66" s="23"/>
      <c r="F66" s="23"/>
      <c r="G66" s="23"/>
      <c r="H66" s="71"/>
      <c r="I66" s="23"/>
      <c r="J66" s="23"/>
    </row>
    <row r="67" spans="1:10" ht="20.100000000000001" customHeight="1" x14ac:dyDescent="0.3">
      <c r="A67" s="96"/>
      <c r="B67" s="73" t="s">
        <v>9</v>
      </c>
      <c r="C67" s="74">
        <v>183</v>
      </c>
      <c r="D67" s="75">
        <v>204</v>
      </c>
      <c r="E67" s="75">
        <v>205</v>
      </c>
      <c r="F67" s="75">
        <v>212</v>
      </c>
      <c r="G67" s="75">
        <v>226</v>
      </c>
      <c r="H67" s="76">
        <v>227</v>
      </c>
      <c r="I67" s="23"/>
      <c r="J67" s="23"/>
    </row>
    <row r="68" spans="1:10" ht="20.100000000000001" customHeight="1" x14ac:dyDescent="0.3">
      <c r="A68" s="2"/>
      <c r="B68" s="77" t="s">
        <v>10</v>
      </c>
      <c r="C68" s="135">
        <v>77</v>
      </c>
      <c r="D68" s="136">
        <v>154.5</v>
      </c>
      <c r="E68" s="136">
        <v>138</v>
      </c>
      <c r="F68" s="136">
        <v>220</v>
      </c>
      <c r="G68" s="136">
        <v>229.5</v>
      </c>
      <c r="H68" s="137">
        <v>134</v>
      </c>
      <c r="I68" s="23"/>
      <c r="J68" s="23"/>
    </row>
    <row r="69" spans="1:10" ht="20.100000000000001" customHeight="1" x14ac:dyDescent="0.3">
      <c r="A69" s="2"/>
      <c r="B69" s="77" t="s">
        <v>11</v>
      </c>
      <c r="C69" s="135" t="s">
        <v>58</v>
      </c>
      <c r="D69" s="136" t="s">
        <v>56</v>
      </c>
      <c r="E69" s="136" t="s">
        <v>56</v>
      </c>
      <c r="F69" s="136" t="s">
        <v>56</v>
      </c>
      <c r="G69" s="136" t="s">
        <v>56</v>
      </c>
      <c r="H69" s="137" t="s">
        <v>57</v>
      </c>
      <c r="I69" s="23"/>
      <c r="J69" s="23"/>
    </row>
    <row r="70" spans="1:10" ht="20.100000000000001" customHeight="1" x14ac:dyDescent="0.3">
      <c r="A70" s="2"/>
      <c r="B70" s="77" t="s">
        <v>12</v>
      </c>
      <c r="C70" s="135">
        <v>19</v>
      </c>
      <c r="D70" s="136">
        <v>20</v>
      </c>
      <c r="E70" s="136">
        <v>16.2</v>
      </c>
      <c r="F70" s="136">
        <v>20</v>
      </c>
      <c r="G70" s="136">
        <v>15.5</v>
      </c>
      <c r="H70" s="137">
        <v>18.399999999999999</v>
      </c>
      <c r="I70" s="23"/>
      <c r="J70" s="23"/>
    </row>
    <row r="71" spans="1:10" ht="20.100000000000001" customHeight="1" x14ac:dyDescent="0.3">
      <c r="A71" s="2"/>
      <c r="B71" s="77" t="s">
        <v>13</v>
      </c>
      <c r="C71" s="135" t="s">
        <v>56</v>
      </c>
      <c r="D71" s="136" t="s">
        <v>56</v>
      </c>
      <c r="E71" s="136" t="s">
        <v>57</v>
      </c>
      <c r="F71" s="136" t="s">
        <v>56</v>
      </c>
      <c r="G71" s="136" t="s">
        <v>57</v>
      </c>
      <c r="H71" s="137" t="s">
        <v>56</v>
      </c>
      <c r="I71" s="23"/>
      <c r="J71" s="23"/>
    </row>
    <row r="72" spans="1:10" ht="20.100000000000001" customHeight="1" x14ac:dyDescent="0.3">
      <c r="A72" s="2"/>
      <c r="B72" s="77" t="s">
        <v>14</v>
      </c>
      <c r="C72" s="135">
        <v>0.05</v>
      </c>
      <c r="D72" s="136">
        <v>0.03</v>
      </c>
      <c r="E72" s="136">
        <v>0.05</v>
      </c>
      <c r="F72" s="136">
        <v>0.04</v>
      </c>
      <c r="G72" s="136">
        <v>0.01</v>
      </c>
      <c r="H72" s="137">
        <v>0.04</v>
      </c>
      <c r="I72" s="23"/>
      <c r="J72" s="23"/>
    </row>
    <row r="73" spans="1:10" ht="20.100000000000001" customHeight="1" x14ac:dyDescent="0.3">
      <c r="A73" s="2"/>
      <c r="B73" s="77" t="s">
        <v>15</v>
      </c>
      <c r="C73" s="135" t="s">
        <v>56</v>
      </c>
      <c r="D73" s="136" t="s">
        <v>56</v>
      </c>
      <c r="E73" s="136" t="s">
        <v>56</v>
      </c>
      <c r="F73" s="136" t="s">
        <v>56</v>
      </c>
      <c r="G73" s="136" t="s">
        <v>56</v>
      </c>
      <c r="H73" s="137" t="s">
        <v>56</v>
      </c>
      <c r="I73" s="23"/>
      <c r="J73" s="23"/>
    </row>
    <row r="74" spans="1:10" ht="20.100000000000001" customHeight="1" x14ac:dyDescent="0.3">
      <c r="A74" s="2"/>
      <c r="B74" s="78" t="s">
        <v>16</v>
      </c>
      <c r="C74" s="135">
        <v>310</v>
      </c>
      <c r="D74" s="136">
        <v>38.43</v>
      </c>
      <c r="E74" s="136">
        <v>13</v>
      </c>
      <c r="F74" s="136">
        <v>19.38</v>
      </c>
      <c r="G74" s="136">
        <v>114.06</v>
      </c>
      <c r="H74" s="137">
        <v>193.17</v>
      </c>
      <c r="I74" s="128"/>
      <c r="J74" s="50"/>
    </row>
    <row r="75" spans="1:10" ht="20.100000000000001" customHeight="1" x14ac:dyDescent="0.3">
      <c r="A75" s="2"/>
      <c r="B75" s="78" t="s">
        <v>17</v>
      </c>
      <c r="C75" s="135" t="s">
        <v>56</v>
      </c>
      <c r="D75" s="136" t="s">
        <v>56</v>
      </c>
      <c r="E75" s="136" t="s">
        <v>56</v>
      </c>
      <c r="F75" s="136" t="s">
        <v>56</v>
      </c>
      <c r="G75" s="136" t="s">
        <v>56</v>
      </c>
      <c r="H75" s="137" t="s">
        <v>56</v>
      </c>
      <c r="I75" s="1"/>
      <c r="J75" s="2"/>
    </row>
    <row r="76" spans="1:10" ht="20.100000000000001" customHeight="1" x14ac:dyDescent="0.3">
      <c r="A76" s="2"/>
      <c r="B76" s="77" t="s">
        <v>59</v>
      </c>
      <c r="C76" s="135" t="s">
        <v>60</v>
      </c>
      <c r="D76" s="135" t="s">
        <v>60</v>
      </c>
      <c r="E76" s="136" t="s">
        <v>60</v>
      </c>
      <c r="F76" s="136">
        <v>1</v>
      </c>
      <c r="G76" s="136">
        <v>0.33</v>
      </c>
      <c r="H76" s="137">
        <v>1</v>
      </c>
      <c r="I76" s="23"/>
      <c r="J76" s="2"/>
    </row>
    <row r="77" spans="1:10" ht="20.100000000000001" customHeight="1" x14ac:dyDescent="0.3">
      <c r="A77" s="2"/>
      <c r="B77" s="77" t="s">
        <v>61</v>
      </c>
      <c r="C77" s="135" t="s">
        <v>60</v>
      </c>
      <c r="D77" s="135" t="s">
        <v>60</v>
      </c>
      <c r="E77" s="136" t="s">
        <v>60</v>
      </c>
      <c r="F77" s="136" t="s">
        <v>56</v>
      </c>
      <c r="G77" s="136" t="s">
        <v>56</v>
      </c>
      <c r="H77" s="137" t="s">
        <v>56</v>
      </c>
      <c r="I77" s="23"/>
      <c r="J77" s="2"/>
    </row>
    <row r="78" spans="1:10" ht="20.100000000000001" customHeight="1" x14ac:dyDescent="0.3">
      <c r="A78" s="2"/>
      <c r="B78" s="77" t="s">
        <v>18</v>
      </c>
      <c r="C78" s="135">
        <v>0.04</v>
      </c>
      <c r="D78" s="136">
        <v>0.02</v>
      </c>
      <c r="E78" s="136">
        <v>0.03</v>
      </c>
      <c r="F78" s="136">
        <v>0.02</v>
      </c>
      <c r="G78" s="136" t="s">
        <v>60</v>
      </c>
      <c r="H78" s="137">
        <v>0.03</v>
      </c>
      <c r="I78" s="23"/>
      <c r="J78" s="2"/>
    </row>
    <row r="79" spans="1:10" ht="20.100000000000001" customHeight="1" x14ac:dyDescent="0.3">
      <c r="A79" s="2"/>
      <c r="B79" s="77" t="s">
        <v>19</v>
      </c>
      <c r="C79" s="135" t="s">
        <v>56</v>
      </c>
      <c r="D79" s="136" t="s">
        <v>56</v>
      </c>
      <c r="E79" s="136" t="s">
        <v>56</v>
      </c>
      <c r="F79" s="136" t="s">
        <v>56</v>
      </c>
      <c r="G79" s="136" t="s">
        <v>60</v>
      </c>
      <c r="H79" s="137" t="s">
        <v>56</v>
      </c>
      <c r="I79" s="23"/>
      <c r="J79" s="2"/>
    </row>
    <row r="80" spans="1:10" ht="20.100000000000001" customHeight="1" x14ac:dyDescent="0.3">
      <c r="A80" s="2"/>
      <c r="B80" s="77" t="s">
        <v>20</v>
      </c>
      <c r="C80" s="135">
        <v>8.5500000000000007</v>
      </c>
      <c r="D80" s="136">
        <v>0.14000000000000001</v>
      </c>
      <c r="E80" s="136">
        <v>0.27</v>
      </c>
      <c r="F80" s="136">
        <v>0.14000000000000001</v>
      </c>
      <c r="G80" s="136">
        <v>0.37</v>
      </c>
      <c r="H80" s="137">
        <v>0.13</v>
      </c>
      <c r="I80" s="23"/>
      <c r="J80" s="2"/>
    </row>
    <row r="81" spans="1:10" ht="20.100000000000001" customHeight="1" x14ac:dyDescent="0.3">
      <c r="A81" s="2"/>
      <c r="B81" s="77" t="s">
        <v>21</v>
      </c>
      <c r="C81" s="135" t="s">
        <v>56</v>
      </c>
      <c r="D81" s="136" t="s">
        <v>56</v>
      </c>
      <c r="E81" s="136" t="s">
        <v>56</v>
      </c>
      <c r="F81" s="136" t="s">
        <v>56</v>
      </c>
      <c r="G81" s="136" t="s">
        <v>56</v>
      </c>
      <c r="H81" s="137" t="s">
        <v>56</v>
      </c>
      <c r="I81" s="23"/>
      <c r="J81" s="2"/>
    </row>
    <row r="82" spans="1:10" ht="20.100000000000001" customHeight="1" x14ac:dyDescent="0.3">
      <c r="A82" s="2"/>
      <c r="B82" s="77" t="s">
        <v>22</v>
      </c>
      <c r="C82" s="135">
        <v>11.95</v>
      </c>
      <c r="D82" s="136">
        <v>10.46</v>
      </c>
      <c r="E82" s="136">
        <v>8.4499999999999993</v>
      </c>
      <c r="F82" s="136">
        <v>10.210000000000001</v>
      </c>
      <c r="G82" s="136">
        <v>9.76</v>
      </c>
      <c r="H82" s="137">
        <v>8.83</v>
      </c>
      <c r="I82" s="23"/>
      <c r="J82" s="2"/>
    </row>
    <row r="83" spans="1:10" ht="20.100000000000001" customHeight="1" x14ac:dyDescent="0.3">
      <c r="A83" s="2"/>
      <c r="B83" s="77" t="s">
        <v>23</v>
      </c>
      <c r="C83" s="135" t="s">
        <v>56</v>
      </c>
      <c r="D83" s="136" t="s">
        <v>56</v>
      </c>
      <c r="E83" s="136" t="s">
        <v>56</v>
      </c>
      <c r="F83" s="136" t="s">
        <v>56</v>
      </c>
      <c r="G83" s="136" t="s">
        <v>56</v>
      </c>
      <c r="H83" s="137" t="s">
        <v>56</v>
      </c>
      <c r="I83" s="23"/>
      <c r="J83" s="2"/>
    </row>
    <row r="84" spans="1:10" ht="20.100000000000001" customHeight="1" x14ac:dyDescent="0.3">
      <c r="A84" s="2"/>
      <c r="B84" s="77" t="s">
        <v>24</v>
      </c>
      <c r="C84" s="135">
        <v>8.31</v>
      </c>
      <c r="D84" s="136">
        <v>7.27</v>
      </c>
      <c r="E84" s="136">
        <v>7.32</v>
      </c>
      <c r="F84" s="136">
        <v>7.27</v>
      </c>
      <c r="G84" s="136">
        <v>7.32</v>
      </c>
      <c r="H84" s="137">
        <v>8.08</v>
      </c>
      <c r="I84" s="128"/>
      <c r="J84" s="2"/>
    </row>
    <row r="85" spans="1:10" ht="20.100000000000001" customHeight="1" x14ac:dyDescent="0.3">
      <c r="A85" s="2"/>
      <c r="B85" s="77" t="s">
        <v>25</v>
      </c>
      <c r="C85" s="135" t="s">
        <v>56</v>
      </c>
      <c r="D85" s="136" t="s">
        <v>56</v>
      </c>
      <c r="E85" s="136" t="s">
        <v>56</v>
      </c>
      <c r="F85" s="136" t="s">
        <v>56</v>
      </c>
      <c r="G85" s="136" t="s">
        <v>56</v>
      </c>
      <c r="H85" s="137" t="s">
        <v>56</v>
      </c>
      <c r="I85" s="128"/>
      <c r="J85" s="2"/>
    </row>
    <row r="86" spans="1:10" ht="20.100000000000001" customHeight="1" x14ac:dyDescent="0.3">
      <c r="A86" s="2"/>
      <c r="B86" s="77" t="s">
        <v>26</v>
      </c>
      <c r="C86" s="135">
        <v>10</v>
      </c>
      <c r="D86" s="136">
        <v>95</v>
      </c>
      <c r="E86" s="136">
        <v>70</v>
      </c>
      <c r="F86" s="136">
        <v>95</v>
      </c>
      <c r="G86" s="136">
        <v>57.5</v>
      </c>
      <c r="H86" s="137">
        <v>70</v>
      </c>
      <c r="I86" s="128"/>
      <c r="J86" s="2"/>
    </row>
    <row r="87" spans="1:10" ht="20.100000000000001" customHeight="1" x14ac:dyDescent="0.3">
      <c r="A87" s="2"/>
      <c r="B87" s="77" t="s">
        <v>27</v>
      </c>
      <c r="C87" s="135" t="s">
        <v>62</v>
      </c>
      <c r="D87" s="136" t="s">
        <v>56</v>
      </c>
      <c r="E87" s="136" t="s">
        <v>62</v>
      </c>
      <c r="F87" s="136" t="s">
        <v>62</v>
      </c>
      <c r="G87" s="136" t="s">
        <v>62</v>
      </c>
      <c r="H87" s="137" t="s">
        <v>62</v>
      </c>
      <c r="I87" s="128"/>
      <c r="J87" s="2"/>
    </row>
    <row r="88" spans="1:10" ht="20.100000000000001" customHeight="1" x14ac:dyDescent="0.3">
      <c r="A88" s="2"/>
      <c r="B88" s="77" t="s">
        <v>28</v>
      </c>
      <c r="C88" s="135">
        <v>65</v>
      </c>
      <c r="D88" s="136">
        <v>66.75</v>
      </c>
      <c r="E88" s="136">
        <v>68</v>
      </c>
      <c r="F88" s="136">
        <v>68.5</v>
      </c>
      <c r="G88" s="136">
        <v>62.5</v>
      </c>
      <c r="H88" s="137">
        <v>73</v>
      </c>
      <c r="I88" s="128"/>
      <c r="J88" s="2"/>
    </row>
    <row r="89" spans="1:10" ht="20.100000000000001" customHeight="1" x14ac:dyDescent="0.3">
      <c r="A89" s="2"/>
      <c r="B89" s="77" t="s">
        <v>29</v>
      </c>
      <c r="C89" s="135" t="s">
        <v>56</v>
      </c>
      <c r="D89" s="136" t="s">
        <v>62</v>
      </c>
      <c r="E89" s="136" t="s">
        <v>62</v>
      </c>
      <c r="F89" s="136" t="s">
        <v>62</v>
      </c>
      <c r="G89" s="136" t="s">
        <v>62</v>
      </c>
      <c r="H89" s="137" t="s">
        <v>56</v>
      </c>
      <c r="I89" s="128"/>
      <c r="J89" s="2"/>
    </row>
    <row r="90" spans="1:10" ht="20.100000000000001" customHeight="1" x14ac:dyDescent="0.3">
      <c r="A90" s="96"/>
      <c r="B90" s="77" t="s">
        <v>36</v>
      </c>
      <c r="C90" s="135">
        <v>1</v>
      </c>
      <c r="D90" s="136">
        <v>1</v>
      </c>
      <c r="E90" s="136">
        <v>1</v>
      </c>
      <c r="F90" s="136">
        <v>1</v>
      </c>
      <c r="G90" s="136">
        <v>1</v>
      </c>
      <c r="H90" s="137">
        <v>1.01</v>
      </c>
      <c r="I90" s="128"/>
      <c r="J90" s="2"/>
    </row>
    <row r="91" spans="1:10" ht="20.100000000000001" customHeight="1" x14ac:dyDescent="0.3">
      <c r="A91" s="2"/>
      <c r="B91" s="77" t="s">
        <v>37</v>
      </c>
      <c r="C91" s="135" t="s">
        <v>56</v>
      </c>
      <c r="D91" s="136" t="s">
        <v>56</v>
      </c>
      <c r="E91" s="136" t="s">
        <v>56</v>
      </c>
      <c r="F91" s="136" t="s">
        <v>56</v>
      </c>
      <c r="G91" s="136" t="s">
        <v>56</v>
      </c>
      <c r="H91" s="137" t="s">
        <v>56</v>
      </c>
      <c r="I91" s="128"/>
      <c r="J91" s="2"/>
    </row>
    <row r="92" spans="1:10" ht="20.100000000000001" customHeight="1" x14ac:dyDescent="0.3">
      <c r="A92" s="2"/>
      <c r="B92" s="77" t="s">
        <v>38</v>
      </c>
      <c r="C92" s="135">
        <v>6.55</v>
      </c>
      <c r="D92" s="136">
        <v>0</v>
      </c>
      <c r="E92" s="136">
        <v>35.47</v>
      </c>
      <c r="F92" s="136">
        <v>18.73</v>
      </c>
      <c r="G92" s="136">
        <v>19.2</v>
      </c>
      <c r="H92" s="137">
        <v>12.07</v>
      </c>
      <c r="I92" s="128"/>
      <c r="J92" s="2"/>
    </row>
    <row r="93" spans="1:10" ht="20.100000000000001" customHeight="1" x14ac:dyDescent="0.3">
      <c r="A93" s="2"/>
      <c r="B93" s="77" t="s">
        <v>39</v>
      </c>
      <c r="C93" s="135" t="s">
        <v>58</v>
      </c>
      <c r="D93" s="136" t="s">
        <v>56</v>
      </c>
      <c r="E93" s="136" t="s">
        <v>58</v>
      </c>
      <c r="F93" s="136" t="s">
        <v>58</v>
      </c>
      <c r="G93" s="136" t="s">
        <v>58</v>
      </c>
      <c r="H93" s="137" t="s">
        <v>58</v>
      </c>
      <c r="I93" s="22"/>
      <c r="J93" s="2"/>
    </row>
    <row r="94" spans="1:10" ht="20.100000000000001" customHeight="1" x14ac:dyDescent="0.3">
      <c r="A94" s="2"/>
      <c r="B94" s="77" t="s">
        <v>40</v>
      </c>
      <c r="C94" s="135">
        <v>2.73</v>
      </c>
      <c r="D94" s="136">
        <v>0</v>
      </c>
      <c r="E94" s="136">
        <v>0</v>
      </c>
      <c r="F94" s="136">
        <v>0</v>
      </c>
      <c r="G94" s="136">
        <v>0</v>
      </c>
      <c r="H94" s="137">
        <v>0</v>
      </c>
      <c r="I94" s="22"/>
      <c r="J94" s="2"/>
    </row>
    <row r="95" spans="1:10" ht="20.100000000000001" customHeight="1" x14ac:dyDescent="0.3">
      <c r="A95" s="2"/>
      <c r="B95" s="77" t="s">
        <v>41</v>
      </c>
      <c r="C95" s="135" t="s">
        <v>56</v>
      </c>
      <c r="D95" s="136" t="s">
        <v>56</v>
      </c>
      <c r="E95" s="136" t="s">
        <v>56</v>
      </c>
      <c r="F95" s="136" t="s">
        <v>56</v>
      </c>
      <c r="G95" s="136" t="s">
        <v>56</v>
      </c>
      <c r="H95" s="137" t="s">
        <v>56</v>
      </c>
      <c r="I95" s="22"/>
      <c r="J95" s="2"/>
    </row>
    <row r="96" spans="1:10" ht="24" customHeight="1" thickBot="1" x14ac:dyDescent="0.35">
      <c r="A96" s="2"/>
      <c r="B96" s="79" t="s">
        <v>42</v>
      </c>
      <c r="C96" s="138" t="s">
        <v>58</v>
      </c>
      <c r="D96" s="139" t="s">
        <v>57</v>
      </c>
      <c r="E96" s="139" t="s">
        <v>58</v>
      </c>
      <c r="F96" s="139" t="s">
        <v>58</v>
      </c>
      <c r="G96" s="139" t="s">
        <v>58</v>
      </c>
      <c r="H96" s="140" t="s">
        <v>58</v>
      </c>
      <c r="I96" s="22"/>
      <c r="J96" s="2"/>
    </row>
    <row r="97" spans="1:10" x14ac:dyDescent="0.3">
      <c r="A97" s="2"/>
      <c r="B97" s="118"/>
      <c r="C97" s="22"/>
      <c r="D97" s="22"/>
      <c r="E97" s="22"/>
      <c r="F97" s="22"/>
      <c r="G97" s="22"/>
      <c r="H97" s="22"/>
      <c r="I97" s="14"/>
      <c r="J97" s="2"/>
    </row>
    <row r="98" spans="1:10" ht="15.75" thickBot="1" x14ac:dyDescent="0.35">
      <c r="A98" s="2"/>
      <c r="B98" s="53"/>
      <c r="C98" s="22"/>
      <c r="D98" s="22"/>
      <c r="E98" s="22"/>
      <c r="F98" s="22"/>
      <c r="G98" s="22"/>
      <c r="H98" s="22"/>
      <c r="I98" s="14"/>
      <c r="J98" s="2"/>
    </row>
    <row r="99" spans="1:10" ht="20.100000000000001" customHeight="1" x14ac:dyDescent="0.3">
      <c r="A99" s="96"/>
      <c r="B99" s="73" t="s">
        <v>9</v>
      </c>
      <c r="C99" s="74">
        <v>229</v>
      </c>
      <c r="D99" s="75">
        <v>230</v>
      </c>
      <c r="E99" s="75">
        <v>233</v>
      </c>
      <c r="F99" s="75">
        <v>234</v>
      </c>
      <c r="G99" s="76">
        <v>242</v>
      </c>
      <c r="H99" s="23"/>
      <c r="I99" s="23"/>
      <c r="J99" s="23"/>
    </row>
    <row r="100" spans="1:10" ht="20.100000000000001" customHeight="1" x14ac:dyDescent="0.3">
      <c r="A100" s="2"/>
      <c r="B100" s="77" t="s">
        <v>10</v>
      </c>
      <c r="C100" s="135">
        <v>138</v>
      </c>
      <c r="D100" s="136">
        <v>201</v>
      </c>
      <c r="E100" s="136">
        <v>72</v>
      </c>
      <c r="F100" s="136">
        <v>140</v>
      </c>
      <c r="G100" s="137">
        <v>225</v>
      </c>
      <c r="H100" s="23"/>
      <c r="I100" s="23"/>
      <c r="J100" s="23"/>
    </row>
    <row r="101" spans="1:10" ht="20.100000000000001" customHeight="1" x14ac:dyDescent="0.3">
      <c r="A101" s="2"/>
      <c r="B101" s="77" t="s">
        <v>11</v>
      </c>
      <c r="C101" s="135" t="s">
        <v>57</v>
      </c>
      <c r="D101" s="136" t="s">
        <v>56</v>
      </c>
      <c r="E101" s="136" t="s">
        <v>58</v>
      </c>
      <c r="F101" s="136" t="s">
        <v>56</v>
      </c>
      <c r="G101" s="137" t="s">
        <v>56</v>
      </c>
      <c r="H101" s="23"/>
      <c r="I101" s="23"/>
      <c r="J101" s="23"/>
    </row>
    <row r="102" spans="1:10" ht="20.100000000000001" customHeight="1" x14ac:dyDescent="0.3">
      <c r="A102" s="2"/>
      <c r="B102" s="77" t="s">
        <v>12</v>
      </c>
      <c r="C102" s="135">
        <v>18.8</v>
      </c>
      <c r="D102" s="136">
        <v>18.899999999999999</v>
      </c>
      <c r="E102" s="136">
        <v>17.100000000000001</v>
      </c>
      <c r="F102" s="136">
        <v>19.8</v>
      </c>
      <c r="G102" s="137" t="s">
        <v>60</v>
      </c>
      <c r="H102" s="23"/>
      <c r="I102" s="23"/>
      <c r="J102" s="23"/>
    </row>
    <row r="103" spans="1:10" ht="20.100000000000001" customHeight="1" x14ac:dyDescent="0.3">
      <c r="A103" s="2"/>
      <c r="B103" s="77" t="s">
        <v>13</v>
      </c>
      <c r="C103" s="135" t="s">
        <v>56</v>
      </c>
      <c r="D103" s="136" t="s">
        <v>56</v>
      </c>
      <c r="E103" s="136" t="s">
        <v>56</v>
      </c>
      <c r="F103" s="136" t="s">
        <v>56</v>
      </c>
      <c r="G103" s="137" t="s">
        <v>60</v>
      </c>
      <c r="H103" s="23"/>
      <c r="I103" s="23"/>
      <c r="J103" s="23"/>
    </row>
    <row r="104" spans="1:10" ht="20.100000000000001" customHeight="1" x14ac:dyDescent="0.3">
      <c r="A104" s="2"/>
      <c r="B104" s="77" t="s">
        <v>14</v>
      </c>
      <c r="C104" s="135">
        <v>0.05</v>
      </c>
      <c r="D104" s="136">
        <v>0.05</v>
      </c>
      <c r="E104" s="136">
        <v>0.05</v>
      </c>
      <c r="F104" s="136">
        <v>0.05</v>
      </c>
      <c r="G104" s="137" t="s">
        <v>160</v>
      </c>
      <c r="H104" s="23"/>
      <c r="I104" s="23"/>
      <c r="J104" s="23"/>
    </row>
    <row r="105" spans="1:10" ht="20.100000000000001" customHeight="1" x14ac:dyDescent="0.3">
      <c r="A105" s="2"/>
      <c r="B105" s="77" t="s">
        <v>15</v>
      </c>
      <c r="C105" s="135" t="s">
        <v>56</v>
      </c>
      <c r="D105" s="136" t="s">
        <v>56</v>
      </c>
      <c r="E105" s="136" t="s">
        <v>56</v>
      </c>
      <c r="F105" s="136" t="s">
        <v>56</v>
      </c>
      <c r="G105" s="137" t="s">
        <v>60</v>
      </c>
      <c r="H105" s="23"/>
      <c r="I105" s="23"/>
      <c r="J105" s="23"/>
    </row>
    <row r="106" spans="1:10" ht="20.100000000000001" customHeight="1" x14ac:dyDescent="0.3">
      <c r="A106" s="2"/>
      <c r="B106" s="78" t="s">
        <v>16</v>
      </c>
      <c r="C106" s="135">
        <v>456</v>
      </c>
      <c r="D106" s="136">
        <v>40</v>
      </c>
      <c r="E106" s="136">
        <v>125</v>
      </c>
      <c r="F106" s="136">
        <v>192</v>
      </c>
      <c r="G106" s="137">
        <v>47</v>
      </c>
      <c r="H106" s="128"/>
      <c r="I106" s="117"/>
      <c r="J106" s="117"/>
    </row>
    <row r="107" spans="1:10" ht="20.100000000000001" customHeight="1" x14ac:dyDescent="0.3">
      <c r="A107" s="2"/>
      <c r="B107" s="78" t="s">
        <v>17</v>
      </c>
      <c r="C107" s="135" t="s">
        <v>57</v>
      </c>
      <c r="D107" s="136" t="s">
        <v>56</v>
      </c>
      <c r="E107" s="136" t="s">
        <v>58</v>
      </c>
      <c r="F107" s="136" t="s">
        <v>58</v>
      </c>
      <c r="G107" s="137" t="s">
        <v>56</v>
      </c>
      <c r="H107" s="1"/>
      <c r="I107" s="1"/>
      <c r="J107" s="2"/>
    </row>
    <row r="108" spans="1:10" ht="20.100000000000001" customHeight="1" x14ac:dyDescent="0.3">
      <c r="A108" s="2"/>
      <c r="B108" s="77" t="s">
        <v>59</v>
      </c>
      <c r="C108" s="135" t="s">
        <v>60</v>
      </c>
      <c r="D108" s="135" t="s">
        <v>60</v>
      </c>
      <c r="E108" s="136" t="s">
        <v>60</v>
      </c>
      <c r="F108" s="136" t="s">
        <v>60</v>
      </c>
      <c r="G108" s="137" t="s">
        <v>60</v>
      </c>
      <c r="H108" s="23"/>
      <c r="I108" s="23"/>
      <c r="J108" s="2"/>
    </row>
    <row r="109" spans="1:10" ht="20.100000000000001" customHeight="1" x14ac:dyDescent="0.3">
      <c r="A109" s="2"/>
      <c r="B109" s="77" t="s">
        <v>61</v>
      </c>
      <c r="C109" s="135" t="s">
        <v>60</v>
      </c>
      <c r="D109" s="135" t="s">
        <v>60</v>
      </c>
      <c r="E109" s="136" t="s">
        <v>60</v>
      </c>
      <c r="F109" s="136" t="s">
        <v>60</v>
      </c>
      <c r="G109" s="137" t="s">
        <v>60</v>
      </c>
      <c r="H109" s="23"/>
      <c r="I109" s="23"/>
      <c r="J109" s="2"/>
    </row>
    <row r="110" spans="1:10" ht="20.100000000000001" customHeight="1" x14ac:dyDescent="0.3">
      <c r="A110" s="2"/>
      <c r="B110" s="77" t="s">
        <v>18</v>
      </c>
      <c r="C110" s="135">
        <v>0.03</v>
      </c>
      <c r="D110" s="136">
        <v>0.03</v>
      </c>
      <c r="E110" s="136">
        <v>0.03</v>
      </c>
      <c r="F110" s="136">
        <v>0.03</v>
      </c>
      <c r="G110" s="137" t="s">
        <v>60</v>
      </c>
      <c r="H110" s="23"/>
      <c r="I110" s="23"/>
      <c r="J110" s="2"/>
    </row>
    <row r="111" spans="1:10" ht="20.100000000000001" customHeight="1" x14ac:dyDescent="0.3">
      <c r="A111" s="2"/>
      <c r="B111" s="77" t="s">
        <v>19</v>
      </c>
      <c r="C111" s="135" t="s">
        <v>56</v>
      </c>
      <c r="D111" s="136" t="s">
        <v>56</v>
      </c>
      <c r="E111" s="136" t="s">
        <v>56</v>
      </c>
      <c r="F111" s="136" t="s">
        <v>56</v>
      </c>
      <c r="G111" s="137" t="s">
        <v>60</v>
      </c>
      <c r="H111" s="23"/>
      <c r="I111" s="23"/>
      <c r="J111" s="2"/>
    </row>
    <row r="112" spans="1:10" ht="20.100000000000001" customHeight="1" x14ac:dyDescent="0.3">
      <c r="A112" s="2"/>
      <c r="B112" s="77" t="s">
        <v>20</v>
      </c>
      <c r="C112" s="135">
        <v>2.79</v>
      </c>
      <c r="D112" s="136">
        <v>0.27</v>
      </c>
      <c r="E112" s="136">
        <v>0.27</v>
      </c>
      <c r="F112" s="136">
        <v>0.27</v>
      </c>
      <c r="G112" s="137" t="s">
        <v>161</v>
      </c>
      <c r="H112" s="23"/>
      <c r="I112" s="23"/>
      <c r="J112" s="2"/>
    </row>
    <row r="113" spans="1:10" ht="20.100000000000001" customHeight="1" x14ac:dyDescent="0.3">
      <c r="A113" s="2"/>
      <c r="B113" s="77" t="s">
        <v>21</v>
      </c>
      <c r="C113" s="135" t="s">
        <v>56</v>
      </c>
      <c r="D113" s="136" t="s">
        <v>56</v>
      </c>
      <c r="E113" s="136" t="s">
        <v>56</v>
      </c>
      <c r="F113" s="136" t="s">
        <v>56</v>
      </c>
      <c r="G113" s="137" t="s">
        <v>60</v>
      </c>
      <c r="H113" s="23"/>
      <c r="I113" s="23"/>
      <c r="J113" s="2"/>
    </row>
    <row r="114" spans="1:10" ht="20.100000000000001" customHeight="1" x14ac:dyDescent="0.3">
      <c r="A114" s="2"/>
      <c r="B114" s="77" t="s">
        <v>22</v>
      </c>
      <c r="C114" s="135">
        <v>7.5</v>
      </c>
      <c r="D114" s="136">
        <v>9.85</v>
      </c>
      <c r="E114" s="136">
        <v>6.3</v>
      </c>
      <c r="F114" s="136">
        <v>7.21</v>
      </c>
      <c r="G114" s="137" t="s">
        <v>175</v>
      </c>
      <c r="H114" s="23"/>
      <c r="I114" s="23"/>
      <c r="J114" s="2"/>
    </row>
    <row r="115" spans="1:10" ht="20.100000000000001" customHeight="1" x14ac:dyDescent="0.3">
      <c r="A115" s="2"/>
      <c r="B115" s="77" t="s">
        <v>23</v>
      </c>
      <c r="C115" s="135" t="s">
        <v>57</v>
      </c>
      <c r="D115" s="136" t="s">
        <v>56</v>
      </c>
      <c r="E115" s="136" t="s">
        <v>58</v>
      </c>
      <c r="F115" s="136" t="s">
        <v>57</v>
      </c>
      <c r="G115" s="137" t="s">
        <v>60</v>
      </c>
      <c r="H115" s="23"/>
      <c r="I115" s="23"/>
      <c r="J115" s="2"/>
    </row>
    <row r="116" spans="1:10" ht="20.100000000000001" customHeight="1" x14ac:dyDescent="0.3">
      <c r="A116" s="2"/>
      <c r="B116" s="77" t="s">
        <v>24</v>
      </c>
      <c r="C116" s="135">
        <v>7.63</v>
      </c>
      <c r="D116" s="136">
        <v>8.07</v>
      </c>
      <c r="E116" s="136">
        <v>8.07</v>
      </c>
      <c r="F116" s="136">
        <v>8.32</v>
      </c>
      <c r="G116" s="137">
        <v>6.81</v>
      </c>
      <c r="H116" s="128"/>
      <c r="I116" s="117"/>
      <c r="J116" s="2"/>
    </row>
    <row r="117" spans="1:10" ht="20.100000000000001" customHeight="1" x14ac:dyDescent="0.3">
      <c r="A117" s="2"/>
      <c r="B117" s="77" t="s">
        <v>25</v>
      </c>
      <c r="C117" s="135" t="s">
        <v>56</v>
      </c>
      <c r="D117" s="136" t="s">
        <v>56</v>
      </c>
      <c r="E117" s="136" t="s">
        <v>56</v>
      </c>
      <c r="F117" s="136" t="s">
        <v>56</v>
      </c>
      <c r="G117" s="137" t="s">
        <v>56</v>
      </c>
      <c r="H117" s="128"/>
      <c r="I117" s="117"/>
      <c r="J117" s="2"/>
    </row>
    <row r="118" spans="1:10" ht="20.100000000000001" customHeight="1" x14ac:dyDescent="0.3">
      <c r="A118" s="2"/>
      <c r="B118" s="77" t="s">
        <v>26</v>
      </c>
      <c r="C118" s="135">
        <v>45</v>
      </c>
      <c r="D118" s="136">
        <v>100</v>
      </c>
      <c r="E118" s="136">
        <v>70</v>
      </c>
      <c r="F118" s="136">
        <v>65</v>
      </c>
      <c r="G118" s="137">
        <v>80</v>
      </c>
      <c r="H118" s="128"/>
      <c r="I118" s="117"/>
      <c r="J118" s="2"/>
    </row>
    <row r="119" spans="1:10" ht="20.100000000000001" customHeight="1" x14ac:dyDescent="0.3">
      <c r="A119" s="2"/>
      <c r="B119" s="77" t="s">
        <v>27</v>
      </c>
      <c r="C119" s="135" t="s">
        <v>62</v>
      </c>
      <c r="D119" s="136" t="s">
        <v>56</v>
      </c>
      <c r="E119" s="136" t="s">
        <v>56</v>
      </c>
      <c r="F119" s="136" t="s">
        <v>62</v>
      </c>
      <c r="G119" s="137" t="s">
        <v>62</v>
      </c>
      <c r="H119" s="128"/>
      <c r="I119" s="117"/>
      <c r="J119" s="2"/>
    </row>
    <row r="120" spans="1:10" ht="20.100000000000001" customHeight="1" x14ac:dyDescent="0.3">
      <c r="A120" s="2"/>
      <c r="B120" s="77" t="s">
        <v>28</v>
      </c>
      <c r="C120" s="135">
        <v>48</v>
      </c>
      <c r="D120" s="136">
        <v>81</v>
      </c>
      <c r="E120" s="136">
        <v>63</v>
      </c>
      <c r="F120" s="136">
        <v>79</v>
      </c>
      <c r="G120" s="137">
        <v>76</v>
      </c>
      <c r="H120" s="128"/>
      <c r="I120" s="14"/>
      <c r="J120" s="2"/>
    </row>
    <row r="121" spans="1:10" ht="20.100000000000001" customHeight="1" x14ac:dyDescent="0.3">
      <c r="A121" s="2"/>
      <c r="B121" s="77" t="s">
        <v>29</v>
      </c>
      <c r="C121" s="135" t="s">
        <v>62</v>
      </c>
      <c r="D121" s="136" t="s">
        <v>56</v>
      </c>
      <c r="E121" s="136" t="s">
        <v>56</v>
      </c>
      <c r="F121" s="136" t="s">
        <v>56</v>
      </c>
      <c r="G121" s="137" t="s">
        <v>56</v>
      </c>
      <c r="H121" s="128"/>
      <c r="I121" s="14"/>
      <c r="J121" s="2"/>
    </row>
    <row r="122" spans="1:10" ht="20.100000000000001" customHeight="1" x14ac:dyDescent="0.3">
      <c r="A122" s="96"/>
      <c r="B122" s="77" t="s">
        <v>36</v>
      </c>
      <c r="C122" s="135">
        <v>1</v>
      </c>
      <c r="D122" s="136">
        <v>1</v>
      </c>
      <c r="E122" s="136">
        <v>1</v>
      </c>
      <c r="F122" s="136">
        <v>1</v>
      </c>
      <c r="G122" s="137">
        <v>1</v>
      </c>
      <c r="H122" s="128"/>
      <c r="I122" s="14"/>
      <c r="J122" s="2"/>
    </row>
    <row r="123" spans="1:10" ht="20.100000000000001" customHeight="1" x14ac:dyDescent="0.3">
      <c r="A123" s="2"/>
      <c r="B123" s="77" t="s">
        <v>37</v>
      </c>
      <c r="C123" s="135" t="s">
        <v>56</v>
      </c>
      <c r="D123" s="136" t="s">
        <v>56</v>
      </c>
      <c r="E123" s="136" t="s">
        <v>56</v>
      </c>
      <c r="F123" s="136" t="s">
        <v>56</v>
      </c>
      <c r="G123" s="137" t="s">
        <v>56</v>
      </c>
      <c r="H123" s="128"/>
      <c r="I123" s="14"/>
      <c r="J123" s="2"/>
    </row>
    <row r="124" spans="1:10" ht="20.100000000000001" customHeight="1" x14ac:dyDescent="0.3">
      <c r="A124" s="2"/>
      <c r="B124" s="77" t="s">
        <v>38</v>
      </c>
      <c r="C124" s="135">
        <v>2.42</v>
      </c>
      <c r="D124" s="136">
        <v>2.79</v>
      </c>
      <c r="E124" s="136">
        <v>4.9400000000000004</v>
      </c>
      <c r="F124" s="136">
        <v>7.3</v>
      </c>
      <c r="G124" s="137">
        <v>15.02</v>
      </c>
      <c r="H124" s="128"/>
      <c r="I124" s="14"/>
      <c r="J124" s="2"/>
    </row>
    <row r="125" spans="1:10" ht="20.100000000000001" customHeight="1" x14ac:dyDescent="0.3">
      <c r="A125" s="2"/>
      <c r="B125" s="77" t="s">
        <v>39</v>
      </c>
      <c r="C125" s="135" t="s">
        <v>57</v>
      </c>
      <c r="D125" s="136" t="s">
        <v>57</v>
      </c>
      <c r="E125" s="136" t="s">
        <v>57</v>
      </c>
      <c r="F125" s="136" t="s">
        <v>58</v>
      </c>
      <c r="G125" s="137" t="s">
        <v>58</v>
      </c>
      <c r="H125" s="22"/>
      <c r="I125" s="22"/>
      <c r="J125" s="2"/>
    </row>
    <row r="126" spans="1:10" ht="20.100000000000001" customHeight="1" x14ac:dyDescent="0.3">
      <c r="A126" s="2"/>
      <c r="B126" s="77" t="s">
        <v>40</v>
      </c>
      <c r="C126" s="135">
        <v>0</v>
      </c>
      <c r="D126" s="136">
        <v>0</v>
      </c>
      <c r="E126" s="136">
        <v>0</v>
      </c>
      <c r="F126" s="136">
        <v>0</v>
      </c>
      <c r="G126" s="137">
        <v>0</v>
      </c>
      <c r="H126" s="22"/>
      <c r="I126" s="22"/>
      <c r="J126" s="2"/>
    </row>
    <row r="127" spans="1:10" ht="20.100000000000001" customHeight="1" x14ac:dyDescent="0.3">
      <c r="A127" s="2"/>
      <c r="B127" s="77" t="s">
        <v>41</v>
      </c>
      <c r="C127" s="135" t="s">
        <v>56</v>
      </c>
      <c r="D127" s="136" t="s">
        <v>56</v>
      </c>
      <c r="E127" s="136" t="s">
        <v>56</v>
      </c>
      <c r="F127" s="136" t="s">
        <v>56</v>
      </c>
      <c r="G127" s="137" t="s">
        <v>56</v>
      </c>
      <c r="H127" s="22"/>
      <c r="I127" s="22"/>
      <c r="J127" s="2"/>
    </row>
    <row r="128" spans="1:10" ht="24" customHeight="1" thickBot="1" x14ac:dyDescent="0.35">
      <c r="A128" s="2"/>
      <c r="B128" s="79" t="s">
        <v>42</v>
      </c>
      <c r="C128" s="138" t="s">
        <v>57</v>
      </c>
      <c r="D128" s="139" t="s">
        <v>57</v>
      </c>
      <c r="E128" s="139" t="s">
        <v>57</v>
      </c>
      <c r="F128" s="139" t="s">
        <v>58</v>
      </c>
      <c r="G128" s="140" t="s">
        <v>58</v>
      </c>
      <c r="H128" s="22"/>
      <c r="I128" s="22"/>
      <c r="J128" s="2"/>
    </row>
    <row r="129" spans="1:10" x14ac:dyDescent="0.3">
      <c r="A129" s="2"/>
      <c r="B129" s="118"/>
      <c r="C129" s="22"/>
      <c r="D129" s="22"/>
      <c r="E129" s="22"/>
      <c r="F129" s="22"/>
      <c r="G129" s="22"/>
      <c r="H129" s="22"/>
      <c r="I129" s="14"/>
      <c r="J129" s="2"/>
    </row>
    <row r="130" spans="1:10" x14ac:dyDescent="0.3">
      <c r="A130" s="2"/>
      <c r="B130" s="280" t="s">
        <v>63</v>
      </c>
      <c r="C130" s="280"/>
      <c r="D130" s="280"/>
      <c r="E130" s="280"/>
      <c r="F130" s="280"/>
      <c r="G130" s="22"/>
      <c r="H130" s="22"/>
      <c r="I130" s="14"/>
      <c r="J130" s="2"/>
    </row>
    <row r="131" spans="1:10" x14ac:dyDescent="0.3">
      <c r="A131" s="2"/>
      <c r="B131" s="80"/>
      <c r="C131" s="80"/>
      <c r="D131" s="80"/>
      <c r="E131" s="80"/>
      <c r="F131" s="80"/>
      <c r="G131" s="22"/>
      <c r="H131" s="22"/>
      <c r="I131" s="14"/>
      <c r="J131" s="2"/>
    </row>
    <row r="132" spans="1:10" x14ac:dyDescent="0.3">
      <c r="A132" s="2"/>
      <c r="B132" s="80"/>
      <c r="C132" s="80"/>
      <c r="D132" s="80"/>
      <c r="E132" s="80"/>
      <c r="F132" s="80"/>
      <c r="G132" s="22"/>
      <c r="H132" s="22"/>
      <c r="I132" s="14"/>
      <c r="J132" s="2"/>
    </row>
    <row r="133" spans="1:10" x14ac:dyDescent="0.3">
      <c r="A133" s="96"/>
      <c r="B133" s="201" t="s">
        <v>64</v>
      </c>
      <c r="C133" s="201"/>
      <c r="D133" s="201"/>
      <c r="E133" s="201"/>
      <c r="F133" s="201"/>
      <c r="G133" s="1"/>
      <c r="H133" s="1"/>
      <c r="I133" s="14"/>
      <c r="J133" s="2"/>
    </row>
    <row r="134" spans="1:10" ht="15.75" thickBot="1" x14ac:dyDescent="0.35">
      <c r="A134" s="2"/>
      <c r="B134" s="72"/>
      <c r="C134" s="72"/>
      <c r="D134" s="72"/>
      <c r="E134" s="72"/>
      <c r="F134" s="72"/>
      <c r="G134" s="1"/>
      <c r="H134" s="1"/>
      <c r="I134" s="14"/>
      <c r="J134" s="2"/>
    </row>
    <row r="135" spans="1:10" ht="15.75" customHeight="1" thickBot="1" x14ac:dyDescent="0.35">
      <c r="A135" s="2"/>
      <c r="B135" s="170" t="s">
        <v>9</v>
      </c>
      <c r="C135" s="171">
        <v>200658</v>
      </c>
      <c r="D135" s="157"/>
      <c r="E135" s="157"/>
      <c r="F135" s="157"/>
      <c r="G135" s="23"/>
      <c r="H135" s="23"/>
      <c r="I135" s="23"/>
      <c r="J135" s="2"/>
    </row>
    <row r="136" spans="1:10" ht="15.75" customHeight="1" x14ac:dyDescent="0.3">
      <c r="A136" s="2"/>
      <c r="B136" s="162" t="s">
        <v>162</v>
      </c>
      <c r="C136" s="163">
        <v>1.1599999999999999</v>
      </c>
      <c r="D136" s="81"/>
      <c r="E136" s="81"/>
      <c r="F136" s="81"/>
      <c r="G136" s="23"/>
      <c r="H136" s="23"/>
      <c r="I136" s="23"/>
      <c r="J136" s="2"/>
    </row>
    <row r="137" spans="1:10" ht="15.75" customHeight="1" x14ac:dyDescent="0.3">
      <c r="A137" s="2"/>
      <c r="B137" s="164" t="s">
        <v>163</v>
      </c>
      <c r="C137" s="165" t="s">
        <v>164</v>
      </c>
      <c r="D137" s="81"/>
      <c r="E137" s="81"/>
      <c r="F137" s="81"/>
      <c r="G137" s="23"/>
      <c r="H137" s="23"/>
      <c r="I137" s="23"/>
      <c r="J137" s="2"/>
    </row>
    <row r="138" spans="1:10" ht="15.75" customHeight="1" x14ac:dyDescent="0.3">
      <c r="A138" s="2"/>
      <c r="B138" s="164" t="s">
        <v>165</v>
      </c>
      <c r="C138" s="165" t="s">
        <v>60</v>
      </c>
      <c r="D138" s="81"/>
      <c r="E138" s="81"/>
      <c r="F138" s="81"/>
      <c r="G138" s="23"/>
      <c r="H138" s="23"/>
      <c r="I138" s="23"/>
      <c r="J138" s="2"/>
    </row>
    <row r="139" spans="1:10" ht="15.75" customHeight="1" x14ac:dyDescent="0.3">
      <c r="A139" s="2"/>
      <c r="B139" s="164" t="s">
        <v>166</v>
      </c>
      <c r="C139" s="166" t="s">
        <v>60</v>
      </c>
      <c r="D139" s="81"/>
      <c r="E139" s="81"/>
      <c r="F139" s="81"/>
      <c r="G139" s="23"/>
      <c r="H139" s="23"/>
      <c r="I139" s="23"/>
      <c r="J139" s="2"/>
    </row>
    <row r="140" spans="1:10" ht="15.75" customHeight="1" x14ac:dyDescent="0.3">
      <c r="A140" s="2"/>
      <c r="B140" s="164" t="s">
        <v>167</v>
      </c>
      <c r="C140" s="165" t="s">
        <v>60</v>
      </c>
      <c r="D140" s="81"/>
      <c r="E140" s="81"/>
      <c r="F140" s="81"/>
      <c r="G140" s="23"/>
      <c r="H140" s="23"/>
      <c r="I140" s="23"/>
      <c r="J140" s="2"/>
    </row>
    <row r="141" spans="1:10" ht="15.75" customHeight="1" x14ac:dyDescent="0.3">
      <c r="A141" s="2"/>
      <c r="B141" s="164" t="s">
        <v>168</v>
      </c>
      <c r="C141" s="167" t="s">
        <v>60</v>
      </c>
      <c r="D141" s="81"/>
      <c r="E141" s="81"/>
      <c r="F141" s="81"/>
      <c r="G141" s="23"/>
      <c r="H141" s="23"/>
      <c r="I141" s="23"/>
      <c r="J141" s="2"/>
    </row>
    <row r="142" spans="1:10" ht="15.75" customHeight="1" x14ac:dyDescent="0.3">
      <c r="A142" s="2"/>
      <c r="B142" s="164" t="s">
        <v>169</v>
      </c>
      <c r="C142" s="165" t="s">
        <v>60</v>
      </c>
      <c r="D142" s="81"/>
      <c r="E142" s="81"/>
      <c r="F142" s="81"/>
      <c r="G142" s="23"/>
      <c r="H142" s="23"/>
      <c r="I142" s="23"/>
      <c r="J142" s="2"/>
    </row>
    <row r="143" spans="1:10" ht="15.75" customHeight="1" x14ac:dyDescent="0.3">
      <c r="A143" s="2"/>
      <c r="B143" s="164" t="s">
        <v>170</v>
      </c>
      <c r="C143" s="165" t="s">
        <v>60</v>
      </c>
      <c r="D143" s="81"/>
      <c r="E143" s="81"/>
      <c r="F143" s="81"/>
      <c r="G143" s="23"/>
      <c r="H143" s="23"/>
      <c r="I143" s="23"/>
      <c r="J143" s="2"/>
    </row>
    <row r="144" spans="1:10" ht="15.75" customHeight="1" x14ac:dyDescent="0.3">
      <c r="A144" s="2"/>
      <c r="B144" s="164" t="s">
        <v>171</v>
      </c>
      <c r="C144" s="165" t="s">
        <v>60</v>
      </c>
      <c r="D144" s="81"/>
      <c r="E144" s="81"/>
      <c r="F144" s="81"/>
      <c r="G144" s="23"/>
      <c r="H144" s="23"/>
      <c r="I144" s="23"/>
      <c r="J144" s="2"/>
    </row>
    <row r="145" spans="1:10" ht="15.75" customHeight="1" x14ac:dyDescent="0.3">
      <c r="A145" s="2"/>
      <c r="B145" s="164" t="s">
        <v>172</v>
      </c>
      <c r="C145" s="166" t="s">
        <v>60</v>
      </c>
      <c r="D145" s="81"/>
      <c r="E145" s="81"/>
      <c r="F145" s="81"/>
      <c r="G145" s="23"/>
      <c r="H145" s="23"/>
      <c r="I145" s="23"/>
      <c r="J145" s="2"/>
    </row>
    <row r="146" spans="1:10" ht="15.75" customHeight="1" x14ac:dyDescent="0.3">
      <c r="A146" s="2"/>
      <c r="B146" s="164" t="s">
        <v>173</v>
      </c>
      <c r="C146" s="165" t="s">
        <v>164</v>
      </c>
      <c r="D146" s="81"/>
      <c r="E146" s="81"/>
      <c r="F146" s="81"/>
      <c r="G146" s="23"/>
      <c r="H146" s="23"/>
      <c r="I146" s="23"/>
      <c r="J146" s="2"/>
    </row>
    <row r="147" spans="1:10" ht="15.75" customHeight="1" thickBot="1" x14ac:dyDescent="0.35">
      <c r="A147" s="2"/>
      <c r="B147" s="168" t="s">
        <v>174</v>
      </c>
      <c r="C147" s="169" t="s">
        <v>60</v>
      </c>
      <c r="D147" s="81"/>
      <c r="E147" s="81"/>
      <c r="F147" s="81"/>
      <c r="G147" s="23"/>
      <c r="H147" s="23"/>
      <c r="I147" s="23"/>
      <c r="J147" s="2"/>
    </row>
    <row r="148" spans="1:10" ht="15.75" customHeight="1" x14ac:dyDescent="0.3">
      <c r="A148" s="2"/>
      <c r="B148" s="81"/>
      <c r="C148" s="81"/>
      <c r="D148" s="81"/>
      <c r="E148" s="81"/>
      <c r="F148" s="81"/>
      <c r="G148" s="23"/>
      <c r="H148" s="23"/>
      <c r="I148" s="23"/>
      <c r="J148" s="2"/>
    </row>
    <row r="149" spans="1:10" ht="15" customHeight="1" x14ac:dyDescent="0.3">
      <c r="A149" s="2"/>
      <c r="B149" s="82"/>
      <c r="C149" s="83"/>
      <c r="D149" s="71"/>
      <c r="E149" s="23"/>
      <c r="F149" s="23"/>
      <c r="G149" s="23"/>
      <c r="H149" s="23"/>
      <c r="I149" s="23"/>
      <c r="J149" s="2"/>
    </row>
    <row r="150" spans="1:10" ht="15" customHeight="1" x14ac:dyDescent="0.3">
      <c r="A150" s="96"/>
      <c r="B150" s="201" t="s">
        <v>65</v>
      </c>
      <c r="C150" s="201"/>
      <c r="D150" s="201"/>
      <c r="E150" s="201"/>
      <c r="F150" s="201"/>
      <c r="G150" s="23"/>
      <c r="H150" s="23"/>
      <c r="I150" s="23"/>
      <c r="J150" s="2"/>
    </row>
    <row r="151" spans="1:10" ht="15.75" thickBot="1" x14ac:dyDescent="0.35">
      <c r="A151" s="2"/>
      <c r="B151" s="23"/>
      <c r="C151" s="23"/>
      <c r="D151" s="23"/>
      <c r="E151" s="23"/>
      <c r="F151" s="23"/>
      <c r="G151" s="23"/>
      <c r="H151" s="23"/>
      <c r="I151" s="23"/>
      <c r="J151" s="2"/>
    </row>
    <row r="152" spans="1:10" ht="35.1" customHeight="1" x14ac:dyDescent="0.3">
      <c r="A152" s="96"/>
      <c r="B152" s="73" t="s">
        <v>9</v>
      </c>
      <c r="C152" s="75">
        <v>400018</v>
      </c>
      <c r="D152" s="75">
        <v>400021</v>
      </c>
      <c r="E152" s="76">
        <v>400027</v>
      </c>
      <c r="F152" s="110"/>
      <c r="G152" s="110"/>
      <c r="H152" s="110"/>
      <c r="I152" s="110"/>
      <c r="J152" s="110"/>
    </row>
    <row r="153" spans="1:10" ht="35.1" customHeight="1" x14ac:dyDescent="0.3">
      <c r="A153" s="2"/>
      <c r="B153" s="85" t="s">
        <v>66</v>
      </c>
      <c r="C153" s="141">
        <v>45</v>
      </c>
      <c r="D153" s="141">
        <v>23</v>
      </c>
      <c r="E153" s="142">
        <v>159</v>
      </c>
      <c r="F153" s="110"/>
      <c r="G153" s="110"/>
      <c r="H153" s="110"/>
      <c r="I153" s="110"/>
      <c r="J153" s="110"/>
    </row>
    <row r="154" spans="1:10" ht="35.1" customHeight="1" x14ac:dyDescent="0.3">
      <c r="A154" s="2"/>
      <c r="B154" s="85" t="s">
        <v>30</v>
      </c>
      <c r="C154" s="141">
        <v>1.9E-2</v>
      </c>
      <c r="D154" s="141">
        <v>1E-3</v>
      </c>
      <c r="E154" s="142">
        <v>8.9999999999999993E-3</v>
      </c>
      <c r="F154" s="110"/>
      <c r="G154" s="110"/>
      <c r="H154" s="110"/>
      <c r="I154" s="110"/>
      <c r="J154" s="110"/>
    </row>
    <row r="155" spans="1:10" ht="35.1" customHeight="1" x14ac:dyDescent="0.3">
      <c r="A155" s="2"/>
      <c r="B155" s="85" t="s">
        <v>67</v>
      </c>
      <c r="C155" s="141">
        <v>5.07</v>
      </c>
      <c r="D155" s="141">
        <v>1.34</v>
      </c>
      <c r="E155" s="142">
        <v>13.14</v>
      </c>
      <c r="F155" s="110"/>
      <c r="G155" s="110"/>
      <c r="H155" s="110"/>
      <c r="I155" s="110"/>
      <c r="J155" s="110"/>
    </row>
    <row r="156" spans="1:10" ht="35.1" customHeight="1" x14ac:dyDescent="0.3">
      <c r="A156" s="2"/>
      <c r="B156" s="85" t="s">
        <v>31</v>
      </c>
      <c r="C156" s="141" t="s">
        <v>57</v>
      </c>
      <c r="D156" s="141" t="s">
        <v>57</v>
      </c>
      <c r="E156" s="142" t="s">
        <v>57</v>
      </c>
      <c r="F156" s="110"/>
      <c r="G156" s="110"/>
      <c r="H156" s="110"/>
      <c r="I156" s="110"/>
      <c r="J156" s="110"/>
    </row>
    <row r="157" spans="1:10" ht="35.1" customHeight="1" x14ac:dyDescent="0.3">
      <c r="A157" s="2"/>
      <c r="B157" s="85" t="s">
        <v>68</v>
      </c>
      <c r="C157" s="141">
        <v>0.01</v>
      </c>
      <c r="D157" s="141" t="s">
        <v>60</v>
      </c>
      <c r="E157" s="142">
        <v>0.01</v>
      </c>
      <c r="F157" s="110"/>
      <c r="G157" s="110"/>
      <c r="H157" s="110"/>
      <c r="I157" s="110"/>
      <c r="J157" s="110"/>
    </row>
    <row r="158" spans="1:10" ht="35.25" customHeight="1" x14ac:dyDescent="0.3">
      <c r="A158" s="2"/>
      <c r="B158" s="85" t="s">
        <v>32</v>
      </c>
      <c r="C158" s="141" t="s">
        <v>60</v>
      </c>
      <c r="D158" s="141" t="s">
        <v>60</v>
      </c>
      <c r="E158" s="142" t="s">
        <v>60</v>
      </c>
      <c r="F158" s="110"/>
      <c r="G158" s="110"/>
      <c r="H158" s="110"/>
      <c r="I158" s="110"/>
      <c r="J158" s="110"/>
    </row>
    <row r="159" spans="1:10" ht="35.1" customHeight="1" x14ac:dyDescent="0.3">
      <c r="A159" s="2"/>
      <c r="B159" s="85" t="s">
        <v>33</v>
      </c>
      <c r="C159" s="141" t="s">
        <v>57</v>
      </c>
      <c r="D159" s="141" t="s">
        <v>57</v>
      </c>
      <c r="E159" s="142" t="s">
        <v>57</v>
      </c>
      <c r="F159" s="110"/>
      <c r="G159" s="110"/>
      <c r="H159" s="110"/>
      <c r="I159" s="110"/>
      <c r="J159" s="110"/>
    </row>
    <row r="160" spans="1:10" ht="35.1" customHeight="1" x14ac:dyDescent="0.3">
      <c r="A160" s="2"/>
      <c r="B160" s="85" t="s">
        <v>34</v>
      </c>
      <c r="C160" s="141" t="s">
        <v>57</v>
      </c>
      <c r="D160" s="141" t="s">
        <v>57</v>
      </c>
      <c r="E160" s="142" t="s">
        <v>57</v>
      </c>
      <c r="F160" s="110"/>
      <c r="G160" s="110"/>
      <c r="H160" s="110"/>
      <c r="I160" s="110"/>
      <c r="J160" s="110"/>
    </row>
    <row r="161" spans="1:10" ht="35.1" customHeight="1" thickBot="1" x14ac:dyDescent="0.35">
      <c r="A161" s="2"/>
      <c r="B161" s="86" t="s">
        <v>35</v>
      </c>
      <c r="C161" s="143" t="s">
        <v>57</v>
      </c>
      <c r="D161" s="143" t="s">
        <v>57</v>
      </c>
      <c r="E161" s="144" t="s">
        <v>57</v>
      </c>
      <c r="F161" s="110"/>
      <c r="G161" s="110"/>
      <c r="H161" s="110"/>
      <c r="I161" s="110"/>
      <c r="J161" s="110"/>
    </row>
    <row r="162" spans="1:10" x14ac:dyDescent="0.3">
      <c r="A162" s="2"/>
      <c r="B162" s="21"/>
      <c r="C162" s="2"/>
      <c r="D162" s="2"/>
      <c r="E162" s="51"/>
      <c r="F162" s="51"/>
      <c r="G162" s="51"/>
      <c r="H162" s="51"/>
      <c r="I162" s="14"/>
      <c r="J162" s="2"/>
    </row>
    <row r="163" spans="1:10" x14ac:dyDescent="0.3">
      <c r="A163" s="2"/>
      <c r="B163" s="35"/>
      <c r="C163" s="35"/>
      <c r="D163" s="35"/>
      <c r="E163" s="35"/>
      <c r="F163" s="35"/>
      <c r="G163" s="35"/>
      <c r="H163" s="35"/>
      <c r="I163" s="35"/>
      <c r="J163" s="35"/>
    </row>
    <row r="164" spans="1:10" x14ac:dyDescent="0.3">
      <c r="A164" s="96"/>
      <c r="B164" s="207" t="s">
        <v>69</v>
      </c>
      <c r="C164" s="207"/>
      <c r="D164" s="207"/>
      <c r="E164" s="51"/>
      <c r="F164" s="2"/>
      <c r="G164" s="51"/>
      <c r="H164" s="51"/>
      <c r="I164" s="14"/>
      <c r="J164" s="2"/>
    </row>
    <row r="165" spans="1:10" ht="15.75" thickBot="1" x14ac:dyDescent="0.35">
      <c r="A165" s="2"/>
      <c r="B165" s="22"/>
      <c r="C165" s="25"/>
      <c r="D165" s="51"/>
      <c r="E165" s="51"/>
      <c r="F165" s="2"/>
      <c r="G165" s="51"/>
      <c r="H165" s="51"/>
      <c r="I165" s="14"/>
      <c r="J165" s="2"/>
    </row>
    <row r="166" spans="1:10" ht="24.95" customHeight="1" x14ac:dyDescent="0.3">
      <c r="A166" s="2"/>
      <c r="B166" s="208" t="s">
        <v>70</v>
      </c>
      <c r="C166" s="196"/>
      <c r="D166" s="196"/>
      <c r="E166" s="196" t="s">
        <v>71</v>
      </c>
      <c r="F166" s="196"/>
      <c r="G166" s="196"/>
      <c r="H166" s="196"/>
      <c r="I166" s="197"/>
      <c r="J166" s="2"/>
    </row>
    <row r="167" spans="1:10" ht="24.95" customHeight="1" x14ac:dyDescent="0.3">
      <c r="A167" s="2"/>
      <c r="B167" s="209" t="s">
        <v>72</v>
      </c>
      <c r="C167" s="198"/>
      <c r="D167" s="198"/>
      <c r="E167" s="198" t="s">
        <v>124</v>
      </c>
      <c r="F167" s="198"/>
      <c r="G167" s="198"/>
      <c r="H167" s="198"/>
      <c r="I167" s="199"/>
      <c r="J167" s="2"/>
    </row>
    <row r="168" spans="1:10" ht="24.95" customHeight="1" x14ac:dyDescent="0.3">
      <c r="A168" s="2"/>
      <c r="B168" s="221" t="s">
        <v>73</v>
      </c>
      <c r="C168" s="222"/>
      <c r="D168" s="222"/>
      <c r="E168" s="198" t="s">
        <v>124</v>
      </c>
      <c r="F168" s="198"/>
      <c r="G168" s="198"/>
      <c r="H168" s="198"/>
      <c r="I168" s="199"/>
      <c r="J168" s="2"/>
    </row>
    <row r="169" spans="1:10" ht="24.95" customHeight="1" x14ac:dyDescent="0.3">
      <c r="A169" s="2"/>
      <c r="B169" s="221" t="s">
        <v>74</v>
      </c>
      <c r="C169" s="222"/>
      <c r="D169" s="222"/>
      <c r="E169" s="198" t="s">
        <v>124</v>
      </c>
      <c r="F169" s="198"/>
      <c r="G169" s="198"/>
      <c r="H169" s="198"/>
      <c r="I169" s="199"/>
      <c r="J169" s="2"/>
    </row>
    <row r="170" spans="1:10" ht="24.95" customHeight="1" x14ac:dyDescent="0.3">
      <c r="A170" s="2"/>
      <c r="B170" s="209" t="s">
        <v>75</v>
      </c>
      <c r="C170" s="198"/>
      <c r="D170" s="198"/>
      <c r="E170" s="198" t="s">
        <v>176</v>
      </c>
      <c r="F170" s="198"/>
      <c r="G170" s="198"/>
      <c r="H170" s="198"/>
      <c r="I170" s="199"/>
      <c r="J170" s="2"/>
    </row>
    <row r="171" spans="1:10" ht="24.95" customHeight="1" x14ac:dyDescent="0.3">
      <c r="A171" s="2"/>
      <c r="B171" s="209" t="s">
        <v>76</v>
      </c>
      <c r="C171" s="198"/>
      <c r="D171" s="198"/>
      <c r="E171" s="198" t="s">
        <v>124</v>
      </c>
      <c r="F171" s="198"/>
      <c r="G171" s="198"/>
      <c r="H171" s="198"/>
      <c r="I171" s="199"/>
      <c r="J171" s="2"/>
    </row>
    <row r="172" spans="1:10" ht="24.95" customHeight="1" x14ac:dyDescent="0.3">
      <c r="A172" s="2"/>
      <c r="B172" s="209" t="s">
        <v>77</v>
      </c>
      <c r="C172" s="198"/>
      <c r="D172" s="198"/>
      <c r="E172" s="198" t="s">
        <v>124</v>
      </c>
      <c r="F172" s="198"/>
      <c r="G172" s="198"/>
      <c r="H172" s="198"/>
      <c r="I172" s="199"/>
      <c r="J172" s="2"/>
    </row>
    <row r="173" spans="1:10" ht="24.95" customHeight="1" x14ac:dyDescent="0.3">
      <c r="A173" s="2"/>
      <c r="B173" s="209" t="s">
        <v>78</v>
      </c>
      <c r="C173" s="198"/>
      <c r="D173" s="198"/>
      <c r="E173" s="198" t="s">
        <v>124</v>
      </c>
      <c r="F173" s="198"/>
      <c r="G173" s="198"/>
      <c r="H173" s="198"/>
      <c r="I173" s="199"/>
      <c r="J173" s="87"/>
    </row>
    <row r="174" spans="1:10" ht="24.95" customHeight="1" thickBot="1" x14ac:dyDescent="0.35">
      <c r="A174" s="2"/>
      <c r="B174" s="205" t="s">
        <v>79</v>
      </c>
      <c r="C174" s="206"/>
      <c r="D174" s="206"/>
      <c r="E174" s="281" t="s">
        <v>124</v>
      </c>
      <c r="F174" s="282"/>
      <c r="G174" s="282"/>
      <c r="H174" s="282"/>
      <c r="I174" s="283"/>
      <c r="J174" s="88"/>
    </row>
    <row r="175" spans="1:10" x14ac:dyDescent="0.3">
      <c r="A175" s="2"/>
      <c r="B175" s="90"/>
      <c r="C175" s="90"/>
      <c r="D175" s="2"/>
      <c r="E175" s="88"/>
      <c r="F175" s="88"/>
      <c r="G175" s="88"/>
      <c r="H175" s="88"/>
      <c r="I175" s="88"/>
      <c r="J175" s="88"/>
    </row>
    <row r="176" spans="1:10" x14ac:dyDescent="0.3">
      <c r="A176" s="96"/>
      <c r="B176" s="207" t="s">
        <v>80</v>
      </c>
      <c r="C176" s="207"/>
      <c r="D176" s="207"/>
      <c r="E176" s="207"/>
      <c r="F176" s="207"/>
      <c r="G176" s="207"/>
      <c r="H176" s="88"/>
      <c r="I176" s="88"/>
      <c r="J176" s="88"/>
    </row>
    <row r="177" spans="1:10" ht="15.75" thickBot="1" x14ac:dyDescent="0.35">
      <c r="A177" s="2"/>
      <c r="B177" s="1"/>
      <c r="C177" s="1"/>
      <c r="D177" s="2"/>
      <c r="E177" s="88"/>
      <c r="F177" s="88"/>
      <c r="G177" s="88"/>
      <c r="H177" s="88"/>
      <c r="I177" s="88"/>
      <c r="J177" s="88"/>
    </row>
    <row r="178" spans="1:10" ht="49.5" customHeight="1" thickBot="1" x14ac:dyDescent="0.35">
      <c r="A178" s="2"/>
      <c r="B178" s="121" t="s">
        <v>0</v>
      </c>
      <c r="C178" s="122" t="s">
        <v>86</v>
      </c>
      <c r="D178" s="123" t="s">
        <v>81</v>
      </c>
      <c r="E178" s="124" t="s">
        <v>82</v>
      </c>
      <c r="F178" s="124" t="s">
        <v>83</v>
      </c>
      <c r="G178" s="124" t="s">
        <v>84</v>
      </c>
      <c r="H178" s="124" t="s">
        <v>85</v>
      </c>
      <c r="I178" s="125" t="s">
        <v>35</v>
      </c>
      <c r="J178" s="88"/>
    </row>
    <row r="179" spans="1:10" ht="36" customHeight="1" x14ac:dyDescent="0.3">
      <c r="A179" s="2"/>
      <c r="B179" s="147">
        <v>183</v>
      </c>
      <c r="C179" s="155" t="s">
        <v>100</v>
      </c>
      <c r="D179" s="148" t="s">
        <v>58</v>
      </c>
      <c r="E179" s="111" t="s">
        <v>56</v>
      </c>
      <c r="F179" s="111" t="s">
        <v>62</v>
      </c>
      <c r="G179" s="111" t="s">
        <v>58</v>
      </c>
      <c r="H179" s="111" t="s">
        <v>216</v>
      </c>
      <c r="I179" s="172" t="s">
        <v>58</v>
      </c>
      <c r="J179" s="88"/>
    </row>
    <row r="180" spans="1:10" ht="36" customHeight="1" x14ac:dyDescent="0.3">
      <c r="A180" s="2"/>
      <c r="B180" s="149">
        <v>204</v>
      </c>
      <c r="C180" s="156" t="s">
        <v>100</v>
      </c>
      <c r="D180" s="105" t="s">
        <v>56</v>
      </c>
      <c r="E180" s="105" t="s">
        <v>56</v>
      </c>
      <c r="F180" s="105" t="s">
        <v>62</v>
      </c>
      <c r="G180" s="105" t="s">
        <v>56</v>
      </c>
      <c r="H180" s="105" t="s">
        <v>29</v>
      </c>
      <c r="I180" s="106" t="s">
        <v>57</v>
      </c>
      <c r="J180" s="88"/>
    </row>
    <row r="181" spans="1:10" ht="36" customHeight="1" x14ac:dyDescent="0.3">
      <c r="A181" s="2"/>
      <c r="B181" s="149">
        <v>205</v>
      </c>
      <c r="C181" s="156" t="s">
        <v>100</v>
      </c>
      <c r="D181" s="150" t="s">
        <v>57</v>
      </c>
      <c r="E181" s="105" t="s">
        <v>56</v>
      </c>
      <c r="F181" s="105" t="s">
        <v>62</v>
      </c>
      <c r="G181" s="105" t="s">
        <v>58</v>
      </c>
      <c r="H181" s="105" t="s">
        <v>219</v>
      </c>
      <c r="I181" s="106" t="s">
        <v>58</v>
      </c>
      <c r="J181" s="88"/>
    </row>
    <row r="182" spans="1:10" ht="36" customHeight="1" x14ac:dyDescent="0.3">
      <c r="A182" s="2"/>
      <c r="B182" s="149">
        <v>212</v>
      </c>
      <c r="C182" s="156"/>
      <c r="D182" s="150" t="s">
        <v>56</v>
      </c>
      <c r="E182" s="105" t="s">
        <v>56</v>
      </c>
      <c r="F182" s="105" t="s">
        <v>62</v>
      </c>
      <c r="G182" s="105" t="s">
        <v>58</v>
      </c>
      <c r="H182" s="105" t="s">
        <v>219</v>
      </c>
      <c r="I182" s="106" t="s">
        <v>58</v>
      </c>
      <c r="J182" s="88"/>
    </row>
    <row r="183" spans="1:10" ht="36" customHeight="1" x14ac:dyDescent="0.3">
      <c r="A183" s="2"/>
      <c r="B183" s="149">
        <v>226</v>
      </c>
      <c r="C183" s="156" t="s">
        <v>177</v>
      </c>
      <c r="D183" s="150" t="s">
        <v>57</v>
      </c>
      <c r="E183" s="105" t="s">
        <v>56</v>
      </c>
      <c r="F183" s="105" t="s">
        <v>62</v>
      </c>
      <c r="G183" s="105" t="s">
        <v>58</v>
      </c>
      <c r="H183" s="105" t="s">
        <v>219</v>
      </c>
      <c r="I183" s="106" t="s">
        <v>58</v>
      </c>
      <c r="J183" s="88"/>
    </row>
    <row r="184" spans="1:10" ht="36" customHeight="1" x14ac:dyDescent="0.3">
      <c r="A184" s="2"/>
      <c r="B184" s="149">
        <v>227</v>
      </c>
      <c r="C184" s="156"/>
      <c r="D184" s="150" t="s">
        <v>57</v>
      </c>
      <c r="E184" s="105" t="s">
        <v>56</v>
      </c>
      <c r="F184" s="105" t="s">
        <v>62</v>
      </c>
      <c r="G184" s="105" t="s">
        <v>58</v>
      </c>
      <c r="H184" s="105" t="s">
        <v>217</v>
      </c>
      <c r="I184" s="106" t="s">
        <v>58</v>
      </c>
      <c r="J184" s="88"/>
    </row>
    <row r="185" spans="1:10" ht="36" customHeight="1" x14ac:dyDescent="0.3">
      <c r="A185" s="2"/>
      <c r="B185" s="149">
        <v>229</v>
      </c>
      <c r="C185" s="156" t="s">
        <v>100</v>
      </c>
      <c r="D185" s="150" t="s">
        <v>57</v>
      </c>
      <c r="E185" s="150" t="s">
        <v>57</v>
      </c>
      <c r="F185" s="105" t="s">
        <v>62</v>
      </c>
      <c r="G185" s="150" t="s">
        <v>57</v>
      </c>
      <c r="H185" s="105" t="s">
        <v>220</v>
      </c>
      <c r="I185" s="106" t="s">
        <v>57</v>
      </c>
      <c r="J185" s="88"/>
    </row>
    <row r="186" spans="1:10" ht="36" customHeight="1" x14ac:dyDescent="0.3">
      <c r="A186" s="2"/>
      <c r="B186" s="149">
        <v>230</v>
      </c>
      <c r="C186" s="156" t="s">
        <v>100</v>
      </c>
      <c r="D186" s="150" t="s">
        <v>56</v>
      </c>
      <c r="E186" s="105" t="s">
        <v>56</v>
      </c>
      <c r="F186" s="105" t="s">
        <v>56</v>
      </c>
      <c r="G186" s="105" t="s">
        <v>57</v>
      </c>
      <c r="H186" s="105"/>
      <c r="I186" s="106" t="s">
        <v>57</v>
      </c>
      <c r="J186" s="88"/>
    </row>
    <row r="187" spans="1:10" ht="48" customHeight="1" x14ac:dyDescent="0.3">
      <c r="A187" s="2"/>
      <c r="B187" s="149">
        <v>233</v>
      </c>
      <c r="C187" s="156" t="s">
        <v>100</v>
      </c>
      <c r="D187" s="150" t="s">
        <v>58</v>
      </c>
      <c r="E187" s="150" t="s">
        <v>58</v>
      </c>
      <c r="F187" s="105" t="s">
        <v>56</v>
      </c>
      <c r="G187" s="105" t="s">
        <v>57</v>
      </c>
      <c r="H187" s="105" t="s">
        <v>179</v>
      </c>
      <c r="I187" s="106" t="s">
        <v>58</v>
      </c>
      <c r="J187" s="88"/>
    </row>
    <row r="188" spans="1:10" ht="36" customHeight="1" x14ac:dyDescent="0.3">
      <c r="A188" s="2"/>
      <c r="B188" s="149">
        <v>234</v>
      </c>
      <c r="C188" s="156" t="s">
        <v>100</v>
      </c>
      <c r="D188" s="150" t="s">
        <v>56</v>
      </c>
      <c r="E188" s="105" t="s">
        <v>58</v>
      </c>
      <c r="F188" s="105" t="s">
        <v>62</v>
      </c>
      <c r="G188" s="105" t="s">
        <v>58</v>
      </c>
      <c r="H188" s="105" t="s">
        <v>218</v>
      </c>
      <c r="I188" s="106" t="s">
        <v>58</v>
      </c>
      <c r="J188" s="88"/>
    </row>
    <row r="189" spans="1:10" ht="63" customHeight="1" x14ac:dyDescent="0.3">
      <c r="A189" s="2"/>
      <c r="B189" s="149">
        <v>242</v>
      </c>
      <c r="C189" s="156" t="s">
        <v>178</v>
      </c>
      <c r="D189" s="150" t="s">
        <v>56</v>
      </c>
      <c r="E189" s="105" t="s">
        <v>56</v>
      </c>
      <c r="F189" s="105" t="s">
        <v>62</v>
      </c>
      <c r="G189" s="105" t="s">
        <v>58</v>
      </c>
      <c r="H189" s="105" t="s">
        <v>217</v>
      </c>
      <c r="I189" s="106" t="s">
        <v>58</v>
      </c>
      <c r="J189" s="88"/>
    </row>
    <row r="190" spans="1:10" ht="18" customHeight="1" x14ac:dyDescent="0.3">
      <c r="A190" s="2"/>
      <c r="B190" s="149">
        <v>200658</v>
      </c>
      <c r="C190" s="156"/>
      <c r="D190" s="150"/>
      <c r="E190" s="105"/>
      <c r="F190" s="105"/>
      <c r="G190" s="105"/>
      <c r="H190" s="105"/>
      <c r="I190" s="106" t="s">
        <v>57</v>
      </c>
      <c r="J190" s="88"/>
    </row>
    <row r="191" spans="1:10" ht="18" customHeight="1" x14ac:dyDescent="0.3">
      <c r="A191" s="2"/>
      <c r="B191" s="149">
        <v>400018</v>
      </c>
      <c r="C191" s="156"/>
      <c r="D191" s="150"/>
      <c r="E191" s="105"/>
      <c r="F191" s="105"/>
      <c r="G191" s="105"/>
      <c r="H191" s="105"/>
      <c r="I191" s="106" t="s">
        <v>57</v>
      </c>
      <c r="J191" s="88"/>
    </row>
    <row r="192" spans="1:10" ht="18" customHeight="1" x14ac:dyDescent="0.3">
      <c r="A192" s="2"/>
      <c r="B192" s="149">
        <v>400021</v>
      </c>
      <c r="C192" s="156"/>
      <c r="D192" s="150"/>
      <c r="E192" s="105"/>
      <c r="F192" s="105"/>
      <c r="G192" s="105"/>
      <c r="H192" s="105"/>
      <c r="I192" s="106" t="s">
        <v>57</v>
      </c>
      <c r="J192" s="88"/>
    </row>
    <row r="193" spans="1:10" ht="18" customHeight="1" thickBot="1" x14ac:dyDescent="0.35">
      <c r="A193" s="2"/>
      <c r="B193" s="151">
        <v>400027</v>
      </c>
      <c r="C193" s="154"/>
      <c r="D193" s="152"/>
      <c r="E193" s="112"/>
      <c r="F193" s="112"/>
      <c r="G193" s="112"/>
      <c r="H193" s="112"/>
      <c r="I193" s="113" t="s">
        <v>57</v>
      </c>
      <c r="J193" s="88"/>
    </row>
    <row r="194" spans="1:10" x14ac:dyDescent="0.3">
      <c r="A194" s="2"/>
      <c r="B194" s="21"/>
      <c r="C194" s="1"/>
      <c r="D194" s="1"/>
      <c r="E194" s="23"/>
      <c r="F194" s="35"/>
      <c r="G194" s="35"/>
      <c r="H194" s="35"/>
      <c r="I194" s="35"/>
      <c r="J194" s="35"/>
    </row>
    <row r="195" spans="1:10" x14ac:dyDescent="0.3">
      <c r="A195" s="2"/>
      <c r="B195" s="21"/>
      <c r="C195" s="1"/>
      <c r="D195" s="1"/>
      <c r="E195" s="1"/>
      <c r="F195" s="1"/>
      <c r="G195" s="1"/>
      <c r="H195" s="51"/>
      <c r="I195" s="14"/>
      <c r="J195" s="2"/>
    </row>
    <row r="196" spans="1:10" ht="15.75" thickBot="1" x14ac:dyDescent="0.35">
      <c r="A196" s="2"/>
      <c r="B196" s="26"/>
      <c r="C196" s="27"/>
      <c r="D196" s="56"/>
      <c r="E196" s="56"/>
      <c r="F196" s="56"/>
      <c r="G196" s="56"/>
      <c r="H196" s="56"/>
      <c r="I196" s="14"/>
      <c r="J196" s="2"/>
    </row>
    <row r="197" spans="1:10" ht="38.25" customHeight="1" thickBot="1" x14ac:dyDescent="0.35">
      <c r="A197" s="96"/>
      <c r="B197" s="119" t="s">
        <v>0</v>
      </c>
      <c r="C197" s="202" t="s">
        <v>87</v>
      </c>
      <c r="D197" s="202"/>
      <c r="E197" s="202"/>
      <c r="F197" s="202"/>
      <c r="G197" s="202"/>
      <c r="H197" s="202"/>
      <c r="I197" s="203"/>
      <c r="J197" s="2"/>
    </row>
    <row r="198" spans="1:10" ht="80.25" customHeight="1" x14ac:dyDescent="0.3">
      <c r="A198" s="2"/>
      <c r="B198" s="153">
        <v>3110</v>
      </c>
      <c r="C198" s="213" t="s">
        <v>182</v>
      </c>
      <c r="D198" s="213"/>
      <c r="E198" s="213"/>
      <c r="F198" s="213"/>
      <c r="G198" s="213"/>
      <c r="H198" s="213"/>
      <c r="I198" s="214"/>
      <c r="J198" s="35"/>
    </row>
    <row r="199" spans="1:10" ht="48.75" customHeight="1" x14ac:dyDescent="0.3">
      <c r="A199" s="2"/>
      <c r="B199" s="91" t="s">
        <v>146</v>
      </c>
      <c r="C199" s="211" t="s">
        <v>183</v>
      </c>
      <c r="D199" s="211"/>
      <c r="E199" s="211"/>
      <c r="F199" s="211"/>
      <c r="G199" s="211"/>
      <c r="H199" s="211"/>
      <c r="I199" s="212"/>
      <c r="J199" s="35"/>
    </row>
    <row r="200" spans="1:10" ht="80.25" customHeight="1" x14ac:dyDescent="0.3">
      <c r="A200" s="2"/>
      <c r="B200" s="91">
        <v>7230</v>
      </c>
      <c r="C200" s="211" t="s">
        <v>184</v>
      </c>
      <c r="D200" s="211"/>
      <c r="E200" s="211"/>
      <c r="F200" s="211"/>
      <c r="G200" s="211"/>
      <c r="H200" s="211"/>
      <c r="I200" s="212"/>
      <c r="J200" s="35"/>
    </row>
    <row r="201" spans="1:10" ht="188.25" customHeight="1" x14ac:dyDescent="0.3">
      <c r="A201" s="2"/>
      <c r="B201" s="91" t="s">
        <v>49</v>
      </c>
      <c r="C201" s="211" t="s">
        <v>226</v>
      </c>
      <c r="D201" s="211"/>
      <c r="E201" s="211"/>
      <c r="F201" s="211"/>
      <c r="G201" s="211"/>
      <c r="H201" s="211"/>
      <c r="I201" s="212"/>
      <c r="J201" s="35"/>
    </row>
    <row r="202" spans="1:10" ht="50.25" customHeight="1" x14ac:dyDescent="0.3">
      <c r="A202" s="2"/>
      <c r="B202" s="91" t="s">
        <v>147</v>
      </c>
      <c r="C202" s="211" t="s">
        <v>180</v>
      </c>
      <c r="D202" s="211"/>
      <c r="E202" s="211"/>
      <c r="F202" s="211"/>
      <c r="G202" s="211"/>
      <c r="H202" s="211"/>
      <c r="I202" s="212"/>
      <c r="J202" s="35"/>
    </row>
    <row r="203" spans="1:10" ht="48.75" customHeight="1" thickBot="1" x14ac:dyDescent="0.35">
      <c r="A203" s="2"/>
      <c r="B203" s="92">
        <v>6430</v>
      </c>
      <c r="C203" s="215" t="s">
        <v>181</v>
      </c>
      <c r="D203" s="215"/>
      <c r="E203" s="215"/>
      <c r="F203" s="215"/>
      <c r="G203" s="215"/>
      <c r="H203" s="215"/>
      <c r="I203" s="216"/>
      <c r="J203" s="35"/>
    </row>
    <row r="204" spans="1:10" ht="15.75" thickBot="1" x14ac:dyDescent="0.35">
      <c r="A204" s="2"/>
      <c r="B204" s="204"/>
      <c r="C204" s="204"/>
      <c r="D204" s="62"/>
      <c r="E204" s="62"/>
      <c r="F204" s="62"/>
      <c r="G204" s="62"/>
      <c r="H204" s="50"/>
      <c r="I204" s="14"/>
      <c r="J204" s="2"/>
    </row>
    <row r="205" spans="1:10" ht="38.25" customHeight="1" thickBot="1" x14ac:dyDescent="0.35">
      <c r="A205" s="96"/>
      <c r="B205" s="119" t="s">
        <v>0</v>
      </c>
      <c r="C205" s="202" t="s">
        <v>87</v>
      </c>
      <c r="D205" s="202"/>
      <c r="E205" s="202"/>
      <c r="F205" s="202"/>
      <c r="G205" s="202"/>
      <c r="H205" s="202"/>
      <c r="I205" s="203"/>
      <c r="J205" s="2"/>
    </row>
    <row r="206" spans="1:10" ht="80.25" customHeight="1" x14ac:dyDescent="0.3">
      <c r="A206" s="2"/>
      <c r="B206" s="187" t="s">
        <v>120</v>
      </c>
      <c r="C206" s="213" t="s">
        <v>206</v>
      </c>
      <c r="D206" s="213"/>
      <c r="E206" s="213"/>
      <c r="F206" s="213"/>
      <c r="G206" s="213"/>
      <c r="H206" s="213"/>
      <c r="I206" s="214"/>
      <c r="J206" s="35"/>
    </row>
    <row r="207" spans="1:10" ht="48.75" customHeight="1" x14ac:dyDescent="0.3">
      <c r="A207" s="2"/>
      <c r="B207" s="188" t="s">
        <v>101</v>
      </c>
      <c r="C207" s="211" t="s">
        <v>207</v>
      </c>
      <c r="D207" s="211"/>
      <c r="E207" s="211"/>
      <c r="F207" s="211"/>
      <c r="G207" s="211"/>
      <c r="H207" s="211"/>
      <c r="I207" s="212"/>
      <c r="J207" s="35"/>
    </row>
    <row r="208" spans="1:10" ht="82.5" customHeight="1" x14ac:dyDescent="0.3">
      <c r="A208" s="2"/>
      <c r="B208" s="188" t="s">
        <v>153</v>
      </c>
      <c r="C208" s="211" t="s">
        <v>212</v>
      </c>
      <c r="D208" s="211"/>
      <c r="E208" s="211"/>
      <c r="F208" s="211"/>
      <c r="G208" s="211"/>
      <c r="H208" s="211"/>
      <c r="I208" s="212"/>
      <c r="J208" s="35"/>
    </row>
    <row r="209" spans="1:10" ht="33.75" customHeight="1" x14ac:dyDescent="0.3">
      <c r="A209" s="2"/>
      <c r="B209" s="188" t="s">
        <v>116</v>
      </c>
      <c r="C209" s="211" t="s">
        <v>115</v>
      </c>
      <c r="D209" s="211"/>
      <c r="E209" s="211"/>
      <c r="F209" s="211"/>
      <c r="G209" s="211"/>
      <c r="H209" s="211"/>
      <c r="I209" s="212"/>
      <c r="J209" s="35"/>
    </row>
    <row r="210" spans="1:10" ht="79.5" customHeight="1" x14ac:dyDescent="0.3">
      <c r="A210" s="2"/>
      <c r="B210" s="188" t="s">
        <v>110</v>
      </c>
      <c r="C210" s="211" t="s">
        <v>208</v>
      </c>
      <c r="D210" s="211"/>
      <c r="E210" s="211"/>
      <c r="F210" s="211"/>
      <c r="G210" s="211"/>
      <c r="H210" s="211"/>
      <c r="I210" s="212"/>
      <c r="J210" s="35"/>
    </row>
    <row r="211" spans="1:10" ht="79.5" customHeight="1" x14ac:dyDescent="0.3">
      <c r="A211" s="2"/>
      <c r="B211" s="188" t="s">
        <v>155</v>
      </c>
      <c r="C211" s="211" t="s">
        <v>209</v>
      </c>
      <c r="D211" s="211"/>
      <c r="E211" s="211"/>
      <c r="F211" s="211"/>
      <c r="G211" s="211"/>
      <c r="H211" s="211"/>
      <c r="I211" s="212"/>
      <c r="J211" s="35"/>
    </row>
    <row r="212" spans="1:10" ht="97.5" customHeight="1" x14ac:dyDescent="0.3">
      <c r="A212" s="2"/>
      <c r="B212" s="188" t="s">
        <v>105</v>
      </c>
      <c r="C212" s="211" t="s">
        <v>210</v>
      </c>
      <c r="D212" s="211"/>
      <c r="E212" s="211"/>
      <c r="F212" s="211"/>
      <c r="G212" s="211"/>
      <c r="H212" s="211"/>
      <c r="I212" s="212"/>
      <c r="J212" s="35"/>
    </row>
    <row r="213" spans="1:10" ht="34.5" customHeight="1" x14ac:dyDescent="0.3">
      <c r="A213" s="2"/>
      <c r="B213" s="188" t="s">
        <v>125</v>
      </c>
      <c r="C213" s="211" t="s">
        <v>114</v>
      </c>
      <c r="D213" s="211"/>
      <c r="E213" s="211"/>
      <c r="F213" s="211"/>
      <c r="G213" s="211"/>
      <c r="H213" s="211"/>
      <c r="I213" s="212"/>
      <c r="J213" s="35"/>
    </row>
    <row r="214" spans="1:10" ht="78" customHeight="1" thickBot="1" x14ac:dyDescent="0.35">
      <c r="A214" s="2"/>
      <c r="B214" s="189" t="s">
        <v>158</v>
      </c>
      <c r="C214" s="215" t="s">
        <v>211</v>
      </c>
      <c r="D214" s="215"/>
      <c r="E214" s="215"/>
      <c r="F214" s="215"/>
      <c r="G214" s="215"/>
      <c r="H214" s="215"/>
      <c r="I214" s="216"/>
      <c r="J214" s="35"/>
    </row>
    <row r="215" spans="1:10" x14ac:dyDescent="0.3">
      <c r="A215" s="2"/>
      <c r="B215" s="15"/>
      <c r="C215" s="15"/>
      <c r="D215" s="62"/>
      <c r="E215" s="62"/>
      <c r="F215" s="62"/>
      <c r="G215" s="62"/>
      <c r="H215" s="109"/>
      <c r="I215" s="14"/>
      <c r="J215" s="2"/>
    </row>
    <row r="216" spans="1:10" x14ac:dyDescent="0.3">
      <c r="A216" s="2"/>
      <c r="B216" s="15"/>
      <c r="C216" s="15"/>
      <c r="D216" s="16"/>
      <c r="E216" s="16"/>
      <c r="F216" s="16"/>
      <c r="G216" s="16"/>
      <c r="H216" s="56"/>
      <c r="I216" s="14"/>
      <c r="J216" s="2"/>
    </row>
    <row r="217" spans="1:10" x14ac:dyDescent="0.3">
      <c r="A217" s="2"/>
      <c r="B217" s="201" t="s">
        <v>88</v>
      </c>
      <c r="C217" s="201"/>
      <c r="D217" s="201"/>
      <c r="E217" s="201"/>
      <c r="F217" s="201"/>
      <c r="G217" s="201"/>
      <c r="H217" s="93"/>
      <c r="I217" s="14"/>
      <c r="J217" s="2"/>
    </row>
    <row r="218" spans="1:10" x14ac:dyDescent="0.3">
      <c r="A218" s="2"/>
      <c r="B218" s="72"/>
      <c r="C218" s="72"/>
      <c r="D218" s="72"/>
      <c r="E218" s="72"/>
      <c r="F218" s="72"/>
      <c r="G218" s="72"/>
      <c r="H218" s="93"/>
      <c r="I218" s="14"/>
      <c r="J218" s="2"/>
    </row>
    <row r="219" spans="1:10" x14ac:dyDescent="0.3">
      <c r="A219" s="2"/>
      <c r="B219" s="84"/>
      <c r="C219" s="94"/>
      <c r="D219" s="93"/>
      <c r="E219" s="93"/>
      <c r="F219" s="93"/>
      <c r="G219" s="93"/>
      <c r="H219" s="93"/>
      <c r="I219" s="14"/>
      <c r="J219" s="2"/>
    </row>
    <row r="220" spans="1:10" x14ac:dyDescent="0.3">
      <c r="A220" s="96"/>
      <c r="B220" s="201" t="s">
        <v>89</v>
      </c>
      <c r="C220" s="201"/>
      <c r="D220" s="201"/>
      <c r="E220" s="201"/>
      <c r="F220" s="201"/>
      <c r="G220" s="201"/>
      <c r="H220" s="201"/>
      <c r="I220" s="14"/>
      <c r="J220" s="2"/>
    </row>
    <row r="221" spans="1:10" ht="15.75" thickBot="1" x14ac:dyDescent="0.35">
      <c r="A221" s="96"/>
      <c r="B221" s="95"/>
      <c r="C221" s="96"/>
      <c r="D221" s="96"/>
      <c r="E221" s="89"/>
      <c r="F221" s="97"/>
      <c r="G221" s="98"/>
      <c r="H221" s="89"/>
      <c r="I221" s="28"/>
      <c r="J221" s="2"/>
    </row>
    <row r="222" spans="1:10" ht="45.75" thickBot="1" x14ac:dyDescent="0.35">
      <c r="A222" s="2"/>
      <c r="B222" s="145" t="s">
        <v>90</v>
      </c>
      <c r="C222" s="146" t="s">
        <v>91</v>
      </c>
      <c r="D222" s="257" t="s">
        <v>92</v>
      </c>
      <c r="E222" s="257"/>
      <c r="F222" s="257"/>
      <c r="G222" s="257" t="s">
        <v>93</v>
      </c>
      <c r="H222" s="257"/>
      <c r="I222" s="257"/>
      <c r="J222" s="258"/>
    </row>
    <row r="223" spans="1:10" ht="66" customHeight="1" x14ac:dyDescent="0.3">
      <c r="A223" s="2"/>
      <c r="B223" s="126">
        <v>183</v>
      </c>
      <c r="C223" s="111" t="s">
        <v>216</v>
      </c>
      <c r="D223" s="217" t="s">
        <v>213</v>
      </c>
      <c r="E223" s="217"/>
      <c r="F223" s="217"/>
      <c r="G223" s="213" t="s">
        <v>185</v>
      </c>
      <c r="H223" s="213"/>
      <c r="I223" s="213"/>
      <c r="J223" s="214"/>
    </row>
    <row r="224" spans="1:10" ht="19.5" customHeight="1" x14ac:dyDescent="0.3">
      <c r="A224" s="2"/>
      <c r="B224" s="99">
        <v>204</v>
      </c>
      <c r="C224" s="105" t="s">
        <v>29</v>
      </c>
      <c r="D224" s="219"/>
      <c r="E224" s="219"/>
      <c r="F224" s="219"/>
      <c r="G224" s="211" t="s">
        <v>106</v>
      </c>
      <c r="H224" s="211"/>
      <c r="I224" s="211"/>
      <c r="J224" s="212"/>
    </row>
    <row r="225" spans="1:10" ht="45.75" customHeight="1" x14ac:dyDescent="0.3">
      <c r="A225" s="2"/>
      <c r="B225" s="99">
        <v>205</v>
      </c>
      <c r="C225" s="105" t="s">
        <v>219</v>
      </c>
      <c r="D225" s="218" t="s">
        <v>214</v>
      </c>
      <c r="E225" s="218"/>
      <c r="F225" s="218"/>
      <c r="G225" s="211" t="s">
        <v>186</v>
      </c>
      <c r="H225" s="211"/>
      <c r="I225" s="211"/>
      <c r="J225" s="212"/>
    </row>
    <row r="226" spans="1:10" ht="45.75" customHeight="1" x14ac:dyDescent="0.3">
      <c r="A226" s="2"/>
      <c r="B226" s="99">
        <v>212</v>
      </c>
      <c r="C226" s="105" t="s">
        <v>219</v>
      </c>
      <c r="D226" s="218" t="s">
        <v>214</v>
      </c>
      <c r="E226" s="218"/>
      <c r="F226" s="218"/>
      <c r="G226" s="211" t="s">
        <v>187</v>
      </c>
      <c r="H226" s="211"/>
      <c r="I226" s="211"/>
      <c r="J226" s="212"/>
    </row>
    <row r="227" spans="1:10" ht="64.5" customHeight="1" x14ac:dyDescent="0.3">
      <c r="A227" s="2"/>
      <c r="B227" s="99">
        <v>226</v>
      </c>
      <c r="C227" s="105" t="s">
        <v>219</v>
      </c>
      <c r="D227" s="218" t="s">
        <v>214</v>
      </c>
      <c r="E227" s="218"/>
      <c r="F227" s="218"/>
      <c r="G227" s="211" t="s">
        <v>188</v>
      </c>
      <c r="H227" s="211"/>
      <c r="I227" s="211"/>
      <c r="J227" s="212"/>
    </row>
    <row r="228" spans="1:10" ht="63.75" customHeight="1" x14ac:dyDescent="0.3">
      <c r="A228" s="2"/>
      <c r="B228" s="99">
        <v>227</v>
      </c>
      <c r="C228" s="105" t="s">
        <v>217</v>
      </c>
      <c r="D228" s="218" t="s">
        <v>214</v>
      </c>
      <c r="E228" s="218"/>
      <c r="F228" s="218"/>
      <c r="G228" s="211" t="s">
        <v>189</v>
      </c>
      <c r="H228" s="211"/>
      <c r="I228" s="211"/>
      <c r="J228" s="212"/>
    </row>
    <row r="229" spans="1:10" ht="19.5" customHeight="1" x14ac:dyDescent="0.3">
      <c r="A229" s="2"/>
      <c r="B229" s="99">
        <v>229</v>
      </c>
      <c r="C229" s="105" t="s">
        <v>220</v>
      </c>
      <c r="D229" s="219"/>
      <c r="E229" s="219"/>
      <c r="F229" s="219"/>
      <c r="G229" s="211" t="s">
        <v>106</v>
      </c>
      <c r="H229" s="211"/>
      <c r="I229" s="211"/>
      <c r="J229" s="212"/>
    </row>
    <row r="230" spans="1:10" ht="19.5" customHeight="1" x14ac:dyDescent="0.3">
      <c r="A230" s="2"/>
      <c r="B230" s="99">
        <v>230</v>
      </c>
      <c r="C230" s="105"/>
      <c r="D230" s="219"/>
      <c r="E230" s="219"/>
      <c r="F230" s="219"/>
      <c r="G230" s="211" t="s">
        <v>106</v>
      </c>
      <c r="H230" s="211"/>
      <c r="I230" s="211"/>
      <c r="J230" s="212"/>
    </row>
    <row r="231" spans="1:10" ht="59.25" customHeight="1" x14ac:dyDescent="0.3">
      <c r="A231" s="2"/>
      <c r="B231" s="99">
        <v>233</v>
      </c>
      <c r="C231" s="105" t="s">
        <v>179</v>
      </c>
      <c r="D231" s="218" t="s">
        <v>215</v>
      </c>
      <c r="E231" s="218"/>
      <c r="F231" s="218"/>
      <c r="G231" s="211"/>
      <c r="H231" s="211"/>
      <c r="I231" s="211"/>
      <c r="J231" s="212"/>
    </row>
    <row r="232" spans="1:10" ht="64.5" customHeight="1" x14ac:dyDescent="0.3">
      <c r="A232" s="2"/>
      <c r="B232" s="99">
        <v>234</v>
      </c>
      <c r="C232" s="105" t="s">
        <v>218</v>
      </c>
      <c r="D232" s="218" t="s">
        <v>215</v>
      </c>
      <c r="E232" s="218"/>
      <c r="F232" s="218"/>
      <c r="G232" s="211" t="s">
        <v>190</v>
      </c>
      <c r="H232" s="211"/>
      <c r="I232" s="211"/>
      <c r="J232" s="212"/>
    </row>
    <row r="233" spans="1:10" ht="64.5" customHeight="1" x14ac:dyDescent="0.3">
      <c r="A233" s="2"/>
      <c r="B233" s="99">
        <v>242</v>
      </c>
      <c r="C233" s="105" t="s">
        <v>217</v>
      </c>
      <c r="D233" s="218" t="s">
        <v>214</v>
      </c>
      <c r="E233" s="218"/>
      <c r="F233" s="218"/>
      <c r="G233" s="211" t="s">
        <v>191</v>
      </c>
      <c r="H233" s="211"/>
      <c r="I233" s="211"/>
      <c r="J233" s="212"/>
    </row>
    <row r="234" spans="1:10" ht="19.5" customHeight="1" x14ac:dyDescent="0.3">
      <c r="A234" s="2"/>
      <c r="B234" s="99">
        <v>200658</v>
      </c>
      <c r="C234" s="105"/>
      <c r="D234" s="219"/>
      <c r="E234" s="219"/>
      <c r="F234" s="219"/>
      <c r="G234" s="211" t="s">
        <v>106</v>
      </c>
      <c r="H234" s="211"/>
      <c r="I234" s="211"/>
      <c r="J234" s="212"/>
    </row>
    <row r="235" spans="1:10" ht="19.5" customHeight="1" x14ac:dyDescent="0.3">
      <c r="A235" s="2"/>
      <c r="B235" s="99">
        <v>400018</v>
      </c>
      <c r="C235" s="105"/>
      <c r="D235" s="219"/>
      <c r="E235" s="219"/>
      <c r="F235" s="219"/>
      <c r="G235" s="211" t="s">
        <v>106</v>
      </c>
      <c r="H235" s="211"/>
      <c r="I235" s="211"/>
      <c r="J235" s="212"/>
    </row>
    <row r="236" spans="1:10" ht="19.5" customHeight="1" x14ac:dyDescent="0.3">
      <c r="A236" s="2"/>
      <c r="B236" s="99">
        <v>400021</v>
      </c>
      <c r="C236" s="105"/>
      <c r="D236" s="219"/>
      <c r="E236" s="219"/>
      <c r="F236" s="219"/>
      <c r="G236" s="211" t="s">
        <v>106</v>
      </c>
      <c r="H236" s="211"/>
      <c r="I236" s="211"/>
      <c r="J236" s="212"/>
    </row>
    <row r="237" spans="1:10" ht="19.5" customHeight="1" thickBot="1" x14ac:dyDescent="0.35">
      <c r="A237" s="2"/>
      <c r="B237" s="100">
        <v>400027</v>
      </c>
      <c r="C237" s="112"/>
      <c r="D237" s="259"/>
      <c r="E237" s="259"/>
      <c r="F237" s="259"/>
      <c r="G237" s="215" t="s">
        <v>106</v>
      </c>
      <c r="H237" s="215"/>
      <c r="I237" s="215"/>
      <c r="J237" s="216"/>
    </row>
    <row r="238" spans="1:10" x14ac:dyDescent="0.3">
      <c r="A238" s="96"/>
      <c r="B238" s="175"/>
      <c r="C238" s="175"/>
      <c r="D238" s="176"/>
      <c r="E238" s="176"/>
      <c r="F238" s="176"/>
      <c r="G238" s="176"/>
      <c r="H238" s="176"/>
      <c r="I238" s="177"/>
      <c r="J238" s="96"/>
    </row>
    <row r="239" spans="1:10" x14ac:dyDescent="0.3">
      <c r="A239" s="96"/>
      <c r="B239" s="201" t="s">
        <v>95</v>
      </c>
      <c r="C239" s="201"/>
      <c r="D239" s="201"/>
      <c r="E239" s="201"/>
      <c r="F239" s="201"/>
      <c r="G239" s="176"/>
      <c r="H239" s="93"/>
      <c r="I239" s="177"/>
      <c r="J239" s="96"/>
    </row>
    <row r="240" spans="1:10" x14ac:dyDescent="0.3">
      <c r="A240" s="96"/>
      <c r="B240" s="178"/>
      <c r="C240" s="178"/>
      <c r="D240" s="178"/>
      <c r="E240" s="179"/>
      <c r="F240" s="178"/>
      <c r="G240" s="178"/>
      <c r="H240" s="178"/>
      <c r="I240" s="177"/>
      <c r="J240" s="96"/>
    </row>
    <row r="241" spans="1:10" ht="19.5" customHeight="1" x14ac:dyDescent="0.3">
      <c r="A241" s="96"/>
      <c r="B241" s="249" t="s">
        <v>192</v>
      </c>
      <c r="C241" s="249"/>
      <c r="D241" s="249"/>
      <c r="E241" s="249"/>
      <c r="F241" s="249"/>
      <c r="G241" s="249"/>
      <c r="H241" s="249"/>
      <c r="I241" s="249"/>
      <c r="J241" s="96"/>
    </row>
    <row r="242" spans="1:10" ht="36" customHeight="1" x14ac:dyDescent="0.3">
      <c r="A242" s="96"/>
      <c r="B242" s="249" t="s">
        <v>193</v>
      </c>
      <c r="C242" s="249"/>
      <c r="D242" s="249"/>
      <c r="E242" s="249"/>
      <c r="F242" s="249"/>
      <c r="G242" s="249"/>
      <c r="H242" s="249"/>
      <c r="I242" s="249"/>
      <c r="J242" s="96"/>
    </row>
    <row r="243" spans="1:10" ht="181.5" customHeight="1" x14ac:dyDescent="0.3">
      <c r="A243" s="96"/>
      <c r="B243" s="249" t="s">
        <v>194</v>
      </c>
      <c r="C243" s="249"/>
      <c r="D243" s="249"/>
      <c r="E243" s="249"/>
      <c r="F243" s="249"/>
      <c r="G243" s="249"/>
      <c r="H243" s="249"/>
      <c r="I243" s="249"/>
      <c r="J243" s="96"/>
    </row>
    <row r="244" spans="1:10" x14ac:dyDescent="0.3">
      <c r="A244" s="96"/>
      <c r="B244" s="249"/>
      <c r="C244" s="249"/>
      <c r="D244" s="249"/>
      <c r="E244" s="249"/>
      <c r="F244" s="249"/>
      <c r="G244" s="249"/>
      <c r="H244" s="249"/>
      <c r="I244" s="249"/>
      <c r="J244" s="180"/>
    </row>
    <row r="245" spans="1:10" ht="41.25" customHeight="1" x14ac:dyDescent="0.3">
      <c r="A245" s="96"/>
      <c r="B245" s="249" t="s">
        <v>205</v>
      </c>
      <c r="C245" s="249"/>
      <c r="D245" s="249"/>
      <c r="E245" s="249"/>
      <c r="F245" s="249"/>
      <c r="G245" s="249"/>
      <c r="H245" s="249"/>
      <c r="I245" s="249"/>
      <c r="J245" s="96"/>
    </row>
    <row r="246" spans="1:10" ht="22.5" customHeight="1" x14ac:dyDescent="0.3">
      <c r="A246" s="96"/>
      <c r="B246" s="249" t="s">
        <v>107</v>
      </c>
      <c r="C246" s="249"/>
      <c r="D246" s="249"/>
      <c r="E246" s="249"/>
      <c r="F246" s="249"/>
      <c r="G246" s="249"/>
      <c r="H246" s="249"/>
      <c r="I246" s="249"/>
      <c r="J246" s="101"/>
    </row>
    <row r="247" spans="1:10" ht="17.25" customHeight="1" x14ac:dyDescent="0.3">
      <c r="A247" s="96"/>
      <c r="B247" s="173"/>
      <c r="C247" s="173"/>
      <c r="D247" s="173"/>
      <c r="E247" s="173"/>
      <c r="F247" s="173"/>
      <c r="G247" s="173"/>
      <c r="H247" s="173"/>
      <c r="I247" s="173"/>
      <c r="J247" s="101"/>
    </row>
    <row r="248" spans="1:10" x14ac:dyDescent="0.3">
      <c r="A248" s="96"/>
      <c r="B248" s="249" t="s">
        <v>94</v>
      </c>
      <c r="C248" s="249"/>
      <c r="D248" s="249"/>
      <c r="E248" s="249"/>
      <c r="F248" s="249"/>
      <c r="G248" s="249"/>
      <c r="H248" s="249"/>
      <c r="I248" s="249"/>
      <c r="J248" s="96"/>
    </row>
    <row r="249" spans="1:10" ht="15.75" thickBot="1" x14ac:dyDescent="0.35">
      <c r="A249" s="96"/>
      <c r="B249" s="181"/>
      <c r="C249" s="173"/>
      <c r="D249" s="173"/>
      <c r="E249" s="173"/>
      <c r="F249" s="173"/>
      <c r="G249" s="173"/>
      <c r="H249" s="173"/>
      <c r="I249" s="173"/>
      <c r="J249" s="173"/>
    </row>
    <row r="250" spans="1:10" ht="35.25" customHeight="1" thickBot="1" x14ac:dyDescent="0.35">
      <c r="A250" s="96"/>
      <c r="B250" s="182" t="s">
        <v>96</v>
      </c>
      <c r="C250" s="253" t="s">
        <v>97</v>
      </c>
      <c r="D250" s="253"/>
      <c r="E250" s="253"/>
      <c r="F250" s="253"/>
      <c r="G250" s="253"/>
      <c r="H250" s="253"/>
      <c r="I250" s="254"/>
      <c r="J250" s="71"/>
    </row>
    <row r="251" spans="1:10" ht="63.75" customHeight="1" x14ac:dyDescent="0.3">
      <c r="A251" s="96"/>
      <c r="B251" s="183" t="s">
        <v>13</v>
      </c>
      <c r="C251" s="211" t="s">
        <v>224</v>
      </c>
      <c r="D251" s="211"/>
      <c r="E251" s="211"/>
      <c r="F251" s="211"/>
      <c r="G251" s="211"/>
      <c r="H251" s="211"/>
      <c r="I251" s="212"/>
      <c r="J251" s="71"/>
    </row>
    <row r="252" spans="1:10" ht="123" customHeight="1" x14ac:dyDescent="0.3">
      <c r="A252" s="96"/>
      <c r="B252" s="183" t="s">
        <v>36</v>
      </c>
      <c r="C252" s="211" t="s">
        <v>223</v>
      </c>
      <c r="D252" s="211"/>
      <c r="E252" s="211"/>
      <c r="F252" s="211"/>
      <c r="G252" s="211"/>
      <c r="H252" s="211"/>
      <c r="I252" s="212"/>
      <c r="J252" s="71"/>
    </row>
    <row r="253" spans="1:10" ht="123" customHeight="1" x14ac:dyDescent="0.3">
      <c r="A253" s="96"/>
      <c r="B253" s="183" t="s">
        <v>221</v>
      </c>
      <c r="C253" s="260" t="s">
        <v>222</v>
      </c>
      <c r="D253" s="261"/>
      <c r="E253" s="261"/>
      <c r="F253" s="261"/>
      <c r="G253" s="261"/>
      <c r="H253" s="261"/>
      <c r="I253" s="262"/>
      <c r="J253" s="71"/>
    </row>
    <row r="254" spans="1:10" ht="94.5" customHeight="1" x14ac:dyDescent="0.3">
      <c r="A254" s="96"/>
      <c r="B254" s="183" t="s">
        <v>195</v>
      </c>
      <c r="C254" s="255" t="s">
        <v>225</v>
      </c>
      <c r="D254" s="255"/>
      <c r="E254" s="255"/>
      <c r="F254" s="255"/>
      <c r="G254" s="255"/>
      <c r="H254" s="255"/>
      <c r="I254" s="256"/>
      <c r="J254" s="71"/>
    </row>
    <row r="255" spans="1:10" s="2" customFormat="1" ht="36" customHeight="1" x14ac:dyDescent="0.3">
      <c r="A255" s="96"/>
      <c r="B255" s="184" t="s">
        <v>98</v>
      </c>
      <c r="C255" s="250" t="s">
        <v>97</v>
      </c>
      <c r="D255" s="251"/>
      <c r="E255" s="251"/>
      <c r="F255" s="251"/>
      <c r="G255" s="251"/>
      <c r="H255" s="251"/>
      <c r="I255" s="252"/>
      <c r="J255" s="185"/>
    </row>
    <row r="256" spans="1:10" s="2" customFormat="1" ht="78.75" customHeight="1" x14ac:dyDescent="0.3">
      <c r="A256" s="96"/>
      <c r="B256" s="183" t="s">
        <v>197</v>
      </c>
      <c r="C256" s="211" t="s">
        <v>201</v>
      </c>
      <c r="D256" s="211"/>
      <c r="E256" s="211"/>
      <c r="F256" s="211"/>
      <c r="G256" s="211"/>
      <c r="H256" s="211"/>
      <c r="I256" s="212"/>
      <c r="J256" s="185"/>
    </row>
    <row r="257" spans="1:11" s="2" customFormat="1" ht="78.75" customHeight="1" x14ac:dyDescent="0.3">
      <c r="A257" s="96"/>
      <c r="B257" s="183" t="s">
        <v>196</v>
      </c>
      <c r="C257" s="211" t="s">
        <v>203</v>
      </c>
      <c r="D257" s="211"/>
      <c r="E257" s="211"/>
      <c r="F257" s="211"/>
      <c r="G257" s="211"/>
      <c r="H257" s="211"/>
      <c r="I257" s="212"/>
      <c r="J257" s="185"/>
    </row>
    <row r="258" spans="1:11" s="2" customFormat="1" ht="129.75" customHeight="1" x14ac:dyDescent="0.3">
      <c r="A258" s="96"/>
      <c r="B258" s="183" t="s">
        <v>198</v>
      </c>
      <c r="C258" s="211" t="s">
        <v>202</v>
      </c>
      <c r="D258" s="211"/>
      <c r="E258" s="211"/>
      <c r="F258" s="211"/>
      <c r="G258" s="211"/>
      <c r="H258" s="211"/>
      <c r="I258" s="212"/>
      <c r="J258" s="185"/>
    </row>
    <row r="259" spans="1:11" s="2" customFormat="1" ht="83.25" customHeight="1" x14ac:dyDescent="0.3">
      <c r="A259" s="96"/>
      <c r="B259" s="183" t="s">
        <v>199</v>
      </c>
      <c r="C259" s="211" t="s">
        <v>108</v>
      </c>
      <c r="D259" s="211"/>
      <c r="E259" s="211"/>
      <c r="F259" s="211"/>
      <c r="G259" s="211"/>
      <c r="H259" s="211"/>
      <c r="I259" s="212"/>
      <c r="J259" s="185"/>
    </row>
    <row r="260" spans="1:11" s="2" customFormat="1" ht="63.75" customHeight="1" x14ac:dyDescent="0.3">
      <c r="A260" s="96"/>
      <c r="B260" s="183" t="s">
        <v>200</v>
      </c>
      <c r="C260" s="211" t="s">
        <v>126</v>
      </c>
      <c r="D260" s="211"/>
      <c r="E260" s="211"/>
      <c r="F260" s="211"/>
      <c r="G260" s="211"/>
      <c r="H260" s="211"/>
      <c r="I260" s="212"/>
      <c r="J260" s="185"/>
    </row>
    <row r="261" spans="1:11" s="2" customFormat="1" ht="63.75" customHeight="1" x14ac:dyDescent="0.3">
      <c r="A261" s="96"/>
      <c r="B261" s="183" t="s">
        <v>118</v>
      </c>
      <c r="C261" s="211" t="s">
        <v>127</v>
      </c>
      <c r="D261" s="211"/>
      <c r="E261" s="211"/>
      <c r="F261" s="211"/>
      <c r="G261" s="211"/>
      <c r="H261" s="211"/>
      <c r="I261" s="212"/>
      <c r="J261" s="96"/>
    </row>
    <row r="262" spans="1:11" s="2" customFormat="1" ht="64.5" customHeight="1" x14ac:dyDescent="0.3">
      <c r="A262" s="96"/>
      <c r="B262" s="183" t="s">
        <v>117</v>
      </c>
      <c r="C262" s="211" t="s">
        <v>119</v>
      </c>
      <c r="D262" s="211"/>
      <c r="E262" s="211"/>
      <c r="F262" s="211"/>
      <c r="G262" s="211"/>
      <c r="H262" s="211"/>
      <c r="I262" s="212"/>
      <c r="J262" s="96"/>
    </row>
    <row r="263" spans="1:11" s="2" customFormat="1" ht="60" customHeight="1" thickBot="1" x14ac:dyDescent="0.35">
      <c r="A263" s="96"/>
      <c r="B263" s="174" t="s">
        <v>99</v>
      </c>
      <c r="C263" s="215" t="s">
        <v>204</v>
      </c>
      <c r="D263" s="215"/>
      <c r="E263" s="215"/>
      <c r="F263" s="215"/>
      <c r="G263" s="215"/>
      <c r="H263" s="215"/>
      <c r="I263" s="216"/>
      <c r="J263" s="96"/>
    </row>
    <row r="264" spans="1:11" s="2" customFormat="1" x14ac:dyDescent="0.3">
      <c r="A264" s="96"/>
      <c r="B264" s="186"/>
      <c r="C264" s="186"/>
      <c r="D264" s="186"/>
      <c r="E264" s="220"/>
      <c r="F264" s="220"/>
      <c r="G264" s="89"/>
      <c r="H264" s="89"/>
      <c r="I264" s="89"/>
      <c r="J264" s="96"/>
    </row>
    <row r="265" spans="1:11" s="2" customFormat="1" x14ac:dyDescent="0.3">
      <c r="A265" s="96"/>
      <c r="B265" s="186"/>
      <c r="C265" s="186"/>
      <c r="D265" s="186"/>
      <c r="E265" s="220"/>
      <c r="F265" s="220"/>
      <c r="G265" s="89"/>
      <c r="H265" s="89"/>
      <c r="I265" s="89"/>
      <c r="J265" s="96"/>
    </row>
    <row r="266" spans="1:11" s="2" customFormat="1" x14ac:dyDescent="0.3">
      <c r="A266" s="96"/>
      <c r="B266" s="186"/>
      <c r="C266" s="186"/>
      <c r="D266" s="186"/>
      <c r="E266" s="220"/>
      <c r="F266" s="220"/>
      <c r="G266" s="89"/>
      <c r="H266" s="89"/>
      <c r="I266" s="89"/>
      <c r="J266" s="96"/>
    </row>
    <row r="267" spans="1:11" s="2" customFormat="1" ht="15.75" thickBot="1" x14ac:dyDescent="0.35">
      <c r="A267" s="96"/>
      <c r="B267" s="186"/>
      <c r="C267" s="186"/>
      <c r="D267" s="186"/>
      <c r="E267" s="186"/>
      <c r="F267" s="186"/>
      <c r="G267" s="89"/>
      <c r="H267" s="89"/>
      <c r="I267" s="89"/>
      <c r="J267" s="96"/>
    </row>
    <row r="268" spans="1:11" s="31" customFormat="1" ht="15.75" thickTop="1" x14ac:dyDescent="0.3">
      <c r="A268" s="2"/>
      <c r="B268" s="57"/>
      <c r="C268" s="2"/>
      <c r="D268" s="2"/>
      <c r="E268" s="2"/>
      <c r="F268" s="51"/>
      <c r="G268" s="2"/>
      <c r="H268" s="2"/>
      <c r="I268" s="55"/>
      <c r="J268" s="2"/>
    </row>
    <row r="269" spans="1:11" s="33" customFormat="1" x14ac:dyDescent="0.3">
      <c r="A269" s="2"/>
      <c r="B269" s="26"/>
      <c r="C269" s="2"/>
      <c r="D269" s="2"/>
      <c r="E269" s="2"/>
      <c r="F269" s="51"/>
      <c r="G269" s="2"/>
      <c r="H269" s="2"/>
      <c r="I269" s="55"/>
      <c r="J269" s="2"/>
      <c r="K269" s="32"/>
    </row>
    <row r="270" spans="1:11" s="33" customFormat="1" x14ac:dyDescent="0.3">
      <c r="A270" s="2"/>
      <c r="B270" s="26"/>
      <c r="C270" s="2"/>
      <c r="D270" s="2"/>
      <c r="E270" s="2"/>
      <c r="F270" s="2"/>
      <c r="G270" s="2"/>
      <c r="H270" s="2"/>
      <c r="I270" s="55"/>
      <c r="J270" s="2"/>
      <c r="K270" s="32"/>
    </row>
    <row r="271" spans="1:11" s="33" customFormat="1" x14ac:dyDescent="0.3">
      <c r="A271" s="2"/>
      <c r="B271" s="21"/>
      <c r="C271" s="21"/>
      <c r="D271" s="21"/>
      <c r="E271" s="21"/>
      <c r="F271" s="21"/>
      <c r="G271" s="21"/>
      <c r="H271" s="21"/>
      <c r="I271" s="21"/>
      <c r="J271" s="2"/>
      <c r="K271" s="32"/>
    </row>
    <row r="272" spans="1:11" s="33" customFormat="1" x14ac:dyDescent="0.3">
      <c r="A272" s="2"/>
      <c r="B272" s="204"/>
      <c r="C272" s="204"/>
      <c r="D272" s="1"/>
      <c r="E272" s="1"/>
      <c r="F272" s="1"/>
      <c r="G272" s="1"/>
      <c r="H272" s="1"/>
      <c r="I272" s="2"/>
      <c r="J272" s="2"/>
      <c r="K272" s="32"/>
    </row>
    <row r="273" spans="1:11" s="33" customFormat="1" x14ac:dyDescent="0.3">
      <c r="A273" s="2"/>
      <c r="B273" s="204"/>
      <c r="C273" s="204"/>
      <c r="D273" s="1"/>
      <c r="E273" s="1"/>
      <c r="F273" s="1"/>
      <c r="G273" s="1"/>
      <c r="H273" s="1"/>
      <c r="I273" s="55"/>
      <c r="J273" s="2"/>
      <c r="K273" s="32"/>
    </row>
    <row r="274" spans="1:11" s="33" customFormat="1" x14ac:dyDescent="0.3">
      <c r="A274" s="2"/>
      <c r="B274" s="204"/>
      <c r="C274" s="204"/>
      <c r="D274" s="103"/>
      <c r="E274" s="103"/>
      <c r="F274" s="1"/>
      <c r="G274" s="1"/>
      <c r="H274" s="1"/>
      <c r="I274" s="55"/>
      <c r="J274" s="2"/>
      <c r="K274" s="32"/>
    </row>
    <row r="275" spans="1:11" s="33" customFormat="1" ht="15" customHeight="1" x14ac:dyDescent="0.3">
      <c r="A275" s="2"/>
      <c r="B275" s="204"/>
      <c r="C275" s="204"/>
      <c r="D275" s="1"/>
      <c r="E275" s="1"/>
      <c r="F275" s="102"/>
      <c r="G275" s="102"/>
      <c r="H275" s="102"/>
      <c r="I275" s="55"/>
      <c r="J275" s="2"/>
      <c r="K275" s="32"/>
    </row>
    <row r="276" spans="1:11" s="33" customFormat="1" ht="15.75" customHeight="1" x14ac:dyDescent="0.3">
      <c r="A276" s="2"/>
      <c r="B276" s="204"/>
      <c r="C276" s="204"/>
      <c r="D276" s="104"/>
      <c r="E276" s="104"/>
      <c r="F276" s="49"/>
      <c r="G276" s="49"/>
      <c r="H276" s="49"/>
      <c r="I276" s="55"/>
      <c r="J276" s="2"/>
      <c r="K276" s="32"/>
    </row>
    <row r="277" spans="1:11" s="33" customFormat="1" x14ac:dyDescent="0.3">
      <c r="A277" s="2"/>
      <c r="B277" s="51"/>
      <c r="C277" s="51"/>
      <c r="D277" s="51"/>
      <c r="E277" s="51"/>
      <c r="F277" s="51"/>
      <c r="G277" s="2"/>
      <c r="H277" s="2"/>
      <c r="I277" s="55"/>
      <c r="J277" s="2"/>
      <c r="K277" s="32"/>
    </row>
    <row r="278" spans="1:11" s="33" customFormat="1" x14ac:dyDescent="0.3">
      <c r="A278" s="2"/>
      <c r="B278" s="51"/>
      <c r="C278" s="51"/>
      <c r="D278" s="51"/>
      <c r="E278" s="51"/>
      <c r="F278" s="51"/>
      <c r="G278" s="2"/>
      <c r="H278" s="2"/>
      <c r="I278" s="55"/>
      <c r="J278" s="2"/>
      <c r="K278" s="32"/>
    </row>
    <row r="279" spans="1:11" s="33" customFormat="1" x14ac:dyDescent="0.3">
      <c r="A279" s="2"/>
      <c r="B279" s="54"/>
      <c r="C279" s="57"/>
      <c r="D279" s="57"/>
      <c r="E279" s="57"/>
      <c r="F279" s="2"/>
      <c r="G279" s="2"/>
      <c r="H279" s="2"/>
      <c r="I279" s="55"/>
      <c r="J279" s="2"/>
      <c r="K279" s="32"/>
    </row>
    <row r="280" spans="1:11" s="33" customFormat="1" x14ac:dyDescent="0.3">
      <c r="A280" s="2"/>
      <c r="B280" s="26"/>
      <c r="C280" s="58"/>
      <c r="D280" s="58"/>
      <c r="E280" s="58"/>
      <c r="F280" s="2"/>
      <c r="G280" s="2"/>
      <c r="H280" s="2"/>
      <c r="I280" s="55"/>
      <c r="J280" s="2"/>
      <c r="K280" s="32"/>
    </row>
    <row r="281" spans="1:11" s="33" customFormat="1" x14ac:dyDescent="0.3">
      <c r="A281" s="2"/>
      <c r="B281" s="26"/>
      <c r="C281" s="58"/>
      <c r="D281" s="58"/>
      <c r="E281" s="58"/>
      <c r="F281" s="2"/>
      <c r="G281" s="2"/>
      <c r="H281" s="2"/>
      <c r="I281" s="55"/>
      <c r="J281" s="2"/>
      <c r="K281" s="32"/>
    </row>
    <row r="282" spans="1:11" s="33" customFormat="1" x14ac:dyDescent="0.3">
      <c r="A282" s="2"/>
      <c r="B282" s="26"/>
      <c r="C282" s="58"/>
      <c r="D282" s="58"/>
      <c r="E282" s="58"/>
      <c r="F282" s="2"/>
      <c r="G282" s="2"/>
      <c r="H282" s="2"/>
      <c r="I282" s="55"/>
      <c r="J282" s="2"/>
      <c r="K282" s="32"/>
    </row>
    <row r="283" spans="1:11" s="33" customFormat="1" x14ac:dyDescent="0.3">
      <c r="A283" s="2"/>
      <c r="B283" s="26"/>
      <c r="C283" s="58"/>
      <c r="D283" s="58"/>
      <c r="E283" s="58"/>
      <c r="F283" s="2"/>
      <c r="G283" s="2"/>
      <c r="H283" s="2"/>
      <c r="I283" s="55"/>
      <c r="J283" s="2"/>
      <c r="K283" s="32"/>
    </row>
    <row r="284" spans="1:11" s="33" customFormat="1" x14ac:dyDescent="0.3">
      <c r="A284" s="2"/>
      <c r="B284" s="26"/>
      <c r="C284" s="58"/>
      <c r="D284" s="58"/>
      <c r="E284" s="58"/>
      <c r="F284" s="2"/>
      <c r="G284" s="2"/>
      <c r="H284" s="2"/>
      <c r="I284" s="55"/>
      <c r="J284" s="2"/>
      <c r="K284" s="32"/>
    </row>
    <row r="285" spans="1:11" s="33" customFormat="1" x14ac:dyDescent="0.3">
      <c r="A285" s="2"/>
      <c r="B285" s="26"/>
      <c r="C285" s="58"/>
      <c r="D285" s="58"/>
      <c r="E285" s="58"/>
      <c r="F285" s="2"/>
      <c r="G285" s="2"/>
      <c r="H285" s="2"/>
      <c r="I285" s="55"/>
      <c r="J285" s="2"/>
      <c r="K285" s="32"/>
    </row>
    <row r="286" spans="1:11" s="33" customFormat="1" x14ac:dyDescent="0.3">
      <c r="A286" s="2"/>
      <c r="B286" s="26"/>
      <c r="C286" s="58"/>
      <c r="D286" s="58"/>
      <c r="E286" s="58"/>
      <c r="F286" s="2"/>
      <c r="G286" s="2"/>
      <c r="H286" s="2"/>
      <c r="I286" s="55"/>
      <c r="J286" s="2"/>
      <c r="K286" s="32"/>
    </row>
    <row r="287" spans="1:11" s="33" customFormat="1" x14ac:dyDescent="0.3">
      <c r="A287" s="2"/>
      <c r="B287" s="26"/>
      <c r="C287" s="58"/>
      <c r="D287" s="58"/>
      <c r="E287" s="58"/>
      <c r="F287" s="2"/>
      <c r="G287" s="2"/>
      <c r="H287" s="2"/>
      <c r="I287" s="55"/>
      <c r="J287" s="2"/>
      <c r="K287" s="32"/>
    </row>
    <row r="288" spans="1:11" s="33" customFormat="1" x14ac:dyDescent="0.3">
      <c r="A288" s="2"/>
      <c r="B288" s="26"/>
      <c r="C288" s="58"/>
      <c r="D288" s="58"/>
      <c r="E288" s="58"/>
      <c r="F288" s="2"/>
      <c r="G288" s="2"/>
      <c r="H288" s="2"/>
      <c r="I288" s="55"/>
      <c r="J288" s="2"/>
      <c r="K288" s="32"/>
    </row>
    <row r="289" spans="1:10" x14ac:dyDescent="0.3">
      <c r="A289" s="2"/>
      <c r="B289" s="26"/>
      <c r="C289" s="58"/>
      <c r="D289" s="58"/>
      <c r="E289" s="58"/>
      <c r="F289" s="2"/>
      <c r="G289" s="2"/>
      <c r="I289" s="55"/>
      <c r="J289" s="2"/>
    </row>
    <row r="290" spans="1:10" ht="20.25" customHeight="1" x14ac:dyDescent="0.3">
      <c r="A290" s="2"/>
      <c r="B290" s="26"/>
      <c r="C290" s="58"/>
      <c r="D290" s="58"/>
      <c r="E290" s="58"/>
      <c r="F290" s="2"/>
      <c r="G290" s="1"/>
      <c r="H290" s="1"/>
      <c r="I290" s="1"/>
      <c r="J290" s="1"/>
    </row>
    <row r="291" spans="1:10" x14ac:dyDescent="0.3">
      <c r="A291" s="2"/>
      <c r="B291" s="26"/>
      <c r="C291" s="58"/>
      <c r="D291" s="58"/>
      <c r="E291" s="58"/>
      <c r="F291" s="1"/>
      <c r="G291" s="1"/>
      <c r="H291" s="1"/>
      <c r="I291" s="1"/>
      <c r="J291" s="1"/>
    </row>
    <row r="292" spans="1:10" x14ac:dyDescent="0.3">
      <c r="A292" s="2"/>
      <c r="C292" s="34"/>
      <c r="D292" s="2"/>
      <c r="E292" s="34"/>
      <c r="F292" s="1"/>
      <c r="G292" s="1"/>
      <c r="H292" s="1"/>
      <c r="I292" s="1"/>
      <c r="J292" s="1"/>
    </row>
    <row r="293" spans="1:10" x14ac:dyDescent="0.3">
      <c r="A293" s="2"/>
      <c r="C293" s="2"/>
      <c r="D293" s="2"/>
      <c r="E293" s="2"/>
      <c r="F293" s="1"/>
      <c r="G293" s="204"/>
      <c r="H293" s="204"/>
      <c r="I293" s="204"/>
      <c r="J293" s="204"/>
    </row>
    <row r="294" spans="1:10" x14ac:dyDescent="0.3">
      <c r="A294" s="2"/>
      <c r="B294" s="210"/>
      <c r="C294" s="210"/>
      <c r="D294" s="210"/>
      <c r="E294" s="21"/>
      <c r="F294" s="1"/>
      <c r="G294" s="204"/>
      <c r="H294" s="204"/>
      <c r="I294" s="204"/>
      <c r="J294" s="204"/>
    </row>
    <row r="295" spans="1:10" x14ac:dyDescent="0.3">
      <c r="A295" s="2"/>
      <c r="B295" s="1"/>
      <c r="C295" s="1"/>
      <c r="D295" s="2"/>
      <c r="E295" s="48"/>
      <c r="F295" s="1"/>
      <c r="G295" s="204"/>
      <c r="H295" s="204"/>
      <c r="I295" s="204"/>
      <c r="J295" s="204"/>
    </row>
    <row r="296" spans="1:10" x14ac:dyDescent="0.3">
      <c r="A296" s="2"/>
      <c r="B296" s="204"/>
      <c r="C296" s="204"/>
      <c r="D296" s="204"/>
      <c r="E296" s="2"/>
      <c r="F296" s="1"/>
      <c r="G296" s="204"/>
      <c r="H296" s="204"/>
      <c r="I296" s="204"/>
      <c r="J296" s="204"/>
    </row>
    <row r="297" spans="1:10" x14ac:dyDescent="0.3">
      <c r="A297" s="2"/>
      <c r="B297" s="26"/>
      <c r="C297" s="228"/>
      <c r="D297" s="228"/>
      <c r="E297" s="2"/>
      <c r="F297" s="1"/>
      <c r="G297" s="204"/>
      <c r="H297" s="204"/>
      <c r="I297" s="204"/>
      <c r="J297" s="204"/>
    </row>
    <row r="298" spans="1:10" ht="16.5" customHeight="1" x14ac:dyDescent="0.3">
      <c r="A298" s="2"/>
      <c r="B298" s="26"/>
      <c r="C298" s="228"/>
      <c r="D298" s="228"/>
      <c r="E298" s="2"/>
      <c r="F298" s="1"/>
      <c r="G298" s="204"/>
      <c r="H298" s="204"/>
      <c r="I298" s="204"/>
      <c r="J298" s="204"/>
    </row>
    <row r="299" spans="1:10" x14ac:dyDescent="0.3">
      <c r="A299" s="2"/>
      <c r="B299" s="26"/>
      <c r="C299" s="228"/>
      <c r="D299" s="228"/>
      <c r="E299" s="2"/>
      <c r="F299" s="1"/>
      <c r="G299" s="204"/>
      <c r="H299" s="204"/>
      <c r="I299" s="204"/>
      <c r="J299" s="204"/>
    </row>
    <row r="300" spans="1:10" x14ac:dyDescent="0.3">
      <c r="A300" s="2"/>
      <c r="B300" s="26"/>
      <c r="C300" s="228"/>
      <c r="D300" s="228"/>
      <c r="E300" s="2"/>
      <c r="F300" s="1"/>
      <c r="G300" s="204"/>
      <c r="H300" s="204"/>
      <c r="I300" s="204"/>
      <c r="J300" s="204"/>
    </row>
    <row r="301" spans="1:10" x14ac:dyDescent="0.3">
      <c r="A301" s="2"/>
      <c r="B301" s="26"/>
      <c r="C301" s="228"/>
      <c r="D301" s="228"/>
      <c r="E301" s="2"/>
      <c r="F301" s="1"/>
      <c r="G301" s="204"/>
      <c r="H301" s="204"/>
      <c r="I301" s="204"/>
      <c r="J301" s="204"/>
    </row>
    <row r="302" spans="1:10" x14ac:dyDescent="0.3">
      <c r="A302" s="2"/>
      <c r="B302" s="26"/>
      <c r="C302" s="228"/>
      <c r="D302" s="228"/>
      <c r="E302" s="2"/>
      <c r="F302" s="1"/>
      <c r="G302" s="204"/>
      <c r="H302" s="204"/>
      <c r="I302" s="204"/>
      <c r="J302" s="204"/>
    </row>
    <row r="303" spans="1:10" x14ac:dyDescent="0.3">
      <c r="A303" s="2"/>
      <c r="B303" s="26"/>
      <c r="C303" s="228"/>
      <c r="D303" s="228"/>
      <c r="E303" s="2"/>
      <c r="F303" s="30"/>
      <c r="G303" s="204"/>
      <c r="H303" s="204"/>
      <c r="I303" s="204"/>
      <c r="J303" s="204"/>
    </row>
    <row r="304" spans="1:10" x14ac:dyDescent="0.3">
      <c r="A304" s="2"/>
      <c r="B304" s="26"/>
      <c r="C304" s="228"/>
      <c r="D304" s="228"/>
      <c r="E304" s="2"/>
      <c r="F304" s="1"/>
      <c r="G304" s="204"/>
      <c r="H304" s="204"/>
      <c r="I304" s="204"/>
      <c r="J304" s="204"/>
    </row>
    <row r="305" spans="1:10" x14ac:dyDescent="0.3">
      <c r="A305" s="2"/>
      <c r="B305" s="26"/>
      <c r="C305" s="228"/>
      <c r="D305" s="228"/>
      <c r="E305" s="2"/>
      <c r="F305" s="2"/>
      <c r="G305" s="204"/>
      <c r="H305" s="204"/>
      <c r="I305" s="204"/>
      <c r="J305" s="204"/>
    </row>
    <row r="306" spans="1:10" x14ac:dyDescent="0.3">
      <c r="A306" s="2"/>
      <c r="B306" s="26"/>
      <c r="C306" s="228"/>
      <c r="D306" s="228"/>
      <c r="E306" s="1"/>
      <c r="F306" s="2"/>
      <c r="G306" s="204"/>
      <c r="H306" s="204"/>
      <c r="I306" s="204"/>
      <c r="J306" s="204"/>
    </row>
    <row r="307" spans="1:10" x14ac:dyDescent="0.3">
      <c r="A307" s="2"/>
      <c r="B307" s="26"/>
      <c r="C307" s="228"/>
      <c r="D307" s="228"/>
      <c r="E307" s="2"/>
      <c r="F307" s="2"/>
      <c r="G307" s="204"/>
      <c r="H307" s="204"/>
      <c r="I307" s="204"/>
      <c r="J307" s="204"/>
    </row>
    <row r="308" spans="1:10" x14ac:dyDescent="0.3">
      <c r="A308" s="2"/>
      <c r="B308" s="26"/>
      <c r="C308" s="228"/>
      <c r="D308" s="228"/>
      <c r="E308" s="1"/>
      <c r="F308" s="2"/>
      <c r="G308" s="1"/>
      <c r="H308" s="1"/>
      <c r="I308" s="1"/>
      <c r="J308" s="1"/>
    </row>
    <row r="309" spans="1:10" ht="18.75" customHeight="1" x14ac:dyDescent="0.3">
      <c r="A309" s="2"/>
      <c r="B309" s="48"/>
      <c r="C309" s="48"/>
      <c r="D309" s="204"/>
      <c r="E309" s="204"/>
      <c r="F309" s="2"/>
      <c r="G309" s="225"/>
      <c r="H309" s="225"/>
      <c r="I309" s="225"/>
      <c r="J309" s="225"/>
    </row>
    <row r="310" spans="1:10" ht="23.25" customHeight="1" x14ac:dyDescent="0.3">
      <c r="A310" s="2"/>
      <c r="B310" s="26"/>
      <c r="C310" s="58"/>
      <c r="D310" s="2"/>
      <c r="E310" s="2"/>
      <c r="F310" s="2"/>
      <c r="G310" s="225"/>
      <c r="H310" s="225"/>
      <c r="I310" s="225"/>
      <c r="J310" s="225"/>
    </row>
    <row r="311" spans="1:10" x14ac:dyDescent="0.3">
      <c r="A311" s="2"/>
      <c r="B311" s="26"/>
      <c r="C311" s="2"/>
      <c r="D311" s="2"/>
      <c r="E311" s="2"/>
      <c r="F311" s="35"/>
      <c r="G311" s="35"/>
      <c r="H311" s="35"/>
      <c r="I311" s="35"/>
      <c r="J311" s="35"/>
    </row>
    <row r="312" spans="1:10" x14ac:dyDescent="0.3">
      <c r="A312" s="2"/>
      <c r="B312" s="26"/>
      <c r="C312" s="2"/>
      <c r="D312" s="2"/>
      <c r="E312" s="2"/>
      <c r="F312" s="2"/>
      <c r="G312" s="1"/>
      <c r="H312" s="1"/>
      <c r="I312" s="1"/>
      <c r="J312" s="1"/>
    </row>
    <row r="313" spans="1:10" x14ac:dyDescent="0.3">
      <c r="A313" s="2"/>
      <c r="B313" s="26"/>
      <c r="C313" s="2"/>
      <c r="D313" s="2"/>
      <c r="E313" s="2"/>
      <c r="F313" s="2"/>
      <c r="G313" s="2"/>
      <c r="I313" s="55"/>
      <c r="J313" s="2"/>
    </row>
    <row r="314" spans="1:10" x14ac:dyDescent="0.3">
      <c r="A314" s="2"/>
      <c r="B314" s="26"/>
      <c r="C314" s="2"/>
      <c r="D314" s="2"/>
      <c r="E314" s="2"/>
      <c r="F314" s="2"/>
      <c r="G314" s="2"/>
      <c r="I314" s="55"/>
      <c r="J314" s="2"/>
    </row>
    <row r="315" spans="1:10" x14ac:dyDescent="0.3">
      <c r="A315" s="2"/>
      <c r="B315" s="26"/>
      <c r="C315" s="2"/>
      <c r="D315" s="2"/>
      <c r="E315" s="2"/>
      <c r="F315" s="2"/>
      <c r="G315" s="2"/>
      <c r="I315" s="55"/>
      <c r="J315" s="2"/>
    </row>
    <row r="316" spans="1:10" x14ac:dyDescent="0.3">
      <c r="A316" s="2"/>
      <c r="B316" s="226"/>
      <c r="C316" s="226"/>
      <c r="D316" s="226"/>
      <c r="E316" s="226"/>
      <c r="F316" s="226"/>
      <c r="G316" s="226"/>
      <c r="H316" s="226"/>
      <c r="I316" s="55"/>
      <c r="J316" s="2"/>
    </row>
    <row r="317" spans="1:10" ht="29.25" customHeight="1" x14ac:dyDescent="0.3">
      <c r="A317" s="2"/>
      <c r="B317" s="227"/>
      <c r="C317" s="227"/>
      <c r="D317" s="227"/>
      <c r="E317" s="227"/>
      <c r="F317" s="227"/>
      <c r="G317" s="227"/>
      <c r="H317" s="227"/>
      <c r="I317" s="55"/>
      <c r="J317" s="2"/>
    </row>
    <row r="318" spans="1:10" ht="15" customHeight="1" x14ac:dyDescent="0.3">
      <c r="A318" s="2"/>
      <c r="B318" s="53"/>
      <c r="C318" s="53"/>
      <c r="D318" s="53"/>
      <c r="E318" s="53"/>
      <c r="F318" s="53"/>
      <c r="G318" s="53"/>
      <c r="H318" s="53"/>
      <c r="I318" s="55"/>
      <c r="J318" s="2"/>
    </row>
    <row r="319" spans="1:10" ht="15" customHeight="1" x14ac:dyDescent="0.3">
      <c r="A319" s="2"/>
      <c r="B319" s="223"/>
      <c r="C319" s="223"/>
      <c r="D319" s="223"/>
      <c r="E319" s="223"/>
      <c r="F319" s="223"/>
      <c r="G319" s="223"/>
      <c r="H319" s="223"/>
      <c r="I319" s="223"/>
      <c r="J319" s="2"/>
    </row>
    <row r="320" spans="1:10" ht="33.75" customHeight="1" x14ac:dyDescent="0.3">
      <c r="A320" s="2"/>
      <c r="B320" s="223"/>
      <c r="C320" s="223"/>
      <c r="D320" s="223"/>
      <c r="E320" s="223"/>
      <c r="F320" s="223"/>
      <c r="G320" s="223"/>
      <c r="H320" s="223"/>
      <c r="I320" s="223"/>
      <c r="J320" s="2"/>
    </row>
    <row r="321" spans="1:10" ht="15" customHeight="1" x14ac:dyDescent="0.3">
      <c r="A321" s="2"/>
      <c r="B321" s="223"/>
      <c r="C321" s="223"/>
      <c r="D321" s="223"/>
      <c r="E321" s="223"/>
      <c r="F321" s="223"/>
      <c r="G321" s="223"/>
      <c r="H321" s="223"/>
      <c r="I321" s="223"/>
      <c r="J321" s="2"/>
    </row>
    <row r="322" spans="1:10" ht="15" customHeight="1" x14ac:dyDescent="0.3">
      <c r="A322" s="2"/>
      <c r="B322" s="223"/>
      <c r="C322" s="223"/>
      <c r="D322" s="223"/>
      <c r="E322" s="223"/>
      <c r="F322" s="223"/>
      <c r="G322" s="223"/>
      <c r="H322" s="223"/>
      <c r="I322" s="223"/>
      <c r="J322" s="2"/>
    </row>
    <row r="323" spans="1:10" ht="15" customHeight="1" x14ac:dyDescent="0.3">
      <c r="A323" s="2"/>
      <c r="B323" s="223"/>
      <c r="C323" s="223"/>
      <c r="D323" s="223"/>
      <c r="E323" s="223"/>
      <c r="F323" s="223"/>
      <c r="G323" s="223"/>
      <c r="H323" s="223"/>
      <c r="I323" s="223"/>
      <c r="J323" s="2"/>
    </row>
    <row r="324" spans="1:10" ht="15" customHeight="1" x14ac:dyDescent="0.3">
      <c r="A324" s="2"/>
      <c r="B324" s="223"/>
      <c r="C324" s="223"/>
      <c r="D324" s="223"/>
      <c r="E324" s="223"/>
      <c r="F324" s="223"/>
      <c r="G324" s="223"/>
      <c r="H324" s="223"/>
      <c r="I324" s="223"/>
      <c r="J324" s="2"/>
    </row>
    <row r="325" spans="1:10" ht="15" customHeight="1" x14ac:dyDescent="0.3">
      <c r="A325" s="2"/>
      <c r="B325" s="223"/>
      <c r="C325" s="223"/>
      <c r="D325" s="223"/>
      <c r="E325" s="223"/>
      <c r="F325" s="223"/>
      <c r="G325" s="223"/>
      <c r="H325" s="223"/>
      <c r="I325" s="223"/>
      <c r="J325" s="2"/>
    </row>
    <row r="326" spans="1:10" ht="50.25" customHeight="1" x14ac:dyDescent="0.3">
      <c r="A326" s="2"/>
      <c r="B326" s="223"/>
      <c r="C326" s="223"/>
      <c r="D326" s="223"/>
      <c r="E326" s="223"/>
      <c r="F326" s="223"/>
      <c r="G326" s="223"/>
      <c r="H326" s="223"/>
      <c r="I326" s="223"/>
      <c r="J326" s="2"/>
    </row>
    <row r="327" spans="1:10" ht="15" customHeight="1" x14ac:dyDescent="0.3">
      <c r="A327" s="2"/>
      <c r="B327" s="223"/>
      <c r="C327" s="223"/>
      <c r="D327" s="223"/>
      <c r="E327" s="223"/>
      <c r="F327" s="223"/>
      <c r="G327" s="223"/>
      <c r="H327" s="223"/>
      <c r="I327" s="223"/>
      <c r="J327" s="2"/>
    </row>
    <row r="328" spans="1:10" ht="51" customHeight="1" x14ac:dyDescent="0.3">
      <c r="A328" s="2"/>
      <c r="B328" s="223"/>
      <c r="C328" s="223"/>
      <c r="D328" s="223"/>
      <c r="E328" s="223"/>
      <c r="F328" s="223"/>
      <c r="G328" s="223"/>
      <c r="H328" s="223"/>
      <c r="I328" s="223"/>
      <c r="J328" s="2"/>
    </row>
    <row r="329" spans="1:10" ht="53.25" customHeight="1" x14ac:dyDescent="0.3">
      <c r="A329" s="2"/>
      <c r="B329" s="223"/>
      <c r="C329" s="223"/>
      <c r="D329" s="223"/>
      <c r="E329" s="223"/>
      <c r="F329" s="223"/>
      <c r="G329" s="223"/>
      <c r="H329" s="223"/>
      <c r="I329" s="223"/>
      <c r="J329" s="2"/>
    </row>
    <row r="330" spans="1:10" x14ac:dyDescent="0.3">
      <c r="A330" s="2"/>
      <c r="B330" s="26"/>
      <c r="C330" s="2"/>
      <c r="D330" s="2"/>
      <c r="E330" s="2"/>
      <c r="F330" s="2"/>
      <c r="G330" s="2"/>
      <c r="I330" s="55"/>
      <c r="J330" s="2"/>
    </row>
    <row r="331" spans="1:10" x14ac:dyDescent="0.3">
      <c r="A331" s="2"/>
      <c r="B331" s="26"/>
      <c r="C331" s="2"/>
      <c r="D331" s="2"/>
      <c r="E331" s="2"/>
      <c r="F331" s="2"/>
      <c r="G331" s="2"/>
      <c r="I331" s="55"/>
      <c r="J331" s="2"/>
    </row>
    <row r="332" spans="1:10" x14ac:dyDescent="0.3">
      <c r="A332" s="2"/>
      <c r="B332" s="26"/>
      <c r="C332" s="2"/>
      <c r="D332" s="2"/>
      <c r="E332" s="2"/>
      <c r="F332" s="2"/>
      <c r="G332" s="2"/>
      <c r="I332" s="55"/>
      <c r="J332" s="2"/>
    </row>
    <row r="333" spans="1:10" x14ac:dyDescent="0.3">
      <c r="A333" s="2"/>
      <c r="B333" s="224"/>
      <c r="C333" s="224"/>
      <c r="D333" s="204"/>
      <c r="E333" s="204"/>
      <c r="F333" s="204"/>
      <c r="G333" s="204"/>
      <c r="H333" s="204"/>
      <c r="I333" s="55"/>
      <c r="J333" s="2"/>
    </row>
    <row r="334" spans="1:10" ht="48.75" customHeight="1" x14ac:dyDescent="0.3">
      <c r="A334" s="2"/>
      <c r="B334" s="229"/>
      <c r="C334" s="230"/>
      <c r="D334" s="230"/>
      <c r="E334" s="230"/>
      <c r="F334" s="230"/>
      <c r="G334" s="230"/>
      <c r="H334" s="230"/>
      <c r="I334" s="230"/>
      <c r="J334" s="2"/>
    </row>
    <row r="335" spans="1:10" ht="46.5" customHeight="1" x14ac:dyDescent="0.3">
      <c r="A335" s="2"/>
      <c r="B335" s="229"/>
      <c r="C335" s="230"/>
      <c r="D335" s="230"/>
      <c r="E335" s="230"/>
      <c r="F335" s="230"/>
      <c r="G335" s="230"/>
      <c r="H335" s="230"/>
      <c r="I335" s="230"/>
      <c r="J335" s="2"/>
    </row>
    <row r="336" spans="1:10" ht="31.5" customHeight="1" x14ac:dyDescent="0.3">
      <c r="A336" s="2"/>
      <c r="B336" s="232"/>
      <c r="C336" s="230"/>
      <c r="D336" s="230"/>
      <c r="E336" s="230"/>
      <c r="F336" s="230"/>
      <c r="G336" s="230"/>
      <c r="H336" s="230"/>
      <c r="I336" s="230"/>
      <c r="J336" s="2"/>
    </row>
    <row r="337" spans="1:10" ht="52.5" customHeight="1" x14ac:dyDescent="0.3">
      <c r="A337" s="2"/>
      <c r="B337" s="232"/>
      <c r="C337" s="230"/>
      <c r="D337" s="230"/>
      <c r="E337" s="230"/>
      <c r="F337" s="230"/>
      <c r="G337" s="230"/>
      <c r="H337" s="230"/>
      <c r="I337" s="230"/>
      <c r="J337" s="2"/>
    </row>
    <row r="338" spans="1:10" ht="47.25" customHeight="1" x14ac:dyDescent="0.3">
      <c r="A338" s="2"/>
      <c r="B338" s="229"/>
      <c r="C338" s="230"/>
      <c r="D338" s="230"/>
      <c r="E338" s="230"/>
      <c r="F338" s="230"/>
      <c r="G338" s="230"/>
      <c r="H338" s="230"/>
      <c r="I338" s="230"/>
      <c r="J338" s="2"/>
    </row>
    <row r="339" spans="1:10" ht="21" customHeight="1" x14ac:dyDescent="0.3">
      <c r="A339" s="2"/>
      <c r="B339" s="229"/>
      <c r="C339" s="230"/>
      <c r="D339" s="230"/>
      <c r="E339" s="230"/>
      <c r="F339" s="230"/>
      <c r="G339" s="230"/>
      <c r="H339" s="230"/>
      <c r="I339" s="230"/>
      <c r="J339" s="2"/>
    </row>
    <row r="340" spans="1:10" x14ac:dyDescent="0.3">
      <c r="A340" s="2"/>
      <c r="B340" s="229"/>
      <c r="C340" s="230"/>
      <c r="D340" s="230"/>
      <c r="E340" s="230"/>
      <c r="F340" s="230"/>
      <c r="G340" s="230"/>
      <c r="H340" s="230"/>
      <c r="I340" s="230"/>
      <c r="J340" s="2"/>
    </row>
    <row r="341" spans="1:10" ht="28.5" customHeight="1" x14ac:dyDescent="0.3">
      <c r="A341" s="2"/>
      <c r="B341" s="229"/>
      <c r="C341" s="230"/>
      <c r="D341" s="230"/>
      <c r="E341" s="230"/>
      <c r="F341" s="230"/>
      <c r="G341" s="230"/>
      <c r="H341" s="230"/>
      <c r="I341" s="230"/>
      <c r="J341" s="2"/>
    </row>
    <row r="342" spans="1:10" x14ac:dyDescent="0.3">
      <c r="A342" s="2"/>
      <c r="B342" s="229"/>
      <c r="C342" s="230"/>
      <c r="D342" s="230"/>
      <c r="E342" s="230"/>
      <c r="F342" s="230"/>
      <c r="G342" s="230"/>
      <c r="H342" s="230"/>
      <c r="I342" s="230"/>
      <c r="J342" s="2"/>
    </row>
    <row r="343" spans="1:10" x14ac:dyDescent="0.3">
      <c r="A343" s="2"/>
      <c r="B343" s="229"/>
      <c r="C343" s="230"/>
      <c r="D343" s="230"/>
      <c r="E343" s="230"/>
      <c r="F343" s="230"/>
      <c r="G343" s="230"/>
      <c r="H343" s="230"/>
      <c r="I343" s="230"/>
      <c r="J343" s="2"/>
    </row>
    <row r="344" spans="1:10" x14ac:dyDescent="0.3">
      <c r="A344" s="2"/>
      <c r="B344" s="36"/>
      <c r="C344" s="37"/>
      <c r="D344" s="37"/>
      <c r="E344" s="37"/>
      <c r="F344" s="37"/>
      <c r="G344" s="37"/>
      <c r="H344" s="37"/>
      <c r="I344" s="37"/>
      <c r="J344" s="2"/>
    </row>
    <row r="345" spans="1:10" x14ac:dyDescent="0.3">
      <c r="A345" s="2"/>
      <c r="B345" s="1"/>
      <c r="C345" s="1"/>
      <c r="D345" s="1"/>
      <c r="E345" s="1"/>
      <c r="F345" s="1"/>
      <c r="G345" s="1"/>
      <c r="H345" s="1"/>
      <c r="I345" s="55"/>
      <c r="J345" s="2"/>
    </row>
    <row r="346" spans="1:10" x14ac:dyDescent="0.3">
      <c r="A346" s="2"/>
      <c r="B346" s="38"/>
      <c r="C346" s="2"/>
      <c r="D346" s="2"/>
      <c r="E346" s="2"/>
      <c r="F346" s="2"/>
      <c r="G346" s="2"/>
      <c r="I346" s="55"/>
      <c r="J346" s="2"/>
    </row>
    <row r="347" spans="1:10" x14ac:dyDescent="0.3">
      <c r="A347" s="2"/>
      <c r="B347" s="26"/>
      <c r="C347" s="2"/>
      <c r="D347" s="2"/>
      <c r="E347" s="2"/>
      <c r="F347" s="2"/>
      <c r="G347" s="2"/>
      <c r="I347" s="55"/>
      <c r="J347" s="2"/>
    </row>
    <row r="348" spans="1:10" ht="15" customHeight="1" x14ac:dyDescent="0.3">
      <c r="A348" s="2"/>
      <c r="B348" s="231"/>
      <c r="C348" s="230"/>
      <c r="D348" s="230"/>
      <c r="E348" s="230"/>
      <c r="F348" s="230"/>
      <c r="G348" s="230"/>
      <c r="H348" s="230"/>
      <c r="I348" s="230"/>
      <c r="J348" s="2"/>
    </row>
    <row r="349" spans="1:10" x14ac:dyDescent="0.3">
      <c r="A349" s="2"/>
      <c r="B349" s="231"/>
      <c r="C349" s="230"/>
      <c r="D349" s="230"/>
      <c r="E349" s="230"/>
      <c r="F349" s="230"/>
      <c r="G349" s="230"/>
      <c r="H349" s="230"/>
      <c r="I349" s="230"/>
      <c r="J349" s="2"/>
    </row>
    <row r="350" spans="1:10" x14ac:dyDescent="0.3">
      <c r="A350" s="2"/>
      <c r="B350" s="231"/>
      <c r="C350" s="230"/>
      <c r="D350" s="230"/>
      <c r="E350" s="230"/>
      <c r="F350" s="230"/>
      <c r="G350" s="230"/>
      <c r="H350" s="230"/>
      <c r="I350" s="230"/>
      <c r="J350" s="2"/>
    </row>
    <row r="351" spans="1:10" ht="22.5" customHeight="1" x14ac:dyDescent="0.3">
      <c r="A351" s="2"/>
      <c r="B351" s="231"/>
      <c r="C351" s="230"/>
      <c r="D351" s="230"/>
      <c r="E351" s="230"/>
      <c r="F351" s="230"/>
      <c r="G351" s="230"/>
      <c r="H351" s="230"/>
      <c r="I351" s="230"/>
      <c r="J351" s="2"/>
    </row>
    <row r="352" spans="1:10" ht="15" customHeight="1" x14ac:dyDescent="0.3">
      <c r="A352" s="2"/>
      <c r="B352" s="231"/>
      <c r="C352" s="230"/>
      <c r="D352" s="230"/>
      <c r="E352" s="230"/>
      <c r="F352" s="230"/>
      <c r="G352" s="230"/>
      <c r="H352" s="230"/>
      <c r="I352" s="230"/>
      <c r="J352" s="2"/>
    </row>
    <row r="353" spans="1:10" ht="15" customHeight="1" x14ac:dyDescent="0.3">
      <c r="A353" s="2"/>
      <c r="B353" s="231"/>
      <c r="C353" s="230"/>
      <c r="D353" s="230"/>
      <c r="E353" s="230"/>
      <c r="F353" s="230"/>
      <c r="G353" s="230"/>
      <c r="H353" s="230"/>
      <c r="I353" s="230"/>
      <c r="J353" s="2"/>
    </row>
    <row r="354" spans="1:10" x14ac:dyDescent="0.3">
      <c r="A354" s="2"/>
      <c r="B354" s="231"/>
      <c r="C354" s="230"/>
      <c r="D354" s="230"/>
      <c r="E354" s="230"/>
      <c r="F354" s="230"/>
      <c r="G354" s="230"/>
      <c r="H354" s="230"/>
      <c r="I354" s="230"/>
      <c r="J354" s="2"/>
    </row>
    <row r="355" spans="1:10" ht="45" customHeight="1" x14ac:dyDescent="0.3">
      <c r="A355" s="2"/>
      <c r="B355" s="231"/>
      <c r="C355" s="230"/>
      <c r="D355" s="230"/>
      <c r="E355" s="230"/>
      <c r="F355" s="230"/>
      <c r="G355" s="230"/>
      <c r="H355" s="230"/>
      <c r="I355" s="230"/>
      <c r="J355" s="2"/>
    </row>
    <row r="356" spans="1:10" x14ac:dyDescent="0.3">
      <c r="A356" s="2"/>
      <c r="B356" s="227"/>
      <c r="C356" s="230"/>
      <c r="D356" s="230"/>
      <c r="E356" s="230"/>
      <c r="F356" s="230"/>
      <c r="G356" s="230"/>
      <c r="H356" s="230"/>
      <c r="I356" s="230"/>
      <c r="J356" s="2"/>
    </row>
    <row r="357" spans="1:10" x14ac:dyDescent="0.3">
      <c r="A357" s="2"/>
      <c r="B357" s="227"/>
      <c r="C357" s="230"/>
      <c r="D357" s="230"/>
      <c r="E357" s="230"/>
      <c r="F357" s="230"/>
      <c r="G357" s="230"/>
      <c r="H357" s="230"/>
      <c r="I357" s="230"/>
      <c r="J357" s="2"/>
    </row>
    <row r="358" spans="1:10" x14ac:dyDescent="0.3">
      <c r="A358" s="2"/>
      <c r="B358" s="227"/>
      <c r="C358" s="230"/>
      <c r="D358" s="230"/>
      <c r="E358" s="230"/>
      <c r="F358" s="230"/>
      <c r="G358" s="230"/>
      <c r="H358" s="230"/>
      <c r="I358" s="230"/>
      <c r="J358" s="2"/>
    </row>
    <row r="359" spans="1:10" ht="36" customHeight="1" x14ac:dyDescent="0.3">
      <c r="A359" s="2"/>
      <c r="B359" s="227"/>
      <c r="C359" s="230"/>
      <c r="D359" s="230"/>
      <c r="E359" s="230"/>
      <c r="F359" s="230"/>
      <c r="G359" s="230"/>
      <c r="H359" s="230"/>
      <c r="I359" s="230"/>
      <c r="J359" s="2"/>
    </row>
    <row r="360" spans="1:10" x14ac:dyDescent="0.3">
      <c r="A360" s="2"/>
      <c r="B360" s="227"/>
      <c r="C360" s="230"/>
      <c r="D360" s="230"/>
      <c r="E360" s="230"/>
      <c r="F360" s="230"/>
      <c r="G360" s="230"/>
      <c r="H360" s="230"/>
      <c r="I360" s="230"/>
      <c r="J360" s="2"/>
    </row>
    <row r="361" spans="1:10" x14ac:dyDescent="0.3">
      <c r="A361" s="2"/>
      <c r="B361" s="227"/>
      <c r="C361" s="230"/>
      <c r="D361" s="230"/>
      <c r="E361" s="230"/>
      <c r="F361" s="230"/>
      <c r="G361" s="230"/>
      <c r="H361" s="230"/>
      <c r="I361" s="230"/>
      <c r="J361" s="2"/>
    </row>
    <row r="362" spans="1:10" x14ac:dyDescent="0.3">
      <c r="A362" s="2"/>
      <c r="B362" s="227"/>
      <c r="C362" s="230"/>
      <c r="D362" s="230"/>
      <c r="E362" s="230"/>
      <c r="F362" s="230"/>
      <c r="G362" s="230"/>
      <c r="H362" s="230"/>
      <c r="I362" s="230"/>
      <c r="J362" s="2"/>
    </row>
    <row r="363" spans="1:10" x14ac:dyDescent="0.3">
      <c r="A363" s="2"/>
      <c r="B363" s="227"/>
      <c r="C363" s="230"/>
      <c r="D363" s="230"/>
      <c r="E363" s="230"/>
      <c r="F363" s="230"/>
      <c r="G363" s="230"/>
      <c r="H363" s="230"/>
      <c r="I363" s="230"/>
      <c r="J363" s="2"/>
    </row>
    <row r="364" spans="1:10" x14ac:dyDescent="0.3">
      <c r="A364" s="2"/>
      <c r="B364" s="227"/>
      <c r="C364" s="230"/>
      <c r="D364" s="230"/>
      <c r="E364" s="230"/>
      <c r="F364" s="230"/>
      <c r="G364" s="230"/>
      <c r="H364" s="230"/>
      <c r="I364" s="230"/>
      <c r="J364" s="2"/>
    </row>
    <row r="365" spans="1:10" x14ac:dyDescent="0.3">
      <c r="A365" s="2"/>
      <c r="B365" s="227"/>
      <c r="C365" s="230"/>
      <c r="D365" s="230"/>
      <c r="E365" s="230"/>
      <c r="F365" s="230"/>
      <c r="G365" s="230"/>
      <c r="H365" s="230"/>
      <c r="I365" s="230"/>
      <c r="J365" s="2"/>
    </row>
    <row r="366" spans="1:10" x14ac:dyDescent="0.3">
      <c r="A366" s="2"/>
      <c r="B366" s="227"/>
      <c r="C366" s="230"/>
      <c r="D366" s="230"/>
      <c r="E366" s="230"/>
      <c r="F366" s="230"/>
      <c r="G366" s="230"/>
      <c r="H366" s="230"/>
      <c r="I366" s="230"/>
      <c r="J366" s="2"/>
    </row>
    <row r="367" spans="1:10" x14ac:dyDescent="0.3">
      <c r="A367" s="2"/>
      <c r="B367" s="227"/>
      <c r="C367" s="230"/>
      <c r="D367" s="230"/>
      <c r="E367" s="230"/>
      <c r="F367" s="230"/>
      <c r="G367" s="230"/>
      <c r="H367" s="230"/>
      <c r="I367" s="230"/>
      <c r="J367" s="2"/>
    </row>
    <row r="368" spans="1:10" x14ac:dyDescent="0.3">
      <c r="A368" s="2"/>
      <c r="B368" s="53"/>
      <c r="C368" s="230"/>
      <c r="D368" s="230"/>
      <c r="E368" s="230"/>
      <c r="F368" s="230"/>
      <c r="G368" s="230"/>
      <c r="H368" s="230"/>
      <c r="I368" s="230"/>
      <c r="J368" s="2"/>
    </row>
    <row r="369" spans="1:10" x14ac:dyDescent="0.3">
      <c r="A369" s="2"/>
      <c r="B369" s="26"/>
      <c r="C369" s="2"/>
      <c r="D369" s="2"/>
      <c r="E369" s="2"/>
      <c r="F369" s="2"/>
      <c r="G369" s="2"/>
      <c r="I369" s="55"/>
      <c r="J369" s="2"/>
    </row>
    <row r="370" spans="1:10" x14ac:dyDescent="0.3">
      <c r="A370" s="2"/>
      <c r="B370" s="26"/>
      <c r="C370" s="2"/>
      <c r="D370" s="2"/>
      <c r="E370" s="2"/>
      <c r="F370" s="2"/>
      <c r="G370" s="2"/>
      <c r="I370" s="55"/>
      <c r="J370" s="2"/>
    </row>
    <row r="371" spans="1:10" x14ac:dyDescent="0.3">
      <c r="A371" s="2"/>
      <c r="B371" s="26"/>
      <c r="C371" s="2"/>
      <c r="D371" s="2"/>
      <c r="E371" s="2"/>
      <c r="F371" s="2"/>
      <c r="G371" s="2"/>
      <c r="I371" s="55"/>
      <c r="J371" s="2"/>
    </row>
    <row r="372" spans="1:10" x14ac:dyDescent="0.3">
      <c r="A372" s="2"/>
      <c r="B372" s="26"/>
      <c r="C372" s="210"/>
      <c r="D372" s="210"/>
      <c r="E372" s="210"/>
      <c r="F372" s="210"/>
      <c r="G372" s="210"/>
      <c r="H372" s="210"/>
      <c r="I372" s="55"/>
      <c r="J372" s="2"/>
    </row>
    <row r="373" spans="1:10" ht="15" customHeight="1" x14ac:dyDescent="0.3">
      <c r="A373" s="2"/>
      <c r="B373" s="50"/>
      <c r="C373" s="233"/>
      <c r="D373" s="233"/>
      <c r="E373" s="234"/>
      <c r="F373" s="234"/>
      <c r="G373" s="234"/>
      <c r="H373" s="234"/>
      <c r="I373" s="55"/>
      <c r="J373" s="2"/>
    </row>
    <row r="374" spans="1:10" ht="15" customHeight="1" x14ac:dyDescent="0.3">
      <c r="A374" s="2"/>
      <c r="B374" s="50"/>
      <c r="C374" s="233"/>
      <c r="D374" s="233"/>
      <c r="E374" s="234"/>
      <c r="F374" s="234"/>
      <c r="G374" s="234"/>
      <c r="H374" s="234"/>
      <c r="I374" s="55"/>
      <c r="J374" s="2"/>
    </row>
    <row r="375" spans="1:10" x14ac:dyDescent="0.3">
      <c r="A375" s="2"/>
      <c r="B375" s="50"/>
      <c r="C375" s="233"/>
      <c r="D375" s="233"/>
      <c r="E375" s="234"/>
      <c r="F375" s="234"/>
      <c r="G375" s="234"/>
      <c r="H375" s="234"/>
      <c r="I375" s="55"/>
      <c r="J375" s="2"/>
    </row>
    <row r="376" spans="1:10" x14ac:dyDescent="0.3">
      <c r="A376" s="2"/>
      <c r="B376" s="50"/>
      <c r="C376" s="233"/>
      <c r="D376" s="233"/>
      <c r="E376" s="234"/>
      <c r="F376" s="234"/>
      <c r="G376" s="234"/>
      <c r="H376" s="234"/>
      <c r="I376" s="55"/>
      <c r="J376" s="2"/>
    </row>
    <row r="377" spans="1:10" x14ac:dyDescent="0.3">
      <c r="A377" s="2"/>
      <c r="B377" s="50"/>
      <c r="C377" s="233"/>
      <c r="D377" s="233"/>
      <c r="E377" s="234"/>
      <c r="F377" s="234"/>
      <c r="G377" s="234"/>
      <c r="H377" s="234"/>
      <c r="I377" s="55"/>
      <c r="J377" s="2"/>
    </row>
    <row r="378" spans="1:10" x14ac:dyDescent="0.3">
      <c r="A378" s="2"/>
      <c r="B378" s="50"/>
      <c r="C378" s="233"/>
      <c r="D378" s="233"/>
      <c r="E378" s="234"/>
      <c r="F378" s="234"/>
      <c r="G378" s="234"/>
      <c r="H378" s="234"/>
      <c r="I378" s="55"/>
      <c r="J378" s="2"/>
    </row>
    <row r="379" spans="1:10" x14ac:dyDescent="0.3">
      <c r="A379" s="2"/>
      <c r="B379" s="50"/>
      <c r="C379" s="233"/>
      <c r="D379" s="233"/>
      <c r="E379" s="234"/>
      <c r="F379" s="234"/>
      <c r="G379" s="234"/>
      <c r="H379" s="234"/>
      <c r="I379" s="55"/>
      <c r="J379" s="2"/>
    </row>
    <row r="380" spans="1:10" x14ac:dyDescent="0.3">
      <c r="A380" s="2"/>
      <c r="B380" s="50"/>
      <c r="C380" s="233"/>
      <c r="D380" s="233"/>
      <c r="E380" s="234"/>
      <c r="F380" s="234"/>
      <c r="G380" s="234"/>
      <c r="H380" s="234"/>
      <c r="I380" s="55"/>
      <c r="J380" s="2"/>
    </row>
    <row r="381" spans="1:10" x14ac:dyDescent="0.3">
      <c r="A381" s="2"/>
      <c r="B381" s="50"/>
      <c r="C381" s="233"/>
      <c r="D381" s="233"/>
      <c r="E381" s="234"/>
      <c r="F381" s="234"/>
      <c r="G381" s="234"/>
      <c r="H381" s="234"/>
      <c r="I381" s="55"/>
      <c r="J381" s="2"/>
    </row>
    <row r="382" spans="1:10" ht="15.75" thickBot="1" x14ac:dyDescent="0.35">
      <c r="A382" s="18"/>
      <c r="B382" s="19" t="str">
        <f>IF([1]INFO_MA!D30=0,"",[1]INFO_MA!D30)</f>
        <v/>
      </c>
      <c r="C382" s="235" t="str">
        <f>IF(B382&gt;9999,"",IF(B382="","",[1]INFO_MA!AL30))</f>
        <v/>
      </c>
      <c r="D382" s="235"/>
      <c r="E382" s="236" t="str">
        <f>IF(D382&gt;9999,"",IF(B382="","",[1]INFO_MA!AM30))</f>
        <v/>
      </c>
      <c r="F382" s="236"/>
      <c r="G382" s="236"/>
      <c r="H382" s="236"/>
      <c r="I382" s="39"/>
      <c r="J382" s="20"/>
    </row>
    <row r="383" spans="1:10" x14ac:dyDescent="0.3">
      <c r="A383" s="2"/>
      <c r="B383" s="17" t="str">
        <f>IF([1]INFO_MA!D31=0,"",[1]INFO_MA!D31)</f>
        <v/>
      </c>
      <c r="C383" s="233" t="str">
        <f>IF(B383&gt;9999,"",IF(B383="","",[1]INFO_MA!AL31))</f>
        <v/>
      </c>
      <c r="D383" s="233"/>
      <c r="E383" s="234" t="str">
        <f>IF(D383&gt;9999,"",IF(B383="","",[1]INFO_MA!AM31))</f>
        <v/>
      </c>
      <c r="F383" s="234"/>
      <c r="G383" s="234"/>
      <c r="H383" s="234"/>
      <c r="I383" s="24"/>
      <c r="J383" s="2"/>
    </row>
    <row r="384" spans="1:10" x14ac:dyDescent="0.3">
      <c r="A384" s="7"/>
      <c r="B384" s="17" t="str">
        <f>IF([1]INFO_MA!D32=0,"",[1]INFO_MA!D32)</f>
        <v/>
      </c>
      <c r="C384" s="233" t="str">
        <f>IF(B384&gt;9999,"",IF(B384="","",[1]INFO_MA!AL32))</f>
        <v/>
      </c>
      <c r="D384" s="233"/>
      <c r="E384" s="234" t="str">
        <f>IF(D384&gt;9999,"",IF(B384="","",[1]INFO_MA!AM32))</f>
        <v/>
      </c>
      <c r="F384" s="234"/>
      <c r="G384" s="234"/>
      <c r="H384" s="234"/>
      <c r="I384" s="24"/>
      <c r="J384" s="8"/>
    </row>
    <row r="385" spans="1:10" x14ac:dyDescent="0.3">
      <c r="A385" s="7"/>
      <c r="B385" s="17" t="str">
        <f>IF([1]INFO_MA!D33=0,"",[1]INFO_MA!D33)</f>
        <v/>
      </c>
      <c r="C385" s="233" t="str">
        <f>IF(B385&gt;9999,"",IF(B385="","",[1]INFO_MA!AL33))</f>
        <v/>
      </c>
      <c r="D385" s="233"/>
      <c r="E385" s="234" t="str">
        <f>IF(D385&gt;9999,"",IF(B385="","",[1]INFO_MA!AM33))</f>
        <v/>
      </c>
      <c r="F385" s="234"/>
      <c r="G385" s="234"/>
      <c r="H385" s="234"/>
      <c r="I385" s="24"/>
      <c r="J385" s="8"/>
    </row>
    <row r="386" spans="1:10" x14ac:dyDescent="0.3">
      <c r="A386" s="7"/>
      <c r="B386" s="17" t="str">
        <f>IF([1]INFO_MA!D34=0,"",[1]INFO_MA!D34)</f>
        <v/>
      </c>
      <c r="C386" s="233" t="str">
        <f>IF(B386&gt;9999,"",IF(B386="","",[1]INFO_MA!AL34))</f>
        <v/>
      </c>
      <c r="D386" s="233"/>
      <c r="E386" s="234" t="str">
        <f>IF(D386&gt;9999,"",IF(B386="","",[1]INFO_MA!AM34))</f>
        <v/>
      </c>
      <c r="F386" s="234"/>
      <c r="G386" s="234"/>
      <c r="H386" s="234"/>
      <c r="I386" s="24"/>
      <c r="J386" s="8"/>
    </row>
    <row r="387" spans="1:10" x14ac:dyDescent="0.3">
      <c r="A387" s="7"/>
      <c r="B387" s="17" t="str">
        <f>IF([1]INFO_MA!D35=0,"",[1]INFO_MA!D35)</f>
        <v/>
      </c>
      <c r="C387" s="233" t="str">
        <f>IF(B387&gt;9999,"",IF(B387="","",[1]INFO_MA!AL35))</f>
        <v/>
      </c>
      <c r="D387" s="233"/>
      <c r="E387" s="234" t="str">
        <f>IF(D387&gt;9999,"",IF(B387="","",[1]INFO_MA!AM35))</f>
        <v/>
      </c>
      <c r="F387" s="234"/>
      <c r="G387" s="234"/>
      <c r="H387" s="234"/>
      <c r="I387" s="24"/>
      <c r="J387" s="8"/>
    </row>
    <row r="388" spans="1:10" x14ac:dyDescent="0.3">
      <c r="A388" s="2"/>
      <c r="B388" s="17"/>
      <c r="C388" s="40"/>
      <c r="D388" s="40"/>
      <c r="E388" s="41"/>
      <c r="F388" s="41"/>
      <c r="G388" s="41"/>
      <c r="H388" s="41"/>
      <c r="I388" s="24"/>
      <c r="J388" s="2"/>
    </row>
    <row r="389" spans="1:10" x14ac:dyDescent="0.3">
      <c r="A389" s="2"/>
      <c r="B389" s="17"/>
      <c r="C389" s="40"/>
      <c r="D389" s="40"/>
      <c r="E389" s="41"/>
      <c r="F389" s="41"/>
      <c r="G389" s="41"/>
      <c r="H389" s="41"/>
      <c r="I389" s="24"/>
      <c r="J389" s="2"/>
    </row>
    <row r="390" spans="1:10" x14ac:dyDescent="0.3">
      <c r="A390" s="2"/>
      <c r="B390" s="17"/>
      <c r="C390" s="40"/>
      <c r="D390" s="40"/>
      <c r="E390" s="41"/>
      <c r="F390" s="41"/>
      <c r="G390" s="41"/>
      <c r="H390" s="41"/>
      <c r="I390" s="24"/>
      <c r="J390" s="2"/>
    </row>
    <row r="391" spans="1:10" x14ac:dyDescent="0.3">
      <c r="A391" s="2"/>
      <c r="B391" s="17"/>
      <c r="C391" s="40"/>
      <c r="D391" s="40"/>
      <c r="E391" s="41"/>
      <c r="F391" s="41"/>
      <c r="G391" s="41"/>
      <c r="H391" s="41"/>
      <c r="I391" s="24"/>
      <c r="J391" s="2"/>
    </row>
    <row r="392" spans="1:10" x14ac:dyDescent="0.3">
      <c r="A392" s="2"/>
      <c r="B392" s="17"/>
      <c r="C392" s="40"/>
      <c r="D392" s="40"/>
      <c r="E392" s="41"/>
      <c r="F392" s="41"/>
      <c r="G392" s="41"/>
      <c r="H392" s="41"/>
      <c r="I392" s="24"/>
      <c r="J392" s="2"/>
    </row>
  </sheetData>
  <mergeCells count="241">
    <mergeCell ref="C211:I211"/>
    <mergeCell ref="C212:I212"/>
    <mergeCell ref="C213:I213"/>
    <mergeCell ref="C214:I214"/>
    <mergeCell ref="D53:G53"/>
    <mergeCell ref="D52:G52"/>
    <mergeCell ref="H52:J52"/>
    <mergeCell ref="B50:B52"/>
    <mergeCell ref="C206:I206"/>
    <mergeCell ref="C207:I207"/>
    <mergeCell ref="C208:I208"/>
    <mergeCell ref="C209:I209"/>
    <mergeCell ref="C210:I210"/>
    <mergeCell ref="B61:E61"/>
    <mergeCell ref="H56:J56"/>
    <mergeCell ref="H57:J57"/>
    <mergeCell ref="D56:G56"/>
    <mergeCell ref="D57:G57"/>
    <mergeCell ref="B54:B55"/>
    <mergeCell ref="B65:H65"/>
    <mergeCell ref="B130:F130"/>
    <mergeCell ref="B133:F133"/>
    <mergeCell ref="B150:F150"/>
    <mergeCell ref="E174:I174"/>
    <mergeCell ref="D20:H20"/>
    <mergeCell ref="D21:H21"/>
    <mergeCell ref="D22:H22"/>
    <mergeCell ref="D23:H23"/>
    <mergeCell ref="D24:H24"/>
    <mergeCell ref="D25:H25"/>
    <mergeCell ref="D26:H26"/>
    <mergeCell ref="D27:H27"/>
    <mergeCell ref="D28:H28"/>
    <mergeCell ref="D29:H29"/>
    <mergeCell ref="D30:H30"/>
    <mergeCell ref="D31:H31"/>
    <mergeCell ref="D32:H32"/>
    <mergeCell ref="D33:H33"/>
    <mergeCell ref="D34:H34"/>
    <mergeCell ref="H53:J53"/>
    <mergeCell ref="B37:I37"/>
    <mergeCell ref="D40:J40"/>
    <mergeCell ref="D50:G50"/>
    <mergeCell ref="H50:J50"/>
    <mergeCell ref="D43:J43"/>
    <mergeCell ref="D44:J44"/>
    <mergeCell ref="D39:J39"/>
    <mergeCell ref="B47:I47"/>
    <mergeCell ref="H49:J49"/>
    <mergeCell ref="D49:G49"/>
    <mergeCell ref="H51:J51"/>
    <mergeCell ref="D51:G51"/>
    <mergeCell ref="D41:J41"/>
    <mergeCell ref="D42:J42"/>
    <mergeCell ref="D45:J45"/>
    <mergeCell ref="B246:I246"/>
    <mergeCell ref="B220:H220"/>
    <mergeCell ref="D222:F222"/>
    <mergeCell ref="G222:J222"/>
    <mergeCell ref="C256:I256"/>
    <mergeCell ref="C257:I257"/>
    <mergeCell ref="C258:I258"/>
    <mergeCell ref="C259:I259"/>
    <mergeCell ref="C260:I260"/>
    <mergeCell ref="D237:F237"/>
    <mergeCell ref="G237:J237"/>
    <mergeCell ref="D229:F229"/>
    <mergeCell ref="G229:J229"/>
    <mergeCell ref="D230:F230"/>
    <mergeCell ref="G230:J230"/>
    <mergeCell ref="D231:F231"/>
    <mergeCell ref="G231:J231"/>
    <mergeCell ref="D232:F232"/>
    <mergeCell ref="G232:J232"/>
    <mergeCell ref="D233:F233"/>
    <mergeCell ref="G233:J233"/>
    <mergeCell ref="C253:I253"/>
    <mergeCell ref="B5:D8"/>
    <mergeCell ref="E7:I8"/>
    <mergeCell ref="E5:I6"/>
    <mergeCell ref="B11:I14"/>
    <mergeCell ref="B16:I16"/>
    <mergeCell ref="D19:H19"/>
    <mergeCell ref="G293:J307"/>
    <mergeCell ref="B296:D296"/>
    <mergeCell ref="B275:C275"/>
    <mergeCell ref="B276:C276"/>
    <mergeCell ref="B164:D164"/>
    <mergeCell ref="C305:D305"/>
    <mergeCell ref="C306:D306"/>
    <mergeCell ref="C255:I255"/>
    <mergeCell ref="B241:I241"/>
    <mergeCell ref="B242:I242"/>
    <mergeCell ref="B243:I243"/>
    <mergeCell ref="B244:I244"/>
    <mergeCell ref="B245:I245"/>
    <mergeCell ref="B239:F239"/>
    <mergeCell ref="B248:I248"/>
    <mergeCell ref="C250:I250"/>
    <mergeCell ref="C254:I254"/>
    <mergeCell ref="C251:I251"/>
    <mergeCell ref="C385:D385"/>
    <mergeCell ref="E385:H385"/>
    <mergeCell ref="C386:D386"/>
    <mergeCell ref="E386:H386"/>
    <mergeCell ref="C387:D387"/>
    <mergeCell ref="E387:H387"/>
    <mergeCell ref="C382:D382"/>
    <mergeCell ref="E382:H382"/>
    <mergeCell ref="C383:D383"/>
    <mergeCell ref="E383:H383"/>
    <mergeCell ref="C384:D384"/>
    <mergeCell ref="E384:H384"/>
    <mergeCell ref="C379:D379"/>
    <mergeCell ref="E379:H379"/>
    <mergeCell ref="C380:D380"/>
    <mergeCell ref="E380:H380"/>
    <mergeCell ref="C381:D381"/>
    <mergeCell ref="E381:H381"/>
    <mergeCell ref="C377:D377"/>
    <mergeCell ref="E377:H377"/>
    <mergeCell ref="C378:D378"/>
    <mergeCell ref="E378:H378"/>
    <mergeCell ref="C374:D374"/>
    <mergeCell ref="E374:H374"/>
    <mergeCell ref="C375:D375"/>
    <mergeCell ref="E375:H375"/>
    <mergeCell ref="C376:D376"/>
    <mergeCell ref="E376:H376"/>
    <mergeCell ref="C372:D372"/>
    <mergeCell ref="E372:H372"/>
    <mergeCell ref="C373:D373"/>
    <mergeCell ref="E373:H373"/>
    <mergeCell ref="B364:B367"/>
    <mergeCell ref="C364:I367"/>
    <mergeCell ref="C368:I368"/>
    <mergeCell ref="B352:B355"/>
    <mergeCell ref="C352:I355"/>
    <mergeCell ref="B356:B359"/>
    <mergeCell ref="C356:I359"/>
    <mergeCell ref="B360:B363"/>
    <mergeCell ref="C360:I363"/>
    <mergeCell ref="B340:B341"/>
    <mergeCell ref="C340:I341"/>
    <mergeCell ref="B342:B343"/>
    <mergeCell ref="C342:I343"/>
    <mergeCell ref="B348:B351"/>
    <mergeCell ref="C348:I351"/>
    <mergeCell ref="B334:B335"/>
    <mergeCell ref="C334:I335"/>
    <mergeCell ref="B336:B337"/>
    <mergeCell ref="C336:I337"/>
    <mergeCell ref="B338:B339"/>
    <mergeCell ref="C338:I339"/>
    <mergeCell ref="C307:D307"/>
    <mergeCell ref="C308:D308"/>
    <mergeCell ref="C297:D297"/>
    <mergeCell ref="C298:D298"/>
    <mergeCell ref="C299:D299"/>
    <mergeCell ref="C300:D300"/>
    <mergeCell ref="C301:D301"/>
    <mergeCell ref="C302:D302"/>
    <mergeCell ref="C303:D303"/>
    <mergeCell ref="C304:D304"/>
    <mergeCell ref="B321:I322"/>
    <mergeCell ref="B323:I324"/>
    <mergeCell ref="B325:I326"/>
    <mergeCell ref="B327:I328"/>
    <mergeCell ref="B329:I329"/>
    <mergeCell ref="B333:C333"/>
    <mergeCell ref="D333:H333"/>
    <mergeCell ref="D309:E309"/>
    <mergeCell ref="G309:J310"/>
    <mergeCell ref="B316:H316"/>
    <mergeCell ref="B317:H317"/>
    <mergeCell ref="B319:I320"/>
    <mergeCell ref="C262:I262"/>
    <mergeCell ref="B273:C273"/>
    <mergeCell ref="B274:C274"/>
    <mergeCell ref="B272:C272"/>
    <mergeCell ref="E264:F264"/>
    <mergeCell ref="E265:F265"/>
    <mergeCell ref="E266:F266"/>
    <mergeCell ref="B168:D168"/>
    <mergeCell ref="B169:D169"/>
    <mergeCell ref="B170:D170"/>
    <mergeCell ref="B171:D171"/>
    <mergeCell ref="B172:D172"/>
    <mergeCell ref="B173:D173"/>
    <mergeCell ref="E168:I168"/>
    <mergeCell ref="E169:I169"/>
    <mergeCell ref="E170:I170"/>
    <mergeCell ref="E171:I171"/>
    <mergeCell ref="E172:I172"/>
    <mergeCell ref="E173:I173"/>
    <mergeCell ref="C261:I261"/>
    <mergeCell ref="C263:I263"/>
    <mergeCell ref="G235:J235"/>
    <mergeCell ref="D236:F236"/>
    <mergeCell ref="G236:J236"/>
    <mergeCell ref="B294:D294"/>
    <mergeCell ref="C252:I252"/>
    <mergeCell ref="C198:I198"/>
    <mergeCell ref="C199:I199"/>
    <mergeCell ref="C200:I200"/>
    <mergeCell ref="C201:I201"/>
    <mergeCell ref="C202:I202"/>
    <mergeCell ref="C203:I203"/>
    <mergeCell ref="D223:F223"/>
    <mergeCell ref="B217:G217"/>
    <mergeCell ref="G223:J223"/>
    <mergeCell ref="G224:J224"/>
    <mergeCell ref="D225:F225"/>
    <mergeCell ref="G225:J225"/>
    <mergeCell ref="D226:F226"/>
    <mergeCell ref="G226:J226"/>
    <mergeCell ref="D227:F227"/>
    <mergeCell ref="G227:J227"/>
    <mergeCell ref="D228:F228"/>
    <mergeCell ref="G228:J228"/>
    <mergeCell ref="D224:F224"/>
    <mergeCell ref="D234:F234"/>
    <mergeCell ref="G234:J234"/>
    <mergeCell ref="D235:F235"/>
    <mergeCell ref="D54:G54"/>
    <mergeCell ref="H54:J54"/>
    <mergeCell ref="D58:G58"/>
    <mergeCell ref="H58:J58"/>
    <mergeCell ref="E166:I166"/>
    <mergeCell ref="E167:I167"/>
    <mergeCell ref="B56:B57"/>
    <mergeCell ref="B63:I63"/>
    <mergeCell ref="C205:I205"/>
    <mergeCell ref="B204:C204"/>
    <mergeCell ref="B174:D174"/>
    <mergeCell ref="B176:G176"/>
    <mergeCell ref="C197:I197"/>
    <mergeCell ref="B166:D166"/>
    <mergeCell ref="B167:D167"/>
    <mergeCell ref="D55:G55"/>
    <mergeCell ref="H55:J55"/>
  </mergeCells>
  <pageMargins left="0.70866141732283472" right="0.70866141732283472" top="0.94488188976377963" bottom="0.74803149606299213" header="0.31496062992125984" footer="0.31496062992125984"/>
  <pageSetup paperSize="9" scale="50" orientation="portrait" horizontalDpi="4294967293" verticalDpi="4294967293" r:id="rId1"/>
  <headerFooter alignWithMargins="0">
    <oddHeader>&amp;L&amp;G&amp;C
&amp;"Arial,Negrita"&amp;12
&amp;16Incorporación de medidas de las Directivas Hábitat y Aves al Plan Hidrológico del Duero&amp;R&amp;G</oddHeader>
  </headerFooter>
  <rowBreaks count="5" manualBreakCount="5">
    <brk id="60" max="9" man="1"/>
    <brk id="147" max="9" man="1"/>
    <brk id="243" max="9" man="1"/>
    <brk id="267" max="9" man="1"/>
    <brk id="390" max="9" man="1"/>
  </rowBreaks>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Resultad. general</vt:lpstr>
      <vt:lpstr>'Resultad. general'!Área_de_impresión</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domingo</dc:creator>
  <cp:lastModifiedBy>Irene Atiénzar</cp:lastModifiedBy>
  <cp:lastPrinted>2014-04-27T20:34:14Z</cp:lastPrinted>
  <dcterms:created xsi:type="dcterms:W3CDTF">2014-04-25T00:28:00Z</dcterms:created>
  <dcterms:modified xsi:type="dcterms:W3CDTF">2014-06-26T19:21:53Z</dcterms:modified>
</cp:coreProperties>
</file>