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Irene\Desktop\Nueva carpeta\"/>
    </mc:Choice>
  </mc:AlternateContent>
  <bookViews>
    <workbookView xWindow="360" yWindow="90" windowWidth="20610" windowHeight="9975"/>
  </bookViews>
  <sheets>
    <sheet name="Resultad. general" sheetId="1" r:id="rId1"/>
  </sheets>
  <externalReferences>
    <externalReference r:id="rId2"/>
  </externalReferences>
  <definedNames>
    <definedName name="_xlnm.Print_Area" localSheetId="0">'Resultad. general'!$A$1:$J$270</definedName>
    <definedName name="_xlnm.Database">#REF!</definedName>
    <definedName name="Índices_Hidromorfológicos_2011">#REF!</definedName>
    <definedName name="OLE_LINK1" localSheetId="0">'Resultad. general'!#REF!</definedName>
    <definedName name="OLE_LINK3" localSheetId="0">'Resultad. general'!#REF!</definedName>
  </definedNames>
  <calcPr calcId="152511"/>
</workbook>
</file>

<file path=xl/calcChain.xml><?xml version="1.0" encoding="utf-8"?>
<calcChain xmlns="http://schemas.openxmlformats.org/spreadsheetml/2006/main">
  <c r="B390" i="1" l="1"/>
  <c r="E390" i="1" s="1"/>
  <c r="B389" i="1"/>
  <c r="C389" i="1" s="1"/>
  <c r="B388" i="1"/>
  <c r="C388" i="1" s="1"/>
  <c r="B387" i="1"/>
  <c r="E387" i="1" s="1"/>
  <c r="B386" i="1"/>
  <c r="E386" i="1" s="1"/>
  <c r="B385" i="1"/>
  <c r="C385" i="1" s="1"/>
  <c r="C387" i="1" l="1"/>
  <c r="E388" i="1"/>
  <c r="E385" i="1"/>
  <c r="E389" i="1"/>
  <c r="C386" i="1"/>
  <c r="C390" i="1"/>
</calcChain>
</file>

<file path=xl/sharedStrings.xml><?xml version="1.0" encoding="utf-8"?>
<sst xmlns="http://schemas.openxmlformats.org/spreadsheetml/2006/main" count="598" uniqueCount="243">
  <si>
    <t>Código</t>
  </si>
  <si>
    <t>Tipo</t>
  </si>
  <si>
    <t>Descripción</t>
  </si>
  <si>
    <t>% incluido</t>
  </si>
  <si>
    <t>Clase</t>
  </si>
  <si>
    <t>Nombre científico *</t>
  </si>
  <si>
    <t>Nombre común</t>
  </si>
  <si>
    <t>Mamíferos</t>
  </si>
  <si>
    <t>Peces</t>
  </si>
  <si>
    <t>Masa</t>
  </si>
  <si>
    <t>IBMWP VALOR</t>
  </si>
  <si>
    <t>IBMWP</t>
  </si>
  <si>
    <t>IPS VALOR</t>
  </si>
  <si>
    <t>IPS</t>
  </si>
  <si>
    <t>AMONIO VALOR</t>
  </si>
  <si>
    <t>AMONIO</t>
  </si>
  <si>
    <t>CONDUCTIVIDAD VALOR</t>
  </si>
  <si>
    <t>CONDUCTIVIDAD</t>
  </si>
  <si>
    <t>FÓSFORO VALOR</t>
  </si>
  <si>
    <t>FÓSFORO</t>
  </si>
  <si>
    <t>NITRATO VALOR</t>
  </si>
  <si>
    <t>NITRATO</t>
  </si>
  <si>
    <t>OXÍGENO VALOR</t>
  </si>
  <si>
    <t>OXÍGENO</t>
  </si>
  <si>
    <t>pH VALOR</t>
  </si>
  <si>
    <t>pH</t>
  </si>
  <si>
    <t>QBR VALOR</t>
  </si>
  <si>
    <t>QBR</t>
  </si>
  <si>
    <t>IHF VALOR</t>
  </si>
  <si>
    <t>IHF</t>
  </si>
  <si>
    <t>Índice de explotación</t>
  </si>
  <si>
    <t>Nitratos valor</t>
  </si>
  <si>
    <t>Otros</t>
  </si>
  <si>
    <t>Estado cuantitativo</t>
  </si>
  <si>
    <t>Estado Químico</t>
  </si>
  <si>
    <t>Estado final</t>
  </si>
  <si>
    <t>IAH</t>
  </si>
  <si>
    <t>Estado IAH</t>
  </si>
  <si>
    <t>IC</t>
  </si>
  <si>
    <t>Estado IC</t>
  </si>
  <si>
    <t>ICLAT</t>
  </si>
  <si>
    <t>Estado ICLAT</t>
  </si>
  <si>
    <t>Estado hidromorfológico</t>
  </si>
  <si>
    <t>Río</t>
  </si>
  <si>
    <t>Este informe trata de la evaluación de la incidencia del estado de las masas de agua incluidas en este Espacio,  en los hábitats y especies  ligados a ella, con el objeto de  caracterizar mejor  las presiones que afectan al estado de las masas de agua que están en relación directa con la Red Natura 2000 y sus consecuencias sobre los valores incluidos en este espacio.</t>
  </si>
  <si>
    <t>1.- MASAS LIGADAS AL ESPACIO PROTEGIDO</t>
  </si>
  <si>
    <t>Subterránea</t>
  </si>
  <si>
    <t>2.- HÁBITATS INCLUIDOS EN LA FICHA DESCRIPTIVA DEL ESPACIO.</t>
  </si>
  <si>
    <t>LIC Y ZEPA</t>
  </si>
  <si>
    <t>92A0</t>
  </si>
  <si>
    <t xml:space="preserve"> Bosques galería de Salix alba y Populus alba.</t>
  </si>
  <si>
    <t>3.- ESPECIES INCLUIDAS EN EL ANEXO II PRESENTES Y LIGADAS AL MEDIO HÍDRICO</t>
  </si>
  <si>
    <t>Anfibios y reptiles</t>
  </si>
  <si>
    <t>6149 </t>
  </si>
  <si>
    <t>4.- PRESIONES DEFINIDAS POR LOS INDICADORES QUE SE HAN ESTIMADO EN LAS MASAS DE ESTE ESPACIO.</t>
  </si>
  <si>
    <t>4.1 Masas de agua tipo río</t>
  </si>
  <si>
    <t>Muy bueno</t>
  </si>
  <si>
    <t>Bueno</t>
  </si>
  <si>
    <t>Moderado</t>
  </si>
  <si>
    <r>
      <t>DBO</t>
    </r>
    <r>
      <rPr>
        <b/>
        <vertAlign val="subscript"/>
        <sz val="8"/>
        <rFont val="Bookman Old Style"/>
        <family val="1"/>
      </rPr>
      <t>5</t>
    </r>
    <r>
      <rPr>
        <b/>
        <sz val="8"/>
        <rFont val="Bookman Old Style"/>
        <family val="1"/>
      </rPr>
      <t xml:space="preserve"> VALOR</t>
    </r>
  </si>
  <si>
    <r>
      <t>DBO</t>
    </r>
    <r>
      <rPr>
        <b/>
        <vertAlign val="subscript"/>
        <sz val="8"/>
        <rFont val="Bookman Old Style"/>
        <family val="1"/>
      </rPr>
      <t>5</t>
    </r>
  </si>
  <si>
    <t>Peor que muy bueno</t>
  </si>
  <si>
    <t>* NR No representativo.  SD sin dato</t>
  </si>
  <si>
    <t>4.2 Masas de agua tipo embalse</t>
  </si>
  <si>
    <t>4.3 Masas de agua subterránea</t>
  </si>
  <si>
    <r>
      <t>Recurso Hm</t>
    </r>
    <r>
      <rPr>
        <b/>
        <vertAlign val="superscript"/>
        <sz val="10"/>
        <rFont val="Bookman Old Style"/>
        <family val="1"/>
      </rPr>
      <t>3</t>
    </r>
    <r>
      <rPr>
        <b/>
        <sz val="10"/>
        <rFont val="Bookman Old Style"/>
        <family val="1"/>
      </rPr>
      <t>/a</t>
    </r>
  </si>
  <si>
    <t>Nitratos mg/l</t>
  </si>
  <si>
    <t>Plaguicidas µg/l</t>
  </si>
  <si>
    <t>4.4 Otras presiones</t>
  </si>
  <si>
    <t>Tipo de presión</t>
  </si>
  <si>
    <t>Situación en la masa</t>
  </si>
  <si>
    <t>Protección de márgenes</t>
  </si>
  <si>
    <t>Explotaciones Forestales</t>
  </si>
  <si>
    <t>Canalizaciones</t>
  </si>
  <si>
    <t>Cobertura de cauces</t>
  </si>
  <si>
    <t>Dragados de ríos</t>
  </si>
  <si>
    <t>Extracción de áridos</t>
  </si>
  <si>
    <t>Trasvases</t>
  </si>
  <si>
    <t>Recrecimiento de lagos</t>
  </si>
  <si>
    <t>5.1 Valoración de los indicadores</t>
  </si>
  <si>
    <t>Estado biol.</t>
  </si>
  <si>
    <t>Estado F-Q</t>
  </si>
  <si>
    <t>Estado Hidromorf.</t>
  </si>
  <si>
    <t>Estado Hidromorfol. CHDuero</t>
  </si>
  <si>
    <t>Indicadores mal estado</t>
  </si>
  <si>
    <t>Indicadores sin  valor asignado</t>
  </si>
  <si>
    <t>Presiones detectadas que podrían incidir en su estado</t>
  </si>
  <si>
    <t xml:space="preserve">6.- CONCLUSIONES DE LA  EVALUACIÓN </t>
  </si>
  <si>
    <t>6.1 Síntesis</t>
  </si>
  <si>
    <t>Masas</t>
  </si>
  <si>
    <t>Indicadores que indican presiones</t>
  </si>
  <si>
    <t>Valores afectados</t>
  </si>
  <si>
    <t>Comentarios</t>
  </si>
  <si>
    <t>En la tabla siguiente se indica la información que es necesario obtener para poder evaluar adecuadamente este Espacio:</t>
  </si>
  <si>
    <t>6.2 Necesidades de información</t>
  </si>
  <si>
    <t>Indicadores</t>
  </si>
  <si>
    <t>Necesidades de información complementaria</t>
  </si>
  <si>
    <t>Valores red natura</t>
  </si>
  <si>
    <t>Estado de las poblaciones de otros grupos</t>
  </si>
  <si>
    <t>Lutra lutra</t>
  </si>
  <si>
    <t>Chondrostoma polylepis (Parachondrostoma polylepis)</t>
  </si>
  <si>
    <t>Boga de río</t>
  </si>
  <si>
    <t>Nutria</t>
  </si>
  <si>
    <t>Chondrostoma polylepis</t>
  </si>
  <si>
    <t>El estado final es bueno.</t>
  </si>
  <si>
    <t>Discoglossus galganoi</t>
  </si>
  <si>
    <t>Sapillo pintojo</t>
  </si>
  <si>
    <t>Estado de las poblaciones animales de peces</t>
  </si>
  <si>
    <t>Galemys pyrenaicus</t>
  </si>
  <si>
    <t>Desmán</t>
  </si>
  <si>
    <t>Rutilus arcasii (Achondrostoma arcasii)</t>
  </si>
  <si>
    <t>Bermejuela</t>
  </si>
  <si>
    <t>No hay registradas en estas masas, dentro del Espacio</t>
  </si>
  <si>
    <t>Rutilus arcasii</t>
  </si>
  <si>
    <t>Estado químico</t>
  </si>
  <si>
    <t>91E0*</t>
  </si>
  <si>
    <t xml:space="preserve"> Bosques aluviales de Alnus glutinosa y Fraxinus excelsior (Alno-Padion, Alnion incanae, Salicion albae).</t>
  </si>
  <si>
    <t xml:space="preserve"> Prados húmedos mediterráneos de hierbas altas del Molinion-Holoschoenion.</t>
  </si>
  <si>
    <r>
      <t>Amonio, DBO</t>
    </r>
    <r>
      <rPr>
        <vertAlign val="subscript"/>
        <sz val="10"/>
        <rFont val="Bookman Old Style"/>
        <family val="1"/>
      </rPr>
      <t>5</t>
    </r>
    <r>
      <rPr>
        <sz val="10"/>
        <rFont val="Bookman Old Style"/>
        <family val="1"/>
      </rPr>
      <t>, nitrato, QBR, IHF</t>
    </r>
  </si>
  <si>
    <t>Sin datos</t>
  </si>
  <si>
    <t>Sin referencia</t>
  </si>
  <si>
    <t>INFORME 51</t>
  </si>
  <si>
    <t>ES4190033</t>
  </si>
  <si>
    <t>Sierra de La Culebra</t>
  </si>
  <si>
    <t>3170*</t>
  </si>
  <si>
    <t>4020*</t>
  </si>
  <si>
    <t xml:space="preserve"> Lagos eutróficos naturales con vegetación Magnopotamion o Hydrocharition.</t>
  </si>
  <si>
    <t xml:space="preserve"> Estanques temporales mediterráneos.</t>
  </si>
  <si>
    <t xml:space="preserve"> “Mires” de transición.</t>
  </si>
  <si>
    <t xml:space="preserve"> Brezales húmedos atlánticos de zonas templadas de Erica ciliaris y Erica tetralix.</t>
  </si>
  <si>
    <t xml:space="preserve"> Megaforbios eutrofos higrófilos de las orlas de llanura y de los pisos montano a alpino.</t>
  </si>
  <si>
    <t>Emys orbicularis</t>
  </si>
  <si>
    <t>Lacerta schreiberi</t>
  </si>
  <si>
    <t>Lagarto verdinegro</t>
  </si>
  <si>
    <t>Galápago europeo</t>
  </si>
  <si>
    <t>Rutilus alburnoides (Squalius alburnoides)</t>
  </si>
  <si>
    <t>Calandino</t>
  </si>
  <si>
    <t>Aves</t>
  </si>
  <si>
    <t>Alcedo atthis</t>
  </si>
  <si>
    <t>Martín pescador</t>
  </si>
  <si>
    <t>A229</t>
  </si>
  <si>
    <t>Embalse</t>
  </si>
  <si>
    <t>Sanabria</t>
  </si>
  <si>
    <t>Valle del Tera</t>
  </si>
  <si>
    <t>Aliste</t>
  </si>
  <si>
    <t>Embalse de Valparaiso</t>
  </si>
  <si>
    <t>Arroyo de las Ciervas desde cabecera hasta embalse Nuestra Señora del Agavanzal</t>
  </si>
  <si>
    <t>Arroyo de la Burga de Enmedio desde arroyo del Casal hasta el embalse de Ricobayo, y afluentes</t>
  </si>
  <si>
    <t>Arroyo del Cabrón desde cabecera hasta confluencia con río Manzanas</t>
  </si>
  <si>
    <t>Río Calabor desde cabecera hasta frontera con Portugal</t>
  </si>
  <si>
    <t>Arroyo de los Infiernos, arroyo de la Fraga y río Manzanas hasta antes de su confluencia con la rivera Valle Retorta</t>
  </si>
  <si>
    <t>Arroyo de la Rivera de Valdalla desde cabecera hasta el embalse de Valparaiso</t>
  </si>
  <si>
    <t>Río del Fontano desde cabecera hasta frontera con Portugal, y arroyos de las Palomas y Chana</t>
  </si>
  <si>
    <t>Arroyo de Moratones desde cabecera hasta límite del LIC "Sierra de la Culebra"</t>
  </si>
  <si>
    <t>Río Castrón desde cabecera hasta el límite del LIC "Sierra de la Culebra"</t>
  </si>
  <si>
    <t>Río Manzanas desde aguas arriba del pueblo de Ríomanzanas hasta el comienzo del tramo fronterizo con Portugal, y río Guadramil y arroyo de Valdecarros</t>
  </si>
  <si>
    <t>Fitoplancton</t>
  </si>
  <si>
    <t>Fitoplancton valor</t>
  </si>
  <si>
    <t>Transparencia</t>
  </si>
  <si>
    <t>Transparencia valor</t>
  </si>
  <si>
    <t>Nutrientes</t>
  </si>
  <si>
    <t>Nutrientes valor</t>
  </si>
  <si>
    <t>Condiciones de oxigenación</t>
  </si>
  <si>
    <r>
      <t>Cond de O</t>
    </r>
    <r>
      <rPr>
        <vertAlign val="subscript"/>
        <sz val="8"/>
        <rFont val="Bookman Old Style"/>
        <family val="1"/>
      </rPr>
      <t>2</t>
    </r>
    <r>
      <rPr>
        <sz val="8"/>
        <rFont val="Bookman Old Style"/>
        <family val="1"/>
      </rPr>
      <t xml:space="preserve"> valor</t>
    </r>
  </si>
  <si>
    <t>Salinidad</t>
  </si>
  <si>
    <t>Salinidad valor</t>
  </si>
  <si>
    <t>Potencial ecológico</t>
  </si>
  <si>
    <t>0 (NR)</t>
  </si>
  <si>
    <t>5 (NR)</t>
  </si>
  <si>
    <t>Ecotipo sin referencia</t>
  </si>
  <si>
    <t>SD</t>
  </si>
  <si>
    <t>4.74 (NR)</t>
  </si>
  <si>
    <t>0.05 (NR)</t>
  </si>
  <si>
    <t>0.02 (NR)</t>
  </si>
  <si>
    <t>0.37 (NR)</t>
  </si>
  <si>
    <t>0.075 (NR)</t>
  </si>
  <si>
    <t>0.1 (NR)</t>
  </si>
  <si>
    <t>1.04 (NR)</t>
  </si>
  <si>
    <t>Deficiente</t>
  </si>
  <si>
    <t>0.01 (NR)</t>
  </si>
  <si>
    <t>Hay registradas en las masas 255 y 282</t>
  </si>
  <si>
    <t>Hay registradas en las masas 294 y 318</t>
  </si>
  <si>
    <r>
      <t>IPS, amonio, DBO</t>
    </r>
    <r>
      <rPr>
        <vertAlign val="subscript"/>
        <sz val="10"/>
        <rFont val="Bookman Old Style"/>
        <family val="1"/>
      </rPr>
      <t>5</t>
    </r>
    <r>
      <rPr>
        <sz val="10"/>
        <rFont val="Bookman Old Style"/>
        <family val="1"/>
      </rPr>
      <t>, fósforo, nitrato, O</t>
    </r>
    <r>
      <rPr>
        <vertAlign val="subscript"/>
        <sz val="10"/>
        <rFont val="Bookman Old Style"/>
        <family val="1"/>
      </rPr>
      <t>2</t>
    </r>
    <r>
      <rPr>
        <sz val="10"/>
        <rFont val="Bookman Old Style"/>
        <family val="1"/>
      </rPr>
      <t xml:space="preserve"> sin datos; QBR, IHF sin referencia</t>
    </r>
  </si>
  <si>
    <r>
      <t>DBO</t>
    </r>
    <r>
      <rPr>
        <vertAlign val="subscript"/>
        <sz val="10"/>
        <rFont val="Bookman Old Style"/>
        <family val="1"/>
      </rPr>
      <t>5</t>
    </r>
    <r>
      <rPr>
        <sz val="10"/>
        <rFont val="Bookman Old Style"/>
        <family val="1"/>
      </rPr>
      <t xml:space="preserve"> sin datos; QBR, IHF sin referencia</t>
    </r>
  </si>
  <si>
    <r>
      <t>Amonio, DBO</t>
    </r>
    <r>
      <rPr>
        <vertAlign val="subscript"/>
        <sz val="10"/>
        <rFont val="Bookman Old Style"/>
        <family val="1"/>
      </rPr>
      <t>5</t>
    </r>
    <r>
      <rPr>
        <sz val="10"/>
        <rFont val="Bookman Old Style"/>
        <family val="1"/>
      </rPr>
      <t>, nitrato, pH, QBR, IHF</t>
    </r>
  </si>
  <si>
    <t>IBMWP, IPS</t>
  </si>
  <si>
    <t>IBMWP, IC</t>
  </si>
  <si>
    <t>IPS, ICLAT</t>
  </si>
  <si>
    <t>pH, IC</t>
  </si>
  <si>
    <t>Rutilus alburnoides</t>
  </si>
  <si>
    <t>El IBMWP está alterado en las masas 280 y 318, el IPS está alterado en las masas 281 y 294, y el pH está alterado en la masa 710. Esto podría tener efectos negativos sobre la calidad química del agua.
No se considera que la alteración del IC ni del ICLAT tenga consecuencias importantes sobre este hábitat.</t>
  </si>
  <si>
    <t>Las alteraciones detectadas por los indicadores IBMWP, IPS y pH, producirán en este hábitat efectos similares a los descritos para el anterior, aunque existen diferencias en cuanto al grado de mineralización de sus aguas.</t>
  </si>
  <si>
    <t>El pH está alterado en la masa 710, lo que podría tener efectos negativos sobre la floración y dispersión de semillas de las epsecies propias de este hábitat, así como sobre el desarrollo del suelo y la riqueza en nutrientes.
calidad química del agua.
El ICLAT está alterado en la masa 294, lo que podría tener efectos negativos sobre la floración y dispersión de semillas de las especies de este hábitat, el desarrollo del suelo, la recarga del acuífero aluvial y el mantenimiento de la humedad edáfica.
No se considera que la alteración de los indicadores IBMWP, IPS ni IC, tenga consecuencias importantes sobre este hábitat.</t>
  </si>
  <si>
    <t>El pH está alterado en la masa 710, lo que podría tener efectos negativos sobre el desarrollo de los suelos y sobre la riqueza en nutrientes.
El ICLAT está alterado en la masa 294, lo que puede afectar negativamente a la floración y dispersión de semillas de las especies propias de este hábitat, a la recarga del acuífero aluvial, al mantenimiento de la humedad edáfica y al desarrollo de los suelos.
No se considera que la alteración de los indicadores IBMWP, IPS ni IC, tenga consecuencias importantes sobre este hábitat.</t>
  </si>
  <si>
    <t>Las alteraciones detectadas por los indicadores pH e ICLAT producirán en este hábitat efectos similares a los descritos para el anterior, aunque existen importantes diferencias en cuanto a su composición, estructura, clima y ecología.</t>
  </si>
  <si>
    <t>El IBMWP está alterado en las masas 280 y 318, el IPS está alterado en las masas 281 y 294, y el pH está alterado en la masa 710, lo que puede afectar negativamente a la calidad química del agua.
El ICLAT está alterado en la masa 294, lo que puede afectar negativamente a la floración y dispersión de semillas de las especies propias de este hábitat y al desarrollo de los suelos.
No se considera que la alteración del IC tenga consecuencias importantes sobre este hábitat.</t>
  </si>
  <si>
    <t>El IBMWP está alterado en las masas 280 y 318, el IPS está alterado en las masas 281 y 294, y el pH está alterado en la masa 710, lo que podría tener efectos negativos sobre la alimentación, la reproducción y los movimientos de la especie, así como sobre la calidad química del agua.
El indicador IC es alto en las masas las masas 255, 270, 280, 282, 336 y 710 y podría influir sobre los movimientos dispersivos de la especie, así como sobre sus zonas de refugio y la vegetación de las orillas.
El ICLAT está alterado en la masa 294, lo que podría afectar a la vegetación de las orillas y la disponibilidad de hábitat y zonas de refugio.</t>
  </si>
  <si>
    <t>El IBMWP está alterado en las masas 280 y 318, el IPS está alterado en las masas 281 y 294, y el pH está alterado en la masa 710, lo que podría tener efectos negativos sobre la alimentación de la especie, así como sobre la calidad química del agua.
El ICLAT está alterado en la masa 294, lo que podría afectar a la vegetación de las orillas y la disponibilidad de hábitat y zonas de refugio.
No se considera que la alteración que representa el IC suponga una incidencia notable sobre esta especie.</t>
  </si>
  <si>
    <t>Es una especie sedentaria que usa las masas de agua como punto de alimentación, y puede verse afectada por la alteración de las poblaciones de sus presas.</t>
  </si>
  <si>
    <t>Las alteraciones detectadas por los indicadores pueden producir en esta especie los mismos efectos descritos para la especie anterior. No obstante, existen diferencias en su biología y ecología.</t>
  </si>
  <si>
    <t>El IBMWP está alterado en las masas 280 y 318, el IPS está alterado en las masas 281 y 294, y el pH está alterado en la masa 710, lo que podría tener efectos negativos sobre la alimentación de la especie, así como sobre la calidad química del agua, aunque esta especie tolera la contaminación orgánica.
El indicador IC es alto en las masas 255, 270, 280, 282, 336 y 710 y podría influir sobre el desarrollo de las larvas de la especie y sobre sus zonas de refugio y la vegetación de las orillas.
El ICLAT está alterado en la masa 294, lo que podría afectar al desarrollo de las larvas y a los movimientos de la especie, a la vegetación de las orillas y la disponibilidad de hábitat y zonas de refugio.</t>
  </si>
  <si>
    <t>Las alteraciones detectadas por los indicadores pueden producir en esta especie los mismos efectos descritos para las especies anteriores. No obstante, existen diferencias en su biología y ecología. Esta especie es muy sensible a la calidad del agua, estando ausente de tramos contaminados.</t>
  </si>
  <si>
    <t>El IBMWP está alterado en las masas 280 y 318, el IPS está alterado en las masas 281 y 294, y el pH está alterado en la masa 710, lo que podría tener efectos negativos sobre la alimentación de la especie, el desarrollo de las larvas y la calidad química del agua.
El indicador IC es alto en las masas 255, 270, 280, 282, 336 y 710 y podría influir sobre el desarrollo de la larva y de los juveniles, los movimientos de la especie, el tipo de tramo ocupado por cada clase de edad, los mesohábitats ocupados, el sustrato del cauce y sobre la composición y estabilidad de las orillas.
El ICLAT está alterado en la masa 294, lo que podría afectar a las zonas de freza, al desarrollo de las larvas, a la composición y estabilidad de las orillas y a la disponibilidad de zonas de refugio.</t>
  </si>
  <si>
    <t>Las alteraciones detectadas por los indicadores pueden producir en este pez los mismos efectos descritos en la especie anterior. No obstante, existen diferencias en su alimentación y movimientos.</t>
  </si>
  <si>
    <t>Las alteraciones detectadas por los indicadores pueden producir en este pez los mismos efectos descritos en las especies anteriores. No obstante, existen diferencias en su alimentación y movimientos.</t>
  </si>
  <si>
    <t>Hábitats: 3150, 3170*, 7140, 91E0*, 92A0, 4020*, 6420, 6430. Especies: Galemys pyrenaicus, Lutra lutra, Alcedo atthis, Discoglossus galganoi, Emys orbicularis, Lacerta schreiberi, Chondrostoma polylepis, Rutilus alburnoides, Rutilus arcasii.</t>
  </si>
  <si>
    <t>Especies: Galemys pyrenaicus, Alcedo atthis, Discoglossus galganoi, Emys orbicularis, Lacerta schreiberi, Chondrostoma polylepis, Rutilus alburnoides, Rutilus arcasii.</t>
  </si>
  <si>
    <t>Hábitats: 3150, 3170*, 7140, 91E0*, 92A0, 6430. Especies: Galemys pyrenaicus, Lutra lutra, Alcedo atthis, Discoglossus galganoi, Emys orbicularis, Lacerta schreiberi, Chondrostoma polylepis, Rutilus alburnoides, Rutilus arcasii.</t>
  </si>
  <si>
    <t>Hay 9 azudes dentro del Espacio, de los cuales 6 son totalmente infranqueables.
Se ha solicitado incluir esta masa en el grupo de masas con prórroga para 2027.</t>
  </si>
  <si>
    <t>Hay 8 azudes dentro del Espacio, de los cuales 3 son totalmente infranqueables.
Se ha solicitado incluir esta masa en el grupo de masas con prórroga para 2027.</t>
  </si>
  <si>
    <t>Hay 12 azudes dentro del Espacio, de los cuales 6 son totalmente infranqueables.
Se ha solicitado incluir esta masa en el grupo de masas con prórroga para 2027.</t>
  </si>
  <si>
    <t>Hay 13 azudes dentro del Espacio, de los cuales 3 son totalmente infranqueables.</t>
  </si>
  <si>
    <t>Hay 5 azudes dentro del Espacio, de los cuales 2 son totalmente infranqueables.
Se ha solicitado incluir esta masa en el grupo de masas con prórroga para 2027.</t>
  </si>
  <si>
    <t>Hay 16 azudes dentro del Espacio, de los cuales 4 son totalmente infranqueables.
Se ha solicitado incluir esta masa en el grupo de masas con prórroga para 2027.</t>
  </si>
  <si>
    <t>No hay referencia a bosques de ribera en el Mapa de Series de vegetación de Rivas Martínez.</t>
  </si>
  <si>
    <t>En el Mapa Forestal de España se indica que hay bosques ribereños distribuidos por gran parte del Espacio, así como choperas y plataneras de producción en las masas 294 y 336.</t>
  </si>
  <si>
    <t>En este espacio no hay inventariadas teselas del trabajo del CEDEX.</t>
  </si>
  <si>
    <t>En este Espacio se dispone de 6 estaciones de inventarios recientes de fauna piscícola, cinco de ellas pertenecientes al listado de estaciones de la Junta de Castilla y León y una al proyecto EFI+.</t>
  </si>
  <si>
    <t>No hay aplicación de IAHRIS en las masas de este Espacio.</t>
  </si>
  <si>
    <r>
      <t>Indicadores químicos: amonio, DBO</t>
    </r>
    <r>
      <rPr>
        <vertAlign val="subscript"/>
        <sz val="10"/>
        <rFont val="Bookman Old Style"/>
        <family val="1"/>
      </rPr>
      <t>5</t>
    </r>
    <r>
      <rPr>
        <sz val="10"/>
        <rFont val="Bookman Old Style"/>
        <family val="1"/>
      </rPr>
      <t>, fósforo, nitrato, O</t>
    </r>
    <r>
      <rPr>
        <vertAlign val="subscript"/>
        <sz val="10"/>
        <rFont val="Bookman Old Style"/>
        <family val="1"/>
      </rPr>
      <t>2</t>
    </r>
    <r>
      <rPr>
        <sz val="10"/>
        <rFont val="Bookman Old Style"/>
        <family val="1"/>
      </rPr>
      <t>, pH.</t>
    </r>
  </si>
  <si>
    <t>La alteración hidrológica detectada por el índice IAH no aporta suficiente información para evaluar correctamente sus efectos en el Espacio. Es necesario un mayor conocimiento sobre el régimen de caudales de las masas tipo río incluidas en el espacio y de sus alteraciones. La información disponible debería ser completada con índices de alteración hidrológica más complejos, que analicen el estado de otras componentes relevantes del régimen de caudales.
Hábitats: 3150, 3170*, 7140, 91E0*, 92A0, 4020*, 6420, 6430. Especies: Galemys pyrenaicus, Lutra lutra, Alcedo atthis, Discoglossus galganoi, Emys orbicularis, Lacerta schreiberi, Chondrostoma polylepis, Rutilus alburnoides, Rutilus arcasii.</t>
  </si>
  <si>
    <t>Una mala calidad química del agua podría tener consecuencias en determinados valores como los peces, anfibios, reptiles, mamíferos y las presas de éstos. Esto podría utilizarse para evaluar sus efectos sobre los siguientes valores:
Hábitats: 3150, 3170*, 7140, 91E0*, 92A0, 4020*, 6420, 6430. Especies: Galemys pyrenaicus, Lutra lutra, Alcedo atthis, Discoglossus galganoi, Emys orbicularis, Lacerta schreiberi, Chondrostoma polylepis, Rutilus alburnoides, Rutilus arcasii.</t>
  </si>
  <si>
    <t>Es necesaria la aplicación de algún índice de riberas en las masas 271, 280, 281, 294 y 710, que aporte información sobre el estado de las mismas y sobre el origen de su degradación, si existiera. Así mismo, tendría que interpretarse correctamente el valor de QBR en las masas 255 y 270, cuyos ecotipos no tienen referencia para este índice. No obstante, según los autores del índice, el valor de QBR en la masa 255 se interpreta como Alteración fuerte, mala calidad; y en la masa 270 se interpreta como Bosque ligeramente perturbado, calidad buena. Esto podría utilizarse para evaluar sus efectos sobre los siguientes valores.
Hábitats: 7140, 91E0*, 92A0, 4020*, 6420, 6430. Especies: Galemys pyrenaicus, Lutra lutra, Alcedo atthis, Discoglossus galganoi, Emys orbicularis, Lacerta schreiberi, Chondrostoma polylepis, Rutilus alburnoides, Rutilus arcasii.</t>
  </si>
  <si>
    <t>Es necesaria la aplicación de algún índice morfológico en las masas 271, 280, 281, 294 y 710, que aporte información sobre el estado de aspectos morfológicos del cauce y la distribución de mesohábitats, además de sobre el origen de su alteración, si existiera. Así mismo, tendría que interpretarse correctamente el valor obtenido de IHF en las masas 255 y 270, cuyos ecotipos no tienen referencia para este índice. Esto podría utilizarse para evaluar sus efectos sobre los siguientes valores.
Hábitats: 7140, 91E0*, 92A0, 4020*, 6420, 6430. Especies: Galemys pyrenaicus, Lutra lutra, Alcedo atthis, Discoglossus galganoi, Emys orbicularis, Lacerta schreiberi, Chondrostoma polylepis, Rutilus alburnoides, Rutilus arcasii.</t>
  </si>
  <si>
    <t>Es necesaria la aplicación del índice biológico IBMWP en la masa 336, que aporte información sobre la composición de la comunidad de invertebrados y sobre el origen de su degradación si existiera. Esto podría utilizarse para evaluar sus efectos sobre los siguientes valores.
Hábitats: 3150, 3170*, 91E0*, 92A0, 6430. Especies: Galemys pyrenaicus, Lutra lutra, Alcedo atthis, Discoglossus galganoi, Emys orbicularis, Lacerta schreiberi, Chondrostoma polylepis, Rutilus alburnoides, Rutilus arcasii.</t>
  </si>
  <si>
    <t>Es conveniente la aplicación del índice IPS en las masas 255, 318 y 336, que aporte más información sobre el estado biológico de las aguas. Esto podría utilizarse para evaluar sus efectos sobre los siguientes valores.
Hábitats: 3150, 3170*, 91E0*, 92A0, 6430. Especies: Galemys pyrenaicus, Lutra lutra, Alcedo atthis, Discoglossus galganoi, Emys orbicularis, Lacerta schreiberi, Chondrostoma polylepis, Rutilus alburnoides, Rutilus arcasii.</t>
  </si>
  <si>
    <t>Hábitats tipo laguna: 3150, 3170*.</t>
  </si>
  <si>
    <t>Hábitat 7140.</t>
  </si>
  <si>
    <t>Hábitats de ribera: 91E0*, 92A0.</t>
  </si>
  <si>
    <t>Hábitats 4020*, 6420.</t>
  </si>
  <si>
    <t>Hábitat 6430.</t>
  </si>
  <si>
    <t>Estado de las poblaciones animales de aves</t>
  </si>
  <si>
    <t>Se necesita más información sobre la presencia, composición y estado de las poblaciones de aves. También es necesario cumplir con la obligación de redactar planes de recuperación y conservación para las aves amenazadas como se estableció en el Plan Estratégico de Zonas Húmedas del 2004.</t>
  </si>
  <si>
    <t>Al igual que en los anteriores es necesario conocer las relaciones río-acuífero y establecer si los niveles de agua freática son suficientes para un desarrollo adecuado de las superficies ocupadas por este hábitat, también es necesario ampliar el conocimiento sobre usos y aprovechamientos que incidan en la disminución de la superficie ocupada por este hábitat.</t>
  </si>
  <si>
    <t>Es necesario mayor conocimiento sobre la composición y dinámica de la comunidad piscícola. Las tres especies de ciprínidos producen migraciones prereproductivas que pueden verse alteradas por la presencia de obstáculos, es preciso conocer la ocupación de mesohábitats por las distintas clases de edad y la posibilidad de su comunicación.</t>
  </si>
  <si>
    <t>Se necesita más información sobre la presencia, composición y estado de las poblaciones de mamíferos, anfibios y reptiles.</t>
  </si>
  <si>
    <t>Para mejorar el conocimiento sobre el estado y conservación de este tipo de hábitats sería necesario conocer las relaciones río acuífero, para definir los momentos en los que los aportes freáticos no sean los óptimos para el mantenimiento de las condiciones donde se desarrollan los mismos. También es necesario conocer el estado trófico de las aguas y su seguimiento puesto que estos hábitats se caracterizan, entre otros factores, por la mineralización de sus aguas.</t>
  </si>
  <si>
    <t>Sería necesario conocer y hacer un seguimiento de la superficie real ocupada por este hábitat, puesto que dependiendo de la posición relativa de éste con respecto a las masa afectadas, se podría precisar mejor la posible alteración que puede producir en el estado de este hábitat, las alteraciones detectadas en las masas de agua, especialmente la composición química.</t>
  </si>
  <si>
    <t>Para mejorar el conocimiento sobre el estado y conservación de estos hábitats sería necesario completar con indicadores que informen sobre el índice de regeneración de las especies dominantes, la relación escorrentía superficial-subterránea, con indicadores de la evaluación del nivel freático y la posibilidad de generar estrés hídrico en los grupos dominantes; en cuanto a los aspectos edáficos es relevante para estos hábitats conocer el estado de desarrollo y estabilidad de los suelos. Dada la diversidad de comunidades que pueden encontrarse bajo estos hábitats y la extensión de las masas que se incluyen en el Espacio, se necesita conocer con más precisión la distribución geográfica de los hábitats, para definir mejor las consecuencias de las alteraciones encontradas en las masas sobre estos hábitats.</t>
  </si>
  <si>
    <t>Para mejorar el conocimiento sobre el estado y conservación de estos hábitats sería necesario conocer las relaciones río-acuífero, pues son sensibles a la variación estacional e interanual de la humedad edáfica. También sería necesario determinar y hacer un seguimiento de la superficie real ocupada por estos hábitats, dada la gran longitud de espacio fluvial incluido en este Espacio, lo que permitiría definir mejor las consecuencias de las alteraciones encontradas en las masas sobre este hábitat.</t>
  </si>
  <si>
    <t>IBMWP, QBR, IHF</t>
  </si>
  <si>
    <t xml:space="preserve"> En la masa 318  el valor peor que muy bueno en el índice QBR, puede indicar un estado alterado de la composición de la vegetación de ribera, en parte podrían estar relacionadas con la  protección de márgenes y canalizaciones que aparecen ligadas a estas masas en el inventario de presiones del Plan, aunque no explicarían el origen de esta degradación en todas las masas; las posibles consecuencias de alteraciones detectadas por este indicador podrían tener  su origen en la reproducción y dispersión de sus componentes vegetales y en la composición y estabilidad del suelo.  La alteración del índice IHF  podría tener también efectos negativos sobre el estado de este hábitat, especialmente en lo relacionado con el tipo de sustrato, estabilidad y composición de suelos.Los hábitats de ribera se verán afectados por una mala calidad de las aguas, lo que ocurre en las masas 280 y 318 (IBMWP alterado), 281 y 294 (IPS alterado), y 710 (pH alterado). Esto podría tener efectos negativos sobre la calidad química del agua.
El ICLAT está alterado en la masa 294, lo que puede afectar negativamente a la floración y dispersión de semillas y al estaquillado de las especies propias de este hábitat, así como al desarrollo y estabilidad de los suelos.
No se considera que la alteración del IC tenga consecuencias importantes sobre este hábitat.</t>
  </si>
  <si>
    <t>Las alteraciones detectadas por los indicadores QBR, IHF, IBMWP, IPS, pH e ICLAT producirán en este hábitat efectos similares a los descritos para el anterior, aunque existen diferencias en cuanto a su tolerancia a las sequías y avenidas.</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</si>
</sst>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 #,##0.00\ &quot;€&quot;_-;\-* #,##0.00\ &quot;€&quot;_-;_-* &quot;-&quot;??\ &quot;€&quot;_-;_-@_-"/>
    <numFmt numFmtId="164" formatCode="0.0"/>
    <numFmt numFmtId="165" formatCode="0.000"/>
  </numFmts>
  <fonts count="41" x14ac:knownFonts="1">
    <font>
      <sz val="10"/>
      <name val="Arial"/>
    </font>
    <font>
      <sz val="11"/>
      <color theme="1"/>
      <name val="Calibri"/>
      <family val="2"/>
      <scheme val="minor"/>
    </font>
    <font>
      <sz val="10"/>
      <name val="Arial"/>
      <family val="2"/>
    </font>
    <font>
      <sz val="10"/>
      <name val="Bookman Old Style"/>
      <family val="1"/>
    </font>
    <font>
      <b/>
      <sz val="12"/>
      <name val="Bookman Old Style"/>
      <family val="1"/>
    </font>
    <font>
      <sz val="12"/>
      <name val="Bookman Old Style"/>
      <family val="1"/>
    </font>
    <font>
      <sz val="28"/>
      <name val="Arial"/>
      <family val="2"/>
    </font>
    <font>
      <b/>
      <sz val="10"/>
      <name val="Arial"/>
      <family val="2"/>
    </font>
    <font>
      <b/>
      <sz val="10"/>
      <name val="Bookman Old Style"/>
      <family val="1"/>
    </font>
    <font>
      <b/>
      <u/>
      <sz val="10"/>
      <name val="Bookman Old Style"/>
      <family val="1"/>
    </font>
    <font>
      <i/>
      <sz val="10"/>
      <name val="Bookman Old Style"/>
      <family val="1"/>
    </font>
    <font>
      <b/>
      <sz val="9"/>
      <name val="Bookman Old Style"/>
      <family val="1"/>
    </font>
    <font>
      <b/>
      <sz val="8"/>
      <name val="Bookman Old Style"/>
      <family val="1"/>
    </font>
    <font>
      <sz val="8"/>
      <name val="Bookman Old Style"/>
      <family val="1"/>
    </font>
    <font>
      <b/>
      <vertAlign val="superscript"/>
      <sz val="10"/>
      <name val="Bookman Old Style"/>
      <family val="1"/>
    </font>
    <font>
      <sz val="9"/>
      <name val="Bookman Old Style"/>
      <family val="1"/>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b/>
      <sz val="11"/>
      <color indexed="63"/>
      <name val="Calibri"/>
      <family val="2"/>
    </font>
    <font>
      <b/>
      <sz val="18"/>
      <color indexed="56"/>
      <name val="Cambria"/>
      <family val="2"/>
    </font>
    <font>
      <sz val="11"/>
      <color indexed="10"/>
      <name val="Calibri"/>
      <family val="2"/>
    </font>
    <font>
      <b/>
      <sz val="7"/>
      <name val="Bookman Old Style"/>
      <family val="1"/>
    </font>
    <font>
      <b/>
      <sz val="12"/>
      <color rgb="FF000080"/>
      <name val="Bookman Old Style"/>
      <family val="1"/>
    </font>
    <font>
      <b/>
      <sz val="10"/>
      <color rgb="FF000080"/>
      <name val="Bookman Old Style"/>
      <family val="1"/>
    </font>
    <font>
      <b/>
      <sz val="10"/>
      <color rgb="FF002060"/>
      <name val="Bookman Old Style"/>
      <family val="1"/>
    </font>
    <font>
      <b/>
      <vertAlign val="subscript"/>
      <sz val="8"/>
      <name val="Bookman Old Style"/>
      <family val="1"/>
    </font>
    <font>
      <b/>
      <sz val="10"/>
      <color rgb="FF000000"/>
      <name val="Bookman Old Style"/>
      <family val="1"/>
    </font>
    <font>
      <sz val="10"/>
      <color rgb="FF000000"/>
      <name val="Bookman Old Style"/>
      <family val="1"/>
    </font>
    <font>
      <vertAlign val="subscript"/>
      <sz val="10"/>
      <name val="Bookman Old Style"/>
      <family val="1"/>
    </font>
    <font>
      <vertAlign val="subscript"/>
      <sz val="8"/>
      <name val="Bookman Old Style"/>
      <family val="1"/>
    </font>
  </fonts>
  <fills count="29">
    <fill>
      <patternFill patternType="none"/>
    </fill>
    <fill>
      <patternFill patternType="gray125"/>
    </fill>
    <fill>
      <patternFill patternType="solid">
        <fgColor indexed="9"/>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6"/>
      </patternFill>
    </fill>
    <fill>
      <patternFill patternType="solid">
        <fgColor rgb="FF33CCFF"/>
        <bgColor indexed="64"/>
      </patternFill>
    </fill>
    <fill>
      <patternFill patternType="solid">
        <fgColor rgb="FFFFFFFF"/>
        <bgColor indexed="64"/>
      </patternFill>
    </fill>
    <fill>
      <patternFill patternType="solid">
        <fgColor theme="0"/>
        <bgColor indexed="64"/>
      </patternFill>
    </fill>
    <fill>
      <patternFill patternType="solid">
        <fgColor rgb="FFCCFFFF"/>
        <bgColor indexed="64"/>
      </patternFill>
    </fill>
    <fill>
      <patternFill patternType="solid">
        <fgColor indexed="41"/>
        <bgColor indexed="64"/>
      </patternFill>
    </fill>
  </fills>
  <borders count="52">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bottom style="thin">
        <color indexed="64"/>
      </bottom>
      <diagonal/>
    </border>
    <border>
      <left/>
      <right/>
      <top style="thick">
        <color indexed="64"/>
      </top>
      <bottom/>
      <diagonal/>
    </border>
    <border>
      <left style="thick">
        <color indexed="64"/>
      </left>
      <right/>
      <top/>
      <bottom/>
      <diagonal/>
    </border>
    <border>
      <left style="thin">
        <color indexed="64"/>
      </left>
      <right/>
      <top style="thin">
        <color indexed="64"/>
      </top>
      <bottom style="thin">
        <color indexed="64"/>
      </bottom>
      <diagonal/>
    </border>
    <border>
      <left/>
      <right style="thick">
        <color indexed="64"/>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47">
    <xf numFmtId="0" fontId="0" fillId="0" borderId="1"/>
    <xf numFmtId="0" fontId="16" fillId="3" borderId="0" applyNumberFormat="0" applyBorder="0" applyAlignment="0" applyProtection="0"/>
    <xf numFmtId="0" fontId="16" fillId="4" borderId="0" applyNumberFormat="0" applyBorder="0" applyAlignment="0" applyProtection="0"/>
    <xf numFmtId="0" fontId="16" fillId="5" borderId="0" applyNumberFormat="0" applyBorder="0" applyAlignment="0" applyProtection="0"/>
    <xf numFmtId="0" fontId="16" fillId="6" borderId="0" applyNumberFormat="0" applyBorder="0" applyAlignment="0" applyProtection="0"/>
    <xf numFmtId="0" fontId="16" fillId="7" borderId="0" applyNumberFormat="0" applyBorder="0" applyAlignment="0" applyProtection="0"/>
    <xf numFmtId="0" fontId="16" fillId="8" borderId="0" applyNumberFormat="0" applyBorder="0" applyAlignment="0" applyProtection="0"/>
    <xf numFmtId="0" fontId="16" fillId="9" borderId="0" applyNumberFormat="0" applyBorder="0" applyAlignment="0" applyProtection="0"/>
    <xf numFmtId="0" fontId="16" fillId="10" borderId="0" applyNumberFormat="0" applyBorder="0" applyAlignment="0" applyProtection="0"/>
    <xf numFmtId="0" fontId="16" fillId="11" borderId="0" applyNumberFormat="0" applyBorder="0" applyAlignment="0" applyProtection="0"/>
    <xf numFmtId="0" fontId="16" fillId="6" borderId="0" applyNumberFormat="0" applyBorder="0" applyAlignment="0" applyProtection="0"/>
    <xf numFmtId="0" fontId="16" fillId="9" borderId="0" applyNumberFormat="0" applyBorder="0" applyAlignment="0" applyProtection="0"/>
    <xf numFmtId="0" fontId="16" fillId="12" borderId="0" applyNumberFormat="0" applyBorder="0" applyAlignment="0" applyProtection="0"/>
    <xf numFmtId="0" fontId="17" fillId="13" borderId="0" applyNumberFormat="0" applyBorder="0" applyAlignment="0" applyProtection="0"/>
    <xf numFmtId="0" fontId="17" fillId="10" borderId="0" applyNumberFormat="0" applyBorder="0" applyAlignment="0" applyProtection="0"/>
    <xf numFmtId="0" fontId="17" fillId="11" borderId="0" applyNumberFormat="0" applyBorder="0" applyAlignment="0" applyProtection="0"/>
    <xf numFmtId="0" fontId="17" fillId="14" borderId="0" applyNumberFormat="0" applyBorder="0" applyAlignment="0" applyProtection="0"/>
    <xf numFmtId="0" fontId="17"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7" fillId="18" borderId="0" applyNumberFormat="0" applyBorder="0" applyAlignment="0" applyProtection="0"/>
    <xf numFmtId="0" fontId="17" fillId="19" borderId="0" applyNumberFormat="0" applyBorder="0" applyAlignment="0" applyProtection="0"/>
    <xf numFmtId="0" fontId="17" fillId="14" borderId="0" applyNumberFormat="0" applyBorder="0" applyAlignment="0" applyProtection="0"/>
    <xf numFmtId="0" fontId="17" fillId="15" borderId="0" applyNumberFormat="0" applyBorder="0" applyAlignment="0" applyProtection="0"/>
    <xf numFmtId="0" fontId="17" fillId="20" borderId="0" applyNumberFormat="0" applyBorder="0" applyAlignment="0" applyProtection="0"/>
    <xf numFmtId="0" fontId="18" fillId="4" borderId="0" applyNumberFormat="0" applyBorder="0" applyAlignment="0" applyProtection="0"/>
    <xf numFmtId="0" fontId="19" fillId="21" borderId="21" applyNumberFormat="0" applyAlignment="0" applyProtection="0"/>
    <xf numFmtId="0" fontId="20" fillId="22" borderId="22" applyNumberFormat="0" applyAlignment="0" applyProtection="0"/>
    <xf numFmtId="44" fontId="2" fillId="0" borderId="0" applyFont="0" applyFill="0" applyBorder="0" applyAlignment="0" applyProtection="0"/>
    <xf numFmtId="44" fontId="21" fillId="0" borderId="0" applyFont="0" applyFill="0" applyBorder="0" applyAlignment="0" applyProtection="0"/>
    <xf numFmtId="0" fontId="22" fillId="0" borderId="0" applyNumberFormat="0" applyFill="0" applyBorder="0" applyAlignment="0" applyProtection="0"/>
    <xf numFmtId="0" fontId="23" fillId="5" borderId="0" applyNumberFormat="0" applyBorder="0" applyAlignment="0" applyProtection="0"/>
    <xf numFmtId="0" fontId="24" fillId="0" borderId="23" applyNumberFormat="0" applyFill="0" applyAlignment="0" applyProtection="0"/>
    <xf numFmtId="0" fontId="25" fillId="0" borderId="24" applyNumberFormat="0" applyFill="0" applyAlignment="0" applyProtection="0"/>
    <xf numFmtId="0" fontId="26" fillId="0" borderId="25" applyNumberFormat="0" applyFill="0" applyAlignment="0" applyProtection="0"/>
    <xf numFmtId="0" fontId="26" fillId="0" borderId="0" applyNumberFormat="0" applyFill="0" applyBorder="0" applyAlignment="0" applyProtection="0"/>
    <xf numFmtId="0" fontId="27" fillId="8" borderId="21" applyNumberFormat="0" applyAlignment="0" applyProtection="0"/>
    <xf numFmtId="0" fontId="28" fillId="0" borderId="26" applyNumberFormat="0" applyFill="0" applyAlignment="0" applyProtection="0"/>
    <xf numFmtId="0" fontId="1" fillId="0" borderId="0"/>
    <xf numFmtId="0" fontId="21" fillId="0" borderId="0"/>
    <xf numFmtId="0" fontId="21" fillId="0" borderId="0"/>
    <xf numFmtId="0" fontId="21" fillId="0" borderId="0"/>
    <xf numFmtId="0" fontId="2" fillId="23" borderId="27" applyNumberFormat="0" applyFont="0" applyAlignment="0" applyProtection="0"/>
    <xf numFmtId="0" fontId="29" fillId="21" borderId="2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2" fillId="0" borderId="1"/>
  </cellStyleXfs>
  <cellXfs count="299">
    <xf numFmtId="0" fontId="0" fillId="0" borderId="1" xfId="0"/>
    <xf numFmtId="0" fontId="3" fillId="2" borderId="0" xfId="0" applyFont="1" applyFill="1" applyBorder="1" applyAlignment="1"/>
    <xf numFmtId="0" fontId="3" fillId="2" borderId="0" xfId="0" applyFont="1" applyFill="1" applyBorder="1"/>
    <xf numFmtId="0" fontId="3" fillId="0" borderId="2" xfId="0" applyFont="1" applyBorder="1"/>
    <xf numFmtId="0" fontId="3" fillId="2" borderId="3" xfId="0" applyFont="1" applyFill="1" applyBorder="1" applyAlignment="1"/>
    <xf numFmtId="0" fontId="3" fillId="2" borderId="4" xfId="0" applyFont="1" applyFill="1" applyBorder="1" applyAlignment="1"/>
    <xf numFmtId="0" fontId="3" fillId="2" borderId="5" xfId="0" applyFont="1" applyFill="1" applyBorder="1"/>
    <xf numFmtId="0" fontId="3" fillId="2" borderId="6" xfId="0" applyFont="1" applyFill="1" applyBorder="1"/>
    <xf numFmtId="0" fontId="3" fillId="2" borderId="7" xfId="0" applyFont="1" applyFill="1" applyBorder="1"/>
    <xf numFmtId="0" fontId="5" fillId="2" borderId="0" xfId="0" applyFont="1" applyFill="1" applyBorder="1" applyAlignment="1">
      <alignment vertical="top" wrapText="1"/>
    </xf>
    <xf numFmtId="2" fontId="5" fillId="2" borderId="0" xfId="0" applyNumberFormat="1" applyFont="1" applyFill="1" applyBorder="1" applyAlignment="1">
      <alignment horizontal="left"/>
    </xf>
    <xf numFmtId="20" fontId="5" fillId="2" borderId="0" xfId="0" applyNumberFormat="1" applyFont="1" applyFill="1" applyBorder="1" applyAlignment="1">
      <alignment horizontal="left"/>
    </xf>
    <xf numFmtId="0" fontId="4" fillId="2" borderId="0" xfId="0" applyFont="1" applyFill="1" applyBorder="1"/>
    <xf numFmtId="0" fontId="5" fillId="2" borderId="0" xfId="0" applyFont="1" applyFill="1" applyBorder="1"/>
    <xf numFmtId="0" fontId="6" fillId="2" borderId="0" xfId="0" applyFont="1" applyFill="1" applyBorder="1" applyAlignment="1">
      <alignment vertical="center" textRotation="90"/>
    </xf>
    <xf numFmtId="0" fontId="9" fillId="2" borderId="0" xfId="0" applyFont="1" applyFill="1" applyBorder="1" applyAlignment="1"/>
    <xf numFmtId="0" fontId="3" fillId="2" borderId="0" xfId="0" applyFont="1" applyFill="1" applyBorder="1" applyAlignment="1">
      <alignment horizontal="center" vertical="top"/>
    </xf>
    <xf numFmtId="0" fontId="3" fillId="2" borderId="0" xfId="0" applyFont="1" applyFill="1" applyBorder="1" applyAlignment="1">
      <alignment horizontal="left" vertical="top" wrapText="1"/>
    </xf>
    <xf numFmtId="0" fontId="3" fillId="2" borderId="9" xfId="0" applyFont="1" applyFill="1" applyBorder="1"/>
    <xf numFmtId="0" fontId="3" fillId="2" borderId="10" xfId="0" applyFont="1" applyFill="1" applyBorder="1" applyAlignment="1">
      <alignment horizontal="left" vertical="top" wrapText="1"/>
    </xf>
    <xf numFmtId="0" fontId="3" fillId="2" borderId="11" xfId="0" applyFont="1" applyFill="1" applyBorder="1"/>
    <xf numFmtId="0" fontId="8" fillId="2" borderId="0" xfId="0" applyFont="1" applyFill="1" applyBorder="1" applyAlignment="1"/>
    <xf numFmtId="0" fontId="3" fillId="2" borderId="0" xfId="0" applyFont="1" applyFill="1" applyBorder="1" applyAlignment="1">
      <alignment shrinkToFit="1"/>
    </xf>
    <xf numFmtId="0" fontId="3" fillId="2" borderId="0" xfId="0" applyFont="1" applyFill="1" applyBorder="1" applyAlignment="1">
      <alignment vertical="top" wrapText="1"/>
    </xf>
    <xf numFmtId="0" fontId="0" fillId="2" borderId="0" xfId="0" applyFill="1" applyBorder="1"/>
    <xf numFmtId="164" fontId="3" fillId="2" borderId="0" xfId="0" applyNumberFormat="1" applyFont="1" applyFill="1" applyBorder="1"/>
    <xf numFmtId="0" fontId="8" fillId="2" borderId="0" xfId="0" applyFont="1" applyFill="1" applyBorder="1"/>
    <xf numFmtId="0" fontId="3" fillId="2" borderId="0" xfId="0" applyFont="1" applyFill="1" applyBorder="1" applyAlignment="1">
      <alignment vertical="top"/>
    </xf>
    <xf numFmtId="2" fontId="3" fillId="2" borderId="0" xfId="0" applyNumberFormat="1" applyFont="1" applyFill="1" applyBorder="1" applyAlignment="1">
      <alignment horizontal="center"/>
    </xf>
    <xf numFmtId="0" fontId="3" fillId="0" borderId="1" xfId="0" applyFont="1"/>
    <xf numFmtId="0" fontId="8" fillId="2" borderId="0" xfId="0" applyFont="1" applyFill="1" applyBorder="1" applyAlignment="1">
      <alignment wrapText="1"/>
    </xf>
    <xf numFmtId="0" fontId="3" fillId="0" borderId="17" xfId="0" applyFont="1" applyBorder="1"/>
    <xf numFmtId="0" fontId="3" fillId="0" borderId="16" xfId="0" applyFont="1" applyBorder="1"/>
    <xf numFmtId="0" fontId="3" fillId="0" borderId="13" xfId="0" applyFont="1" applyBorder="1"/>
    <xf numFmtId="165" fontId="3" fillId="2" borderId="0" xfId="0" applyNumberFormat="1" applyFont="1" applyFill="1" applyBorder="1"/>
    <xf numFmtId="0" fontId="8" fillId="2" borderId="0" xfId="0" applyFont="1" applyFill="1" applyBorder="1" applyAlignment="1">
      <alignment vertical="top" wrapText="1"/>
    </xf>
    <xf numFmtId="0" fontId="8" fillId="2" borderId="0" xfId="0" applyFont="1" applyFill="1" applyBorder="1" applyAlignment="1">
      <alignment horizontal="center" vertical="top"/>
    </xf>
    <xf numFmtId="0" fontId="15" fillId="2" borderId="0" xfId="0" applyFont="1" applyFill="1" applyBorder="1" applyAlignment="1">
      <alignment horizontal="left" vertical="top" wrapText="1"/>
    </xf>
    <xf numFmtId="0" fontId="9" fillId="2" borderId="0" xfId="0" applyFont="1" applyFill="1" applyBorder="1"/>
    <xf numFmtId="0" fontId="0" fillId="2" borderId="10" xfId="0" applyFill="1" applyBorder="1"/>
    <xf numFmtId="0" fontId="3" fillId="2" borderId="0" xfId="0" applyFont="1" applyFill="1" applyBorder="1" applyAlignment="1">
      <alignment horizontal="left" vertical="top" shrinkToFit="1"/>
    </xf>
    <xf numFmtId="0" fontId="3" fillId="2" borderId="0" xfId="0" applyFont="1" applyFill="1" applyBorder="1" applyAlignment="1">
      <alignment horizontal="center" vertical="top" shrinkToFit="1"/>
    </xf>
    <xf numFmtId="0" fontId="3" fillId="2" borderId="18" xfId="0" applyFont="1" applyFill="1" applyBorder="1"/>
    <xf numFmtId="0" fontId="3" fillId="2" borderId="2" xfId="0" applyFont="1" applyFill="1" applyBorder="1"/>
    <xf numFmtId="0" fontId="3" fillId="2" borderId="1" xfId="0" applyFont="1" applyFill="1"/>
    <xf numFmtId="0" fontId="3" fillId="2" borderId="19" xfId="0" applyFont="1" applyFill="1" applyBorder="1"/>
    <xf numFmtId="0" fontId="0" fillId="2" borderId="12" xfId="0" applyFill="1" applyBorder="1"/>
    <xf numFmtId="0" fontId="3" fillId="2" borderId="20" xfId="0" applyFont="1" applyFill="1" applyBorder="1"/>
    <xf numFmtId="0" fontId="3" fillId="0" borderId="0" xfId="0" applyFont="1" applyBorder="1"/>
    <xf numFmtId="0" fontId="3" fillId="2" borderId="0" xfId="0" applyFont="1" applyFill="1" applyBorder="1" applyAlignment="1">
      <alignment wrapText="1"/>
    </xf>
    <xf numFmtId="0" fontId="3" fillId="2" borderId="0" xfId="0" applyFont="1" applyFill="1" applyBorder="1" applyAlignment="1">
      <alignment horizontal="left" vertical="top" wrapText="1"/>
    </xf>
    <xf numFmtId="0" fontId="3" fillId="2" borderId="0" xfId="0" applyFont="1" applyFill="1" applyBorder="1" applyAlignment="1">
      <alignment horizontal="center"/>
    </xf>
    <xf numFmtId="0" fontId="9" fillId="2" borderId="0" xfId="0" applyFont="1" applyFill="1" applyBorder="1" applyAlignment="1">
      <alignment horizontal="center"/>
    </xf>
    <xf numFmtId="0" fontId="8" fillId="2" borderId="0" xfId="0" applyFont="1" applyFill="1" applyBorder="1" applyAlignment="1">
      <alignment horizontal="left" vertical="center" wrapText="1"/>
    </xf>
    <xf numFmtId="0" fontId="8" fillId="2" borderId="0" xfId="0" applyFont="1" applyFill="1" applyBorder="1" applyAlignment="1">
      <alignment horizontal="center" wrapText="1"/>
    </xf>
    <xf numFmtId="0" fontId="0" fillId="2" borderId="0" xfId="0" applyFill="1" applyBorder="1"/>
    <xf numFmtId="0" fontId="3" fillId="2" borderId="0" xfId="0" applyFont="1" applyFill="1" applyBorder="1" applyAlignment="1">
      <alignment horizontal="left" vertical="top"/>
    </xf>
    <xf numFmtId="0" fontId="8" fillId="2" borderId="0" xfId="0" applyFont="1" applyFill="1" applyBorder="1" applyAlignment="1">
      <alignment horizontal="center"/>
    </xf>
    <xf numFmtId="165" fontId="3" fillId="2" borderId="0" xfId="0" applyNumberFormat="1" applyFont="1" applyFill="1" applyBorder="1" applyAlignment="1">
      <alignment horizontal="center"/>
    </xf>
    <xf numFmtId="0" fontId="4" fillId="2" borderId="0" xfId="0" applyFont="1" applyFill="1" applyBorder="1" applyAlignment="1">
      <alignment horizontal="right"/>
    </xf>
    <xf numFmtId="20" fontId="4" fillId="2" borderId="0" xfId="0" applyNumberFormat="1" applyFont="1" applyFill="1" applyBorder="1" applyAlignment="1">
      <alignment horizontal="right"/>
    </xf>
    <xf numFmtId="0" fontId="7" fillId="2" borderId="0" xfId="0" applyFont="1" applyFill="1" applyBorder="1" applyAlignment="1"/>
    <xf numFmtId="0" fontId="3" fillId="2" borderId="0" xfId="0" applyFont="1" applyFill="1" applyBorder="1" applyAlignment="1">
      <alignment horizontal="center" vertical="top" wrapText="1"/>
    </xf>
    <xf numFmtId="0" fontId="4" fillId="2" borderId="0" xfId="0" applyFont="1" applyFill="1" applyBorder="1" applyAlignment="1">
      <alignment vertical="top"/>
    </xf>
    <xf numFmtId="0" fontId="3" fillId="0" borderId="1" xfId="0" applyFont="1" applyBorder="1" applyAlignment="1">
      <alignment horizontal="center" vertical="center"/>
    </xf>
    <xf numFmtId="0" fontId="3" fillId="0" borderId="31" xfId="0" applyFont="1" applyBorder="1" applyAlignment="1">
      <alignment horizontal="right" vertical="center"/>
    </xf>
    <xf numFmtId="0" fontId="3" fillId="0" borderId="32" xfId="0" applyFont="1" applyBorder="1" applyAlignment="1">
      <alignment horizontal="right" vertical="center"/>
    </xf>
    <xf numFmtId="0" fontId="3" fillId="0" borderId="33" xfId="0" applyFont="1" applyBorder="1" applyAlignment="1">
      <alignment horizontal="center" vertical="center"/>
    </xf>
    <xf numFmtId="0" fontId="3" fillId="26" borderId="0" xfId="0" applyFont="1" applyFill="1" applyBorder="1" applyAlignment="1">
      <alignment vertical="top" wrapText="1"/>
    </xf>
    <xf numFmtId="0" fontId="34" fillId="26" borderId="0" xfId="0" applyFont="1" applyFill="1" applyBorder="1" applyAlignment="1">
      <alignment horizontal="left" vertical="center"/>
    </xf>
    <xf numFmtId="0" fontId="12" fillId="0" borderId="31" xfId="0" applyFont="1" applyBorder="1" applyAlignment="1">
      <alignment horizontal="center" vertical="center" wrapText="1"/>
    </xf>
    <xf numFmtId="0" fontId="32" fillId="0" borderId="31" xfId="0" applyFont="1" applyBorder="1" applyAlignment="1">
      <alignment horizontal="center" vertical="center" wrapText="1"/>
    </xf>
    <xf numFmtId="0" fontId="32" fillId="0" borderId="32" xfId="0" applyFont="1" applyBorder="1" applyAlignment="1">
      <alignment horizontal="center" vertical="center" wrapText="1"/>
    </xf>
    <xf numFmtId="0" fontId="3" fillId="26" borderId="0" xfId="0" applyFont="1" applyFill="1" applyBorder="1" applyAlignment="1">
      <alignment horizontal="center" vertical="center"/>
    </xf>
    <xf numFmtId="0" fontId="8" fillId="26" borderId="0" xfId="0" applyFont="1" applyFill="1" applyBorder="1" applyAlignment="1">
      <alignment horizontal="center" vertical="center"/>
    </xf>
    <xf numFmtId="0" fontId="3" fillId="26" borderId="0" xfId="0" applyFont="1" applyFill="1" applyBorder="1" applyAlignment="1">
      <alignment horizontal="justify" vertical="center"/>
    </xf>
    <xf numFmtId="0" fontId="0" fillId="26" borderId="0" xfId="0" applyFill="1" applyBorder="1"/>
    <xf numFmtId="0" fontId="34" fillId="26" borderId="0" xfId="0" applyFont="1" applyFill="1" applyBorder="1" applyAlignment="1">
      <alignment horizontal="justify" vertical="center"/>
    </xf>
    <xf numFmtId="0" fontId="8" fillId="0" borderId="31" xfId="0" applyFont="1" applyBorder="1" applyAlignment="1">
      <alignment horizontal="center" vertical="center" wrapText="1"/>
    </xf>
    <xf numFmtId="0" fontId="8" fillId="0" borderId="32" xfId="0" applyFont="1" applyBorder="1" applyAlignment="1">
      <alignment horizontal="center" vertical="center" wrapText="1"/>
    </xf>
    <xf numFmtId="0" fontId="38" fillId="0" borderId="0" xfId="0" applyFont="1" applyBorder="1" applyAlignment="1">
      <alignment vertical="center" wrapText="1"/>
    </xf>
    <xf numFmtId="0" fontId="38" fillId="26" borderId="0" xfId="0" applyFont="1" applyFill="1" applyBorder="1" applyAlignment="1">
      <alignment vertical="center" wrapText="1"/>
    </xf>
    <xf numFmtId="0" fontId="3" fillId="26" borderId="0" xfId="0" applyFont="1" applyFill="1" applyBorder="1" applyAlignment="1">
      <alignment horizontal="center"/>
    </xf>
    <xf numFmtId="0" fontId="10" fillId="2" borderId="4" xfId="0" applyFont="1" applyFill="1" applyBorder="1" applyAlignment="1"/>
    <xf numFmtId="0" fontId="3" fillId="0" borderId="31" xfId="0" applyFont="1" applyBorder="1" applyAlignment="1">
      <alignment horizontal="right" vertical="top"/>
    </xf>
    <xf numFmtId="0" fontId="3" fillId="0" borderId="32" xfId="0" applyFont="1" applyBorder="1" applyAlignment="1">
      <alignment horizontal="right" vertical="top"/>
    </xf>
    <xf numFmtId="0" fontId="3" fillId="26" borderId="0" xfId="0" applyFont="1" applyFill="1" applyBorder="1" applyAlignment="1">
      <alignment horizontal="left" vertical="top"/>
    </xf>
    <xf numFmtId="0" fontId="3" fillId="26" borderId="0" xfId="0" applyFont="1" applyFill="1" applyBorder="1" applyAlignment="1">
      <alignment vertical="center"/>
    </xf>
    <xf numFmtId="0" fontId="0" fillId="26" borderId="0" xfId="0" applyNumberFormat="1" applyFill="1" applyBorder="1"/>
    <xf numFmtId="0" fontId="3" fillId="26" borderId="0" xfId="0" applyFont="1" applyFill="1" applyBorder="1"/>
    <xf numFmtId="1" fontId="3" fillId="26" borderId="0" xfId="0" applyNumberFormat="1" applyFont="1" applyFill="1" applyBorder="1" applyAlignment="1">
      <alignment horizontal="center"/>
    </xf>
    <xf numFmtId="0" fontId="3" fillId="26" borderId="0" xfId="0" applyFont="1" applyFill="1" applyBorder="1" applyAlignment="1">
      <alignment horizontal="left"/>
    </xf>
    <xf numFmtId="0" fontId="9" fillId="26" borderId="0" xfId="0" applyFont="1" applyFill="1" applyBorder="1" applyAlignment="1">
      <alignment vertical="top"/>
    </xf>
    <xf numFmtId="0" fontId="3" fillId="0" borderId="0" xfId="0" applyFont="1" applyBorder="1" applyAlignment="1">
      <alignment vertical="top" wrapText="1"/>
    </xf>
    <xf numFmtId="2" fontId="3" fillId="2" borderId="0" xfId="0" applyNumberFormat="1" applyFont="1" applyFill="1" applyBorder="1" applyAlignment="1"/>
    <xf numFmtId="165" fontId="3" fillId="2" borderId="0" xfId="0" applyNumberFormat="1" applyFont="1" applyFill="1" applyBorder="1" applyAlignment="1"/>
    <xf numFmtId="0" fontId="38" fillId="26" borderId="1" xfId="0" applyFont="1" applyFill="1" applyBorder="1" applyAlignment="1">
      <alignment horizontal="left" vertical="top" wrapText="1"/>
    </xf>
    <xf numFmtId="0" fontId="38" fillId="26" borderId="8" xfId="0" applyFont="1" applyFill="1" applyBorder="1" applyAlignment="1">
      <alignment horizontal="left" vertical="top" wrapText="1"/>
    </xf>
    <xf numFmtId="0" fontId="3" fillId="2" borderId="0" xfId="0" applyFont="1" applyFill="1" applyBorder="1" applyAlignment="1">
      <alignment horizontal="left" vertical="top" wrapText="1"/>
    </xf>
    <xf numFmtId="0" fontId="3" fillId="26" borderId="0" xfId="0" applyFont="1" applyFill="1" applyBorder="1" applyAlignment="1">
      <alignment horizontal="center" vertical="center" wrapText="1"/>
    </xf>
    <xf numFmtId="0" fontId="38" fillId="26" borderId="14" xfId="0" applyFont="1" applyFill="1" applyBorder="1" applyAlignment="1">
      <alignment horizontal="left" vertical="top" wrapText="1"/>
    </xf>
    <xf numFmtId="0" fontId="38" fillId="26" borderId="33" xfId="0" applyFont="1" applyFill="1" applyBorder="1" applyAlignment="1">
      <alignment horizontal="left" vertical="top" wrapText="1"/>
    </xf>
    <xf numFmtId="0" fontId="38" fillId="26" borderId="34" xfId="0" applyFont="1" applyFill="1" applyBorder="1" applyAlignment="1">
      <alignment horizontal="left" vertical="top" wrapText="1"/>
    </xf>
    <xf numFmtId="0" fontId="10" fillId="0" borderId="31" xfId="0" applyFont="1" applyBorder="1" applyAlignment="1">
      <alignment horizontal="right" vertical="top" wrapText="1"/>
    </xf>
    <xf numFmtId="0" fontId="3" fillId="2" borderId="0" xfId="0" applyFont="1" applyFill="1" applyBorder="1" applyAlignment="1">
      <alignment horizontal="left" vertical="top" wrapText="1"/>
    </xf>
    <xf numFmtId="0" fontId="8" fillId="2" borderId="0" xfId="0" applyFont="1" applyFill="1" applyBorder="1" applyAlignment="1">
      <alignment horizontal="left" vertical="center" wrapText="1"/>
    </xf>
    <xf numFmtId="0" fontId="8" fillId="0" borderId="41" xfId="0" applyFont="1" applyBorder="1" applyAlignment="1">
      <alignment horizontal="center" vertical="center"/>
    </xf>
    <xf numFmtId="0" fontId="8" fillId="0" borderId="41" xfId="0" applyFont="1" applyBorder="1" applyAlignment="1">
      <alignment horizontal="center" vertical="top" wrapText="1"/>
    </xf>
    <xf numFmtId="0" fontId="8" fillId="0" borderId="42" xfId="0" applyFont="1" applyBorder="1" applyAlignment="1">
      <alignment horizontal="center" vertical="top" wrapText="1"/>
    </xf>
    <xf numFmtId="0" fontId="8" fillId="2" borderId="42" xfId="0" applyFont="1" applyFill="1" applyBorder="1" applyAlignment="1">
      <alignment horizontal="center" vertical="top" wrapText="1"/>
    </xf>
    <xf numFmtId="0" fontId="37" fillId="26" borderId="42" xfId="0" applyFont="1" applyFill="1" applyBorder="1" applyAlignment="1">
      <alignment horizontal="center" vertical="top" wrapText="1"/>
    </xf>
    <xf numFmtId="0" fontId="37" fillId="26" borderId="43" xfId="0" applyFont="1" applyFill="1" applyBorder="1" applyAlignment="1">
      <alignment horizontal="center" vertical="top" wrapText="1"/>
    </xf>
    <xf numFmtId="0" fontId="3" fillId="2" borderId="0" xfId="0" applyFont="1" applyFill="1" applyBorder="1" applyAlignment="1">
      <alignment horizontal="left" vertical="top" wrapText="1"/>
    </xf>
    <xf numFmtId="0" fontId="8" fillId="0" borderId="42" xfId="0" applyFont="1" applyBorder="1" applyAlignment="1">
      <alignment horizontal="center" vertical="center"/>
    </xf>
    <xf numFmtId="0" fontId="3" fillId="0" borderId="14" xfId="0" applyFont="1" applyBorder="1" applyAlignment="1">
      <alignment horizontal="center" vertical="center"/>
    </xf>
    <xf numFmtId="0" fontId="13" fillId="26" borderId="1" xfId="0" applyFont="1" applyFill="1" applyBorder="1" applyAlignment="1">
      <alignment horizontal="center" vertical="center"/>
    </xf>
    <xf numFmtId="0" fontId="13" fillId="26" borderId="1" xfId="0" applyFont="1" applyFill="1" applyBorder="1" applyAlignment="1">
      <alignment horizontal="center" vertical="center" wrapText="1"/>
    </xf>
    <xf numFmtId="0" fontId="13" fillId="26" borderId="8" xfId="0" applyFont="1" applyFill="1" applyBorder="1" applyAlignment="1">
      <alignment horizontal="center" vertical="center" wrapText="1"/>
    </xf>
    <xf numFmtId="0" fontId="13" fillId="26" borderId="33" xfId="0" applyFont="1" applyFill="1" applyBorder="1" applyAlignment="1">
      <alignment horizontal="center" vertical="center"/>
    </xf>
    <xf numFmtId="0" fontId="13" fillId="26" borderId="33" xfId="0" applyFont="1" applyFill="1" applyBorder="1" applyAlignment="1">
      <alignment horizontal="center" vertical="center" wrapText="1"/>
    </xf>
    <xf numFmtId="0" fontId="13" fillId="26" borderId="34" xfId="0" applyFont="1" applyFill="1" applyBorder="1" applyAlignment="1">
      <alignment horizontal="center" vertical="center" wrapText="1"/>
    </xf>
    <xf numFmtId="0" fontId="3" fillId="26" borderId="1" xfId="0" applyFont="1" applyFill="1" applyBorder="1" applyAlignment="1">
      <alignment horizontal="center" vertical="center" wrapText="1"/>
    </xf>
    <xf numFmtId="0" fontId="3" fillId="26" borderId="8" xfId="0" applyFont="1" applyFill="1" applyBorder="1" applyAlignment="1">
      <alignment horizontal="center" vertical="center" wrapText="1"/>
    </xf>
    <xf numFmtId="0" fontId="3" fillId="26" borderId="33" xfId="0" applyFont="1" applyFill="1" applyBorder="1" applyAlignment="1">
      <alignment horizontal="center" vertical="center" wrapText="1"/>
    </xf>
    <xf numFmtId="0" fontId="3" fillId="26" borderId="34" xfId="0" applyFont="1" applyFill="1" applyBorder="1" applyAlignment="1">
      <alignment horizontal="center" vertical="center" wrapText="1"/>
    </xf>
    <xf numFmtId="0" fontId="3" fillId="26" borderId="30" xfId="0" applyFont="1" applyFill="1" applyBorder="1" applyAlignment="1">
      <alignment vertical="center"/>
    </xf>
    <xf numFmtId="0" fontId="3" fillId="26" borderId="31" xfId="0" applyFont="1" applyFill="1" applyBorder="1" applyAlignment="1">
      <alignment vertical="center"/>
    </xf>
    <xf numFmtId="0" fontId="3" fillId="26" borderId="32" xfId="0" applyFont="1" applyFill="1" applyBorder="1" applyAlignment="1">
      <alignment vertical="center"/>
    </xf>
    <xf numFmtId="0" fontId="3" fillId="0" borderId="30" xfId="0" applyFont="1" applyBorder="1" applyAlignment="1">
      <alignment horizontal="right" vertical="top"/>
    </xf>
    <xf numFmtId="0" fontId="38" fillId="26" borderId="15" xfId="0" applyFont="1" applyFill="1" applyBorder="1" applyAlignment="1">
      <alignment horizontal="left" vertical="top" wrapText="1"/>
    </xf>
    <xf numFmtId="0" fontId="10" fillId="0" borderId="32" xfId="0" applyFont="1" applyBorder="1" applyAlignment="1">
      <alignment horizontal="right" vertical="top" wrapText="1"/>
    </xf>
    <xf numFmtId="0" fontId="10" fillId="0" borderId="30" xfId="0" applyFont="1" applyBorder="1" applyAlignment="1">
      <alignment horizontal="right" vertical="top" wrapText="1"/>
    </xf>
    <xf numFmtId="0" fontId="3" fillId="26" borderId="0" xfId="0" applyFont="1" applyFill="1" applyBorder="1" applyAlignment="1">
      <alignment horizontal="left" vertical="top" wrapText="1"/>
    </xf>
    <xf numFmtId="0" fontId="3" fillId="2" borderId="0" xfId="0" applyFont="1" applyFill="1" applyBorder="1" applyAlignment="1">
      <alignment horizontal="left" vertical="top" wrapText="1"/>
    </xf>
    <xf numFmtId="0" fontId="3" fillId="0" borderId="14" xfId="0" applyFont="1" applyBorder="1" applyAlignment="1">
      <alignment vertical="center"/>
    </xf>
    <xf numFmtId="0" fontId="3" fillId="26" borderId="32" xfId="0" applyFont="1" applyFill="1" applyBorder="1" applyAlignment="1">
      <alignment vertical="center" wrapText="1"/>
    </xf>
    <xf numFmtId="0" fontId="8" fillId="26" borderId="0" xfId="0" applyFont="1" applyFill="1" applyBorder="1" applyAlignment="1">
      <alignment vertical="center" shrinkToFit="1"/>
    </xf>
    <xf numFmtId="0" fontId="3" fillId="26" borderId="0" xfId="0" applyFont="1" applyFill="1" applyBorder="1" applyAlignment="1">
      <alignment vertical="top"/>
    </xf>
    <xf numFmtId="0" fontId="6" fillId="26" borderId="0" xfId="0" applyFont="1" applyFill="1" applyBorder="1" applyAlignment="1">
      <alignment vertical="center" textRotation="90"/>
    </xf>
    <xf numFmtId="0" fontId="8" fillId="26" borderId="0" xfId="0" applyFont="1" applyFill="1" applyBorder="1" applyAlignment="1">
      <alignment shrinkToFit="1"/>
    </xf>
    <xf numFmtId="0" fontId="8" fillId="26" borderId="0" xfId="0" applyFont="1" applyFill="1" applyBorder="1" applyAlignment="1">
      <alignment horizontal="center" shrinkToFit="1"/>
    </xf>
    <xf numFmtId="0" fontId="8" fillId="26" borderId="0" xfId="0" applyFont="1" applyFill="1" applyBorder="1" applyAlignment="1">
      <alignment vertical="center" wrapText="1" shrinkToFit="1"/>
    </xf>
    <xf numFmtId="0" fontId="8" fillId="26" borderId="0" xfId="0" applyFont="1" applyFill="1" applyBorder="1" applyAlignment="1">
      <alignment horizontal="left" vertical="top" wrapText="1"/>
    </xf>
    <xf numFmtId="0" fontId="8" fillId="26" borderId="35" xfId="0" applyFont="1" applyFill="1" applyBorder="1" applyAlignment="1">
      <alignment vertical="center" wrapText="1"/>
    </xf>
    <xf numFmtId="0" fontId="3" fillId="26" borderId="31" xfId="0" applyFont="1" applyFill="1" applyBorder="1" applyAlignment="1">
      <alignment vertical="center" wrapText="1"/>
    </xf>
    <xf numFmtId="0" fontId="13" fillId="26" borderId="0" xfId="0" applyFont="1" applyFill="1" applyBorder="1" applyAlignment="1">
      <alignment vertical="top" wrapText="1"/>
    </xf>
    <xf numFmtId="0" fontId="3" fillId="26" borderId="0" xfId="0" applyFont="1" applyFill="1" applyBorder="1" applyAlignment="1"/>
    <xf numFmtId="0" fontId="8" fillId="0" borderId="35" xfId="0" applyFont="1" applyBorder="1" applyAlignment="1">
      <alignment horizontal="center" vertical="center"/>
    </xf>
    <xf numFmtId="0" fontId="8" fillId="0" borderId="36" xfId="0" applyFont="1" applyBorder="1" applyAlignment="1">
      <alignment vertical="center"/>
    </xf>
    <xf numFmtId="0" fontId="8" fillId="26" borderId="37" xfId="0" applyFont="1" applyFill="1" applyBorder="1" applyAlignment="1">
      <alignment horizontal="center" vertical="center"/>
    </xf>
    <xf numFmtId="0" fontId="3" fillId="0" borderId="1" xfId="0" applyFont="1" applyBorder="1" applyAlignment="1">
      <alignment vertical="center"/>
    </xf>
    <xf numFmtId="0" fontId="3" fillId="0" borderId="33" xfId="0" applyFont="1" applyBorder="1" applyAlignment="1">
      <alignment vertical="center"/>
    </xf>
    <xf numFmtId="0" fontId="34" fillId="26" borderId="0" xfId="0" applyFont="1" applyFill="1" applyBorder="1" applyAlignment="1">
      <alignment horizontal="left" vertical="center"/>
    </xf>
    <xf numFmtId="0" fontId="3" fillId="2" borderId="0" xfId="0" applyFont="1" applyFill="1" applyBorder="1" applyAlignment="1">
      <alignment horizontal="left" vertical="top" wrapText="1"/>
    </xf>
    <xf numFmtId="0" fontId="8" fillId="0" borderId="42" xfId="0" applyFont="1" applyBorder="1" applyAlignment="1">
      <alignment horizontal="center" vertical="center"/>
    </xf>
    <xf numFmtId="0" fontId="3" fillId="26" borderId="30" xfId="0" applyFont="1" applyFill="1" applyBorder="1" applyAlignment="1">
      <alignment vertical="center" wrapText="1"/>
    </xf>
    <xf numFmtId="0" fontId="3" fillId="26" borderId="14" xfId="0" applyFont="1" applyFill="1" applyBorder="1" applyAlignment="1">
      <alignment vertical="center" wrapText="1"/>
    </xf>
    <xf numFmtId="0" fontId="3" fillId="26" borderId="2" xfId="0" applyFont="1" applyFill="1" applyBorder="1"/>
    <xf numFmtId="0" fontId="3" fillId="26" borderId="1" xfId="0" applyFont="1" applyFill="1"/>
    <xf numFmtId="0" fontId="3" fillId="26" borderId="1" xfId="0" applyFont="1" applyFill="1" applyBorder="1" applyAlignment="1">
      <alignment vertical="center" wrapText="1"/>
    </xf>
    <xf numFmtId="0" fontId="3" fillId="26" borderId="33" xfId="0" applyFont="1" applyFill="1" applyBorder="1" applyAlignment="1">
      <alignment vertical="center" wrapText="1"/>
    </xf>
    <xf numFmtId="0" fontId="3" fillId="0" borderId="30" xfId="0" applyFont="1" applyBorder="1" applyAlignment="1">
      <alignment horizontal="right" vertical="center"/>
    </xf>
    <xf numFmtId="0" fontId="8" fillId="0" borderId="46" xfId="0" applyFont="1" applyBorder="1" applyAlignment="1">
      <alignment vertical="center" wrapText="1"/>
    </xf>
    <xf numFmtId="0" fontId="8" fillId="28" borderId="35" xfId="46" applyFont="1" applyFill="1" applyBorder="1" applyAlignment="1">
      <alignment horizontal="center"/>
    </xf>
    <xf numFmtId="0" fontId="8" fillId="28" borderId="37" xfId="46" applyFont="1" applyFill="1" applyBorder="1" applyAlignment="1">
      <alignment horizontal="center"/>
    </xf>
    <xf numFmtId="0" fontId="13" fillId="0" borderId="44" xfId="46" applyFont="1" applyBorder="1" applyAlignment="1">
      <alignment vertical="top" wrapText="1"/>
    </xf>
    <xf numFmtId="0" fontId="13" fillId="26" borderId="29" xfId="46" applyFont="1" applyFill="1" applyBorder="1" applyAlignment="1">
      <alignment horizontal="center" vertical="center" shrinkToFit="1"/>
    </xf>
    <xf numFmtId="0" fontId="13" fillId="0" borderId="31" xfId="46" applyFont="1" applyBorder="1" applyAlignment="1">
      <alignment vertical="top" wrapText="1"/>
    </xf>
    <xf numFmtId="0" fontId="13" fillId="26" borderId="8" xfId="46" applyFont="1" applyFill="1" applyBorder="1" applyAlignment="1">
      <alignment horizontal="center" vertical="center" shrinkToFit="1"/>
    </xf>
    <xf numFmtId="165" fontId="13" fillId="26" borderId="8" xfId="46" applyNumberFormat="1" applyFont="1" applyFill="1" applyBorder="1" applyAlignment="1">
      <alignment horizontal="center" vertical="center" shrinkToFit="1"/>
    </xf>
    <xf numFmtId="2" fontId="13" fillId="26" borderId="8" xfId="46" applyNumberFormat="1" applyFont="1" applyFill="1" applyBorder="1" applyAlignment="1">
      <alignment horizontal="center" vertical="center" shrinkToFit="1"/>
    </xf>
    <xf numFmtId="0" fontId="13" fillId="0" borderId="32" xfId="46" applyFont="1" applyBorder="1" applyAlignment="1">
      <alignment vertical="top" wrapText="1"/>
    </xf>
    <xf numFmtId="165" fontId="13" fillId="26" borderId="34" xfId="46" applyNumberFormat="1" applyFont="1" applyFill="1" applyBorder="1" applyAlignment="1">
      <alignment horizontal="center" vertical="center" shrinkToFit="1"/>
    </xf>
    <xf numFmtId="0" fontId="3" fillId="26" borderId="1" xfId="0" applyFont="1" applyFill="1" applyBorder="1" applyAlignment="1">
      <alignment horizontal="left" vertical="top" wrapText="1"/>
    </xf>
    <xf numFmtId="0" fontId="3" fillId="26" borderId="33" xfId="0" applyFont="1" applyFill="1" applyBorder="1" applyAlignment="1">
      <alignment horizontal="left" vertical="top" wrapText="1"/>
    </xf>
    <xf numFmtId="0" fontId="3" fillId="26" borderId="14" xfId="0" applyFont="1" applyFill="1" applyBorder="1" applyAlignment="1">
      <alignment horizontal="left" vertical="top" wrapText="1"/>
    </xf>
    <xf numFmtId="0" fontId="3" fillId="26" borderId="33" xfId="0" applyFont="1" applyFill="1" applyBorder="1" applyAlignment="1">
      <alignment horizontal="left" vertical="top" wrapText="1"/>
    </xf>
    <xf numFmtId="0" fontId="3" fillId="26" borderId="34" xfId="0" applyFont="1" applyFill="1" applyBorder="1" applyAlignment="1">
      <alignment horizontal="left" vertical="top" wrapText="1"/>
    </xf>
    <xf numFmtId="0" fontId="13" fillId="26" borderId="1" xfId="0" applyFont="1" applyFill="1" applyBorder="1" applyAlignment="1">
      <alignment horizontal="left" vertical="center" wrapText="1"/>
    </xf>
    <xf numFmtId="0" fontId="3" fillId="26" borderId="1" xfId="0" applyFont="1" applyFill="1" applyBorder="1" applyAlignment="1">
      <alignment horizontal="left" vertical="top" wrapText="1"/>
    </xf>
    <xf numFmtId="0" fontId="3" fillId="26" borderId="8" xfId="0" applyFont="1" applyFill="1" applyBorder="1" applyAlignment="1">
      <alignment horizontal="left" vertical="top" wrapText="1"/>
    </xf>
    <xf numFmtId="0" fontId="13" fillId="26" borderId="33" xfId="0" applyFont="1" applyFill="1" applyBorder="1" applyAlignment="1">
      <alignment horizontal="left" vertical="center" wrapText="1"/>
    </xf>
    <xf numFmtId="0" fontId="3" fillId="26" borderId="14" xfId="0" applyFont="1" applyFill="1" applyBorder="1" applyAlignment="1">
      <alignment horizontal="left" vertical="top" wrapText="1"/>
    </xf>
    <xf numFmtId="0" fontId="3" fillId="26" borderId="15" xfId="0" applyFont="1" applyFill="1" applyBorder="1" applyAlignment="1">
      <alignment horizontal="left" vertical="top" wrapText="1"/>
    </xf>
    <xf numFmtId="0" fontId="3" fillId="0" borderId="1" xfId="0" applyFont="1" applyBorder="1" applyAlignment="1">
      <alignment horizontal="center" vertical="center" wrapText="1"/>
    </xf>
    <xf numFmtId="0" fontId="3" fillId="0" borderId="8" xfId="0" applyFont="1" applyBorder="1" applyAlignment="1">
      <alignment horizontal="center" vertical="center" wrapText="1"/>
    </xf>
    <xf numFmtId="0" fontId="13" fillId="26" borderId="14" xfId="0" applyFont="1" applyFill="1" applyBorder="1" applyAlignment="1">
      <alignment horizontal="left" vertical="center" wrapText="1"/>
    </xf>
    <xf numFmtId="0" fontId="38" fillId="26" borderId="38" xfId="0" applyFont="1" applyFill="1" applyBorder="1" applyAlignment="1">
      <alignment horizontal="left" vertical="center" wrapText="1"/>
    </xf>
    <xf numFmtId="0" fontId="38" fillId="26" borderId="39" xfId="0" applyFont="1" applyFill="1" applyBorder="1" applyAlignment="1">
      <alignment horizontal="left" vertical="center" wrapText="1"/>
    </xf>
    <xf numFmtId="0" fontId="38" fillId="26" borderId="40" xfId="0" applyFont="1" applyFill="1" applyBorder="1" applyAlignment="1">
      <alignment horizontal="left" vertical="center" wrapText="1"/>
    </xf>
    <xf numFmtId="0" fontId="8" fillId="0" borderId="42" xfId="0" applyFont="1" applyBorder="1" applyAlignment="1">
      <alignment horizontal="center" vertical="center" wrapText="1"/>
    </xf>
    <xf numFmtId="0" fontId="8" fillId="0" borderId="43" xfId="0" applyFont="1" applyBorder="1" applyAlignment="1">
      <alignment horizontal="center" vertical="center" wrapText="1"/>
    </xf>
    <xf numFmtId="0" fontId="3" fillId="2" borderId="0" xfId="0" applyFont="1" applyFill="1" applyBorder="1" applyAlignment="1">
      <alignment horizontal="center"/>
    </xf>
    <xf numFmtId="0" fontId="34" fillId="26" borderId="0" xfId="0" applyFont="1" applyFill="1" applyBorder="1" applyAlignment="1">
      <alignment horizontal="left" vertical="center"/>
    </xf>
    <xf numFmtId="0" fontId="38" fillId="0" borderId="31" xfId="0" applyFont="1" applyBorder="1" applyAlignment="1">
      <alignment horizontal="left" vertical="center" wrapText="1"/>
    </xf>
    <xf numFmtId="0" fontId="38" fillId="0" borderId="1" xfId="0" applyFont="1" applyBorder="1" applyAlignment="1">
      <alignment horizontal="left" vertical="center" wrapText="1"/>
    </xf>
    <xf numFmtId="0" fontId="38" fillId="26" borderId="1" xfId="0" applyFont="1" applyFill="1" applyBorder="1" applyAlignment="1">
      <alignment horizontal="left" vertical="center" wrapText="1"/>
    </xf>
    <xf numFmtId="0" fontId="38" fillId="26" borderId="8" xfId="0" applyFont="1" applyFill="1" applyBorder="1" applyAlignment="1">
      <alignment horizontal="left" vertical="center" wrapText="1"/>
    </xf>
    <xf numFmtId="0" fontId="10" fillId="0" borderId="1" xfId="0" applyFont="1" applyBorder="1" applyAlignment="1">
      <alignment horizontal="center" vertical="center" wrapText="1"/>
    </xf>
    <xf numFmtId="0" fontId="38" fillId="0" borderId="32" xfId="0" applyFont="1" applyBorder="1" applyAlignment="1">
      <alignment horizontal="left" vertical="center" wrapText="1"/>
    </xf>
    <xf numFmtId="0" fontId="38" fillId="0" borderId="33" xfId="0" applyFont="1" applyBorder="1" applyAlignment="1">
      <alignment horizontal="left" vertical="center" wrapText="1"/>
    </xf>
    <xf numFmtId="0" fontId="8" fillId="0" borderId="46" xfId="0" applyFont="1" applyBorder="1" applyAlignment="1">
      <alignment vertical="center" wrapText="1"/>
    </xf>
    <xf numFmtId="0" fontId="8" fillId="0" borderId="45" xfId="0" applyFont="1" applyBorder="1" applyAlignment="1">
      <alignment vertical="center" wrapText="1"/>
    </xf>
    <xf numFmtId="0" fontId="8" fillId="0" borderId="44" xfId="0" applyFont="1" applyBorder="1" applyAlignment="1">
      <alignment vertical="center" wrapText="1"/>
    </xf>
    <xf numFmtId="0" fontId="11" fillId="0" borderId="31" xfId="0" applyFont="1" applyBorder="1" applyAlignment="1">
      <alignment vertical="center" wrapText="1"/>
    </xf>
    <xf numFmtId="0" fontId="11" fillId="0" borderId="32" xfId="0" applyFont="1" applyBorder="1" applyAlignment="1">
      <alignment vertical="center" wrapText="1"/>
    </xf>
    <xf numFmtId="0" fontId="8" fillId="2" borderId="0" xfId="0" applyFont="1" applyFill="1" applyBorder="1" applyAlignment="1">
      <alignment horizontal="left" vertical="top" wrapText="1"/>
    </xf>
    <xf numFmtId="0" fontId="3" fillId="0" borderId="33" xfId="0" applyFont="1" applyBorder="1" applyAlignment="1">
      <alignment horizontal="center" vertical="center" wrapText="1"/>
    </xf>
    <xf numFmtId="0" fontId="3" fillId="0" borderId="34" xfId="0" applyFont="1" applyBorder="1" applyAlignment="1">
      <alignment horizontal="center" vertical="center" wrapText="1"/>
    </xf>
    <xf numFmtId="0" fontId="10" fillId="0" borderId="33" xfId="0" applyFont="1" applyBorder="1" applyAlignment="1">
      <alignment horizontal="center" vertical="center" wrapText="1"/>
    </xf>
    <xf numFmtId="0" fontId="3" fillId="26" borderId="0" xfId="0" applyFont="1" applyFill="1" applyBorder="1" applyAlignment="1">
      <alignment horizontal="left" vertical="center"/>
    </xf>
    <xf numFmtId="0" fontId="33" fillId="24" borderId="30" xfId="0" applyFont="1" applyFill="1" applyBorder="1" applyAlignment="1">
      <alignment horizontal="center" vertical="center" wrapText="1"/>
    </xf>
    <xf numFmtId="0" fontId="33" fillId="24" borderId="14" xfId="0" applyFont="1" applyFill="1" applyBorder="1" applyAlignment="1">
      <alignment horizontal="center" vertical="center" wrapText="1"/>
    </xf>
    <xf numFmtId="0" fontId="33" fillId="24" borderId="31" xfId="0" applyFont="1" applyFill="1" applyBorder="1" applyAlignment="1">
      <alignment horizontal="center" vertical="center" wrapText="1"/>
    </xf>
    <xf numFmtId="0" fontId="33" fillId="24" borderId="1" xfId="0" applyFont="1" applyFill="1" applyBorder="1" applyAlignment="1">
      <alignment horizontal="center" vertical="center" wrapText="1"/>
    </xf>
    <xf numFmtId="0" fontId="33" fillId="24" borderId="32" xfId="0" applyFont="1" applyFill="1" applyBorder="1" applyAlignment="1">
      <alignment horizontal="center" vertical="center" wrapText="1"/>
    </xf>
    <xf numFmtId="0" fontId="33" fillId="24" borderId="33" xfId="0" applyFont="1" applyFill="1" applyBorder="1" applyAlignment="1">
      <alignment horizontal="center" vertical="center" wrapText="1"/>
    </xf>
    <xf numFmtId="0" fontId="34" fillId="25" borderId="1" xfId="0" applyFont="1" applyFill="1" applyBorder="1" applyAlignment="1">
      <alignment horizontal="center" vertical="center" wrapText="1"/>
    </xf>
    <xf numFmtId="0" fontId="34" fillId="25" borderId="8" xfId="0" applyFont="1" applyFill="1" applyBorder="1" applyAlignment="1">
      <alignment horizontal="center" vertical="center" wrapText="1"/>
    </xf>
    <xf numFmtId="0" fontId="34" fillId="25" borderId="33" xfId="0" applyFont="1" applyFill="1" applyBorder="1" applyAlignment="1">
      <alignment horizontal="center" vertical="center" wrapText="1"/>
    </xf>
    <xf numFmtId="0" fontId="34" fillId="25" borderId="34" xfId="0" applyFont="1" applyFill="1" applyBorder="1" applyAlignment="1">
      <alignment horizontal="center" vertical="center" wrapText="1"/>
    </xf>
    <xf numFmtId="0" fontId="34" fillId="25" borderId="14" xfId="0" applyFont="1" applyFill="1" applyBorder="1" applyAlignment="1">
      <alignment horizontal="center" vertical="center" wrapText="1"/>
    </xf>
    <xf numFmtId="0" fontId="34" fillId="25" borderId="15" xfId="0" applyFont="1" applyFill="1" applyBorder="1" applyAlignment="1">
      <alignment horizontal="center" vertical="center" wrapText="1"/>
    </xf>
    <xf numFmtId="0" fontId="3" fillId="26" borderId="0" xfId="0" applyFont="1" applyFill="1" applyBorder="1" applyAlignment="1">
      <alignment horizontal="left" vertical="top" wrapText="1"/>
    </xf>
    <xf numFmtId="0" fontId="34" fillId="0" borderId="0" xfId="0" applyFont="1" applyBorder="1" applyAlignment="1">
      <alignment horizontal="left" vertical="center"/>
    </xf>
    <xf numFmtId="0" fontId="8" fillId="0" borderId="36" xfId="0" applyFont="1" applyBorder="1" applyAlignment="1">
      <alignment horizontal="center" vertical="center" wrapText="1"/>
    </xf>
    <xf numFmtId="165" fontId="3" fillId="2" borderId="0" xfId="0" applyNumberFormat="1" applyFont="1" applyFill="1" applyBorder="1" applyAlignment="1">
      <alignment horizontal="center"/>
    </xf>
    <xf numFmtId="0" fontId="8" fillId="26" borderId="36" xfId="0" applyFont="1" applyFill="1" applyBorder="1" applyAlignment="1">
      <alignment horizontal="center" vertical="center" wrapText="1"/>
    </xf>
    <xf numFmtId="0" fontId="8" fillId="26" borderId="37" xfId="0" applyFont="1" applyFill="1" applyBorder="1" applyAlignment="1">
      <alignment horizontal="center" vertical="center" wrapText="1"/>
    </xf>
    <xf numFmtId="0" fontId="3" fillId="26" borderId="13" xfId="0" applyFont="1" applyFill="1" applyBorder="1" applyAlignment="1">
      <alignment horizontal="left" vertical="top" wrapText="1"/>
    </xf>
    <xf numFmtId="0" fontId="3" fillId="26" borderId="29" xfId="0" applyFont="1" applyFill="1" applyBorder="1" applyAlignment="1">
      <alignment horizontal="left" vertical="top" wrapText="1"/>
    </xf>
    <xf numFmtId="0" fontId="38" fillId="26" borderId="31" xfId="0" applyFont="1" applyFill="1" applyBorder="1" applyAlignment="1">
      <alignment horizontal="left" vertical="center" wrapText="1"/>
    </xf>
    <xf numFmtId="0" fontId="3" fillId="2" borderId="0" xfId="0" applyFont="1" applyFill="1" applyBorder="1" applyAlignment="1">
      <alignment horizontal="left" vertical="top" shrinkToFit="1"/>
    </xf>
    <xf numFmtId="0" fontId="3" fillId="2" borderId="0" xfId="0" applyFont="1" applyFill="1" applyBorder="1" applyAlignment="1">
      <alignment horizontal="center" vertical="top" shrinkToFit="1"/>
    </xf>
    <xf numFmtId="0" fontId="3" fillId="2" borderId="10" xfId="0" applyFont="1" applyFill="1" applyBorder="1" applyAlignment="1">
      <alignment horizontal="left" vertical="top" shrinkToFit="1"/>
    </xf>
    <xf numFmtId="0" fontId="3" fillId="2" borderId="10" xfId="0" applyFont="1" applyFill="1" applyBorder="1" applyAlignment="1">
      <alignment horizontal="center" vertical="top" shrinkToFit="1"/>
    </xf>
    <xf numFmtId="0" fontId="8" fillId="2" borderId="0" xfId="0" applyFont="1" applyFill="1" applyBorder="1" applyAlignment="1">
      <alignment horizontal="center"/>
    </xf>
    <xf numFmtId="0" fontId="8" fillId="2" borderId="0" xfId="0" applyFont="1" applyFill="1" applyBorder="1" applyAlignment="1">
      <alignment horizontal="left" vertical="center" wrapText="1"/>
    </xf>
    <xf numFmtId="0" fontId="15" fillId="2" borderId="0" xfId="0" applyFont="1" applyFill="1" applyBorder="1" applyAlignment="1">
      <alignment horizontal="left" vertical="top" wrapText="1"/>
    </xf>
    <xf numFmtId="0" fontId="8" fillId="2" borderId="0" xfId="0" applyFont="1" applyFill="1" applyBorder="1" applyAlignment="1">
      <alignment horizontal="left" vertical="center"/>
    </xf>
    <xf numFmtId="0" fontId="8" fillId="2" borderId="0" xfId="0" applyFont="1" applyFill="1" applyBorder="1" applyAlignment="1">
      <alignment horizontal="center" vertical="top"/>
    </xf>
    <xf numFmtId="0" fontId="8" fillId="2" borderId="0" xfId="0" applyFont="1" applyFill="1" applyBorder="1" applyAlignment="1">
      <alignment horizontal="center" vertical="top" wrapText="1"/>
    </xf>
    <xf numFmtId="0" fontId="3" fillId="2" borderId="0" xfId="0" applyFont="1" applyFill="1" applyBorder="1" applyAlignment="1">
      <alignment horizontal="left" vertical="top" wrapText="1"/>
    </xf>
    <xf numFmtId="0" fontId="9" fillId="2" borderId="0" xfId="0" applyFont="1" applyFill="1" applyBorder="1" applyAlignment="1">
      <alignment horizontal="left"/>
    </xf>
    <xf numFmtId="0" fontId="9" fillId="2" borderId="0" xfId="0" applyFont="1" applyFill="1" applyBorder="1" applyAlignment="1">
      <alignment horizontal="center"/>
    </xf>
    <xf numFmtId="0" fontId="3" fillId="26" borderId="0" xfId="0" applyFont="1" applyFill="1" applyBorder="1" applyAlignment="1">
      <alignment horizontal="center"/>
    </xf>
    <xf numFmtId="0" fontId="8" fillId="0" borderId="30" xfId="0" applyFont="1" applyBorder="1" applyAlignment="1">
      <alignment vertical="center" wrapText="1"/>
    </xf>
    <xf numFmtId="0" fontId="8" fillId="0" borderId="31" xfId="0" applyFont="1" applyBorder="1" applyAlignment="1">
      <alignment vertical="center" wrapText="1"/>
    </xf>
    <xf numFmtId="0" fontId="3" fillId="0" borderId="14" xfId="0" applyFont="1" applyBorder="1" applyAlignment="1">
      <alignment vertical="center"/>
    </xf>
    <xf numFmtId="0" fontId="3" fillId="0" borderId="15" xfId="0" applyFont="1" applyBorder="1" applyAlignment="1">
      <alignment vertical="center"/>
    </xf>
    <xf numFmtId="0" fontId="3" fillId="0" borderId="1" xfId="0" applyFont="1" applyBorder="1" applyAlignment="1">
      <alignment vertical="center"/>
    </xf>
    <xf numFmtId="0" fontId="3" fillId="0" borderId="8" xfId="0" applyFont="1" applyBorder="1" applyAlignment="1">
      <alignment vertical="center"/>
    </xf>
    <xf numFmtId="0" fontId="3" fillId="0" borderId="33" xfId="0" applyFont="1" applyBorder="1" applyAlignment="1">
      <alignment vertical="center"/>
    </xf>
    <xf numFmtId="0" fontId="3" fillId="0" borderId="34" xfId="0" applyFont="1" applyBorder="1" applyAlignment="1">
      <alignment vertical="center"/>
    </xf>
    <xf numFmtId="0" fontId="10" fillId="0" borderId="14"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15" xfId="0" applyFont="1" applyBorder="1" applyAlignment="1">
      <alignment horizontal="center" vertical="center" wrapText="1"/>
    </xf>
    <xf numFmtId="0" fontId="8" fillId="0" borderId="42" xfId="0" applyFont="1" applyBorder="1" applyAlignment="1">
      <alignment horizontal="center" vertical="center"/>
    </xf>
    <xf numFmtId="0" fontId="8" fillId="0" borderId="43" xfId="0" applyFont="1" applyBorder="1" applyAlignment="1">
      <alignment horizontal="center" vertical="center"/>
    </xf>
    <xf numFmtId="0" fontId="35" fillId="2" borderId="0" xfId="0" applyFont="1" applyFill="1" applyBorder="1" applyAlignment="1">
      <alignment horizontal="left" vertical="top"/>
    </xf>
    <xf numFmtId="0" fontId="3" fillId="0" borderId="30" xfId="0" applyFont="1" applyBorder="1" applyAlignment="1">
      <alignment horizontal="center" vertical="top" wrapText="1"/>
    </xf>
    <xf numFmtId="0" fontId="3" fillId="0" borderId="31" xfId="0" applyFont="1" applyBorder="1" applyAlignment="1">
      <alignment horizontal="center" vertical="top"/>
    </xf>
    <xf numFmtId="0" fontId="3" fillId="0" borderId="32" xfId="0" applyFont="1" applyBorder="1" applyAlignment="1">
      <alignment horizontal="center" vertical="top"/>
    </xf>
    <xf numFmtId="0" fontId="3" fillId="0" borderId="14" xfId="0" applyFont="1" applyBorder="1" applyAlignment="1">
      <alignment vertical="top"/>
    </xf>
    <xf numFmtId="0" fontId="3" fillId="0" borderId="1" xfId="0" applyFont="1" applyBorder="1" applyAlignment="1">
      <alignment vertical="top"/>
    </xf>
    <xf numFmtId="0" fontId="3" fillId="0" borderId="33" xfId="0" applyFont="1" applyBorder="1" applyAlignment="1">
      <alignment vertical="top"/>
    </xf>
    <xf numFmtId="0" fontId="3" fillId="26" borderId="15" xfId="0" applyFont="1" applyFill="1" applyBorder="1" applyAlignment="1">
      <alignment horizontal="center" vertical="top"/>
    </xf>
    <xf numFmtId="0" fontId="3" fillId="26" borderId="8" xfId="0" applyFont="1" applyFill="1" applyBorder="1" applyAlignment="1">
      <alignment horizontal="center" vertical="top"/>
    </xf>
    <xf numFmtId="0" fontId="3" fillId="26" borderId="34" xfId="0" applyFont="1" applyFill="1" applyBorder="1" applyAlignment="1">
      <alignment horizontal="center" vertical="top"/>
    </xf>
    <xf numFmtId="0" fontId="3" fillId="0" borderId="14" xfId="0" applyFont="1" applyBorder="1" applyAlignment="1">
      <alignment horizontal="left" vertical="top" wrapText="1"/>
    </xf>
    <xf numFmtId="0" fontId="3" fillId="0" borderId="1" xfId="0" applyFont="1" applyBorder="1" applyAlignment="1">
      <alignment horizontal="left" vertical="top" wrapText="1"/>
    </xf>
    <xf numFmtId="0" fontId="3" fillId="0" borderId="33" xfId="0" applyFont="1" applyBorder="1" applyAlignment="1">
      <alignment horizontal="left" vertical="top" wrapText="1"/>
    </xf>
    <xf numFmtId="0" fontId="3" fillId="26" borderId="46" xfId="0" applyFont="1" applyFill="1" applyBorder="1" applyAlignment="1">
      <alignment vertical="center" wrapText="1"/>
    </xf>
    <xf numFmtId="0" fontId="3" fillId="26" borderId="47" xfId="0" applyFont="1" applyFill="1" applyBorder="1" applyAlignment="1">
      <alignment horizontal="left" vertical="top" wrapText="1"/>
    </xf>
    <xf numFmtId="0" fontId="3" fillId="26" borderId="48" xfId="0" applyFont="1" applyFill="1" applyBorder="1" applyAlignment="1">
      <alignment horizontal="left" vertical="top" wrapText="1"/>
    </xf>
    <xf numFmtId="0" fontId="3" fillId="26" borderId="44" xfId="0" applyFont="1" applyFill="1" applyBorder="1" applyAlignment="1">
      <alignment vertical="center" wrapText="1"/>
    </xf>
    <xf numFmtId="0" fontId="8" fillId="26" borderId="49" xfId="0" applyFont="1" applyFill="1" applyBorder="1" applyAlignment="1">
      <alignment horizontal="center" vertical="center" wrapText="1"/>
    </xf>
    <xf numFmtId="0" fontId="8" fillId="26" borderId="50" xfId="0" applyFont="1" applyFill="1" applyBorder="1" applyAlignment="1">
      <alignment horizontal="center" vertical="center" wrapText="1"/>
    </xf>
    <xf numFmtId="0" fontId="8" fillId="26" borderId="51" xfId="0" applyFont="1" applyFill="1" applyBorder="1" applyAlignment="1">
      <alignment horizontal="center" vertical="center" wrapText="1"/>
    </xf>
    <xf numFmtId="0" fontId="8" fillId="0" borderId="41" xfId="0" applyFont="1" applyBorder="1" applyAlignment="1">
      <alignment horizontal="justify" vertical="center" wrapText="1"/>
    </xf>
    <xf numFmtId="0" fontId="8" fillId="0" borderId="42" xfId="0" applyFont="1" applyBorder="1" applyAlignment="1">
      <alignment horizontal="justify" vertical="center" wrapText="1"/>
    </xf>
    <xf numFmtId="0" fontId="38" fillId="0" borderId="44" xfId="0" applyFont="1" applyBorder="1" applyAlignment="1">
      <alignment horizontal="left" vertical="center" wrapText="1"/>
    </xf>
    <xf numFmtId="0" fontId="38" fillId="0" borderId="13" xfId="0" applyFont="1" applyBorder="1" applyAlignment="1">
      <alignment horizontal="left" vertical="center" wrapText="1"/>
    </xf>
    <xf numFmtId="0" fontId="38" fillId="26" borderId="13" xfId="0" applyFont="1" applyFill="1" applyBorder="1" applyAlignment="1">
      <alignment horizontal="left" vertical="center" wrapText="1"/>
    </xf>
    <xf numFmtId="0" fontId="38" fillId="26" borderId="29" xfId="0" applyFont="1" applyFill="1" applyBorder="1" applyAlignment="1">
      <alignment horizontal="left" vertical="center" wrapText="1"/>
    </xf>
    <xf numFmtId="0" fontId="37" fillId="0" borderId="35" xfId="0" applyFont="1" applyBorder="1" applyAlignment="1">
      <alignment horizontal="center" vertical="center" wrapText="1"/>
    </xf>
    <xf numFmtId="0" fontId="37" fillId="0" borderId="36" xfId="0" applyFont="1" applyBorder="1" applyAlignment="1">
      <alignment horizontal="center" vertical="center" wrapText="1"/>
    </xf>
    <xf numFmtId="0" fontId="37" fillId="0" borderId="37" xfId="0" applyFont="1" applyBorder="1" applyAlignment="1">
      <alignment horizontal="center" vertical="center" wrapText="1"/>
    </xf>
    <xf numFmtId="0" fontId="8" fillId="0" borderId="44" xfId="0" applyFont="1" applyBorder="1" applyAlignment="1">
      <alignment horizontal="center" vertical="center" wrapText="1"/>
    </xf>
    <xf numFmtId="0" fontId="3" fillId="26" borderId="13" xfId="0" applyFont="1" applyFill="1" applyBorder="1" applyAlignment="1">
      <alignment horizontal="center" vertical="center" wrapText="1"/>
    </xf>
    <xf numFmtId="0" fontId="3" fillId="26" borderId="29" xfId="0" applyFont="1" applyFill="1" applyBorder="1" applyAlignment="1">
      <alignment horizontal="center" vertical="center" wrapText="1"/>
    </xf>
    <xf numFmtId="0" fontId="8" fillId="27" borderId="35" xfId="0" applyFont="1" applyFill="1" applyBorder="1" applyAlignment="1">
      <alignment horizontal="center" vertical="center"/>
    </xf>
    <xf numFmtId="0" fontId="8" fillId="27" borderId="36" xfId="0" applyFont="1" applyFill="1" applyBorder="1" applyAlignment="1">
      <alignment horizontal="center" vertical="center" wrapText="1"/>
    </xf>
    <xf numFmtId="0" fontId="8" fillId="27" borderId="37" xfId="0" applyFont="1" applyFill="1" applyBorder="1" applyAlignment="1">
      <alignment horizontal="center" vertical="center" wrapText="1"/>
    </xf>
    <xf numFmtId="0" fontId="12" fillId="0" borderId="44" xfId="0" applyFont="1" applyBorder="1" applyAlignment="1">
      <alignment horizontal="center" vertical="center" wrapText="1"/>
    </xf>
    <xf numFmtId="0" fontId="13" fillId="26" borderId="13" xfId="0" applyFont="1" applyFill="1" applyBorder="1" applyAlignment="1">
      <alignment horizontal="center" vertical="center"/>
    </xf>
    <xf numFmtId="0" fontId="13" fillId="26" borderId="13" xfId="0" applyFont="1" applyFill="1" applyBorder="1" applyAlignment="1">
      <alignment horizontal="center" vertical="center" wrapText="1"/>
    </xf>
    <xf numFmtId="0" fontId="13" fillId="26" borderId="29" xfId="0" applyFont="1" applyFill="1" applyBorder="1" applyAlignment="1">
      <alignment horizontal="center" vertical="center" wrapText="1"/>
    </xf>
    <xf numFmtId="0" fontId="8" fillId="27" borderId="36" xfId="0" applyFont="1" applyFill="1" applyBorder="1" applyAlignment="1">
      <alignment horizontal="center" vertical="center"/>
    </xf>
  </cellXfs>
  <cellStyles count="47">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Accent1" xfId="19"/>
    <cellStyle name="Accent2" xfId="20"/>
    <cellStyle name="Accent3" xfId="21"/>
    <cellStyle name="Accent4" xfId="22"/>
    <cellStyle name="Accent5" xfId="23"/>
    <cellStyle name="Accent6" xfId="24"/>
    <cellStyle name="Bad" xfId="25"/>
    <cellStyle name="Calculation" xfId="26"/>
    <cellStyle name="Check Cell" xfId="27"/>
    <cellStyle name="Euro" xfId="28"/>
    <cellStyle name="Euro 2" xfId="29"/>
    <cellStyle name="Explanatory Text" xfId="30"/>
    <cellStyle name="Good" xfId="31"/>
    <cellStyle name="Heading 1" xfId="32"/>
    <cellStyle name="Heading 2" xfId="33"/>
    <cellStyle name="Heading 3" xfId="34"/>
    <cellStyle name="Heading 4" xfId="35"/>
    <cellStyle name="Input" xfId="36"/>
    <cellStyle name="Linked Cell" xfId="37"/>
    <cellStyle name="Normal" xfId="0" builtinId="0"/>
    <cellStyle name="Normal 2" xfId="38"/>
    <cellStyle name="Normal 2 2" xfId="39"/>
    <cellStyle name="Normal 2_Duratón" xfId="40"/>
    <cellStyle name="Normal 3" xfId="41"/>
    <cellStyle name="Normal_Resultad. general" xfId="46"/>
    <cellStyle name="Note" xfId="42"/>
    <cellStyle name="Output" xfId="43"/>
    <cellStyle name="Title" xfId="44"/>
    <cellStyle name="Warning Text" xfId="4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29954884671674131"/>
          <c:y val="3.8760910700115982E-2"/>
        </c:manualLayout>
      </c:layout>
      <c:overlay val="0"/>
      <c:spPr>
        <a:noFill/>
        <a:ln w="25400">
          <a:noFill/>
        </a:ln>
      </c:spPr>
      <c:txPr>
        <a:bodyPr/>
        <a:lstStyle/>
        <a:p>
          <a:pPr>
            <a:defRPr sz="800" b="1" i="0" u="none" strike="noStrike" baseline="0">
              <a:solidFill>
                <a:srgbClr val="000000"/>
              </a:solidFill>
              <a:latin typeface="Arial"/>
              <a:ea typeface="Arial"/>
              <a:cs typeface="Arial"/>
            </a:defRPr>
          </a:pPr>
          <a:endParaRPr lang="es-ES"/>
        </a:p>
      </c:txPr>
    </c:title>
    <c:autoTitleDeleted val="0"/>
    <c:plotArea>
      <c:layout/>
      <c:barChart>
        <c:barDir val="col"/>
        <c:grouping val="clustered"/>
        <c:varyColors val="0"/>
        <c:ser>
          <c:idx val="0"/>
          <c:order val="0"/>
          <c:tx>
            <c:v>'Resultad. general'!#REF!</c:v>
          </c:tx>
          <c:spPr>
            <a:solidFill>
              <a:srgbClr val="9999FF"/>
            </a:solidFill>
            <a:ln w="12700">
              <a:solidFill>
                <a:srgbClr val="000000"/>
              </a:solidFill>
              <a:prstDash val="solid"/>
            </a:ln>
          </c:spPr>
          <c:invertIfNegative val="0"/>
          <c:val>
            <c:numRef>
              <c:f>'Resultad. general'!#REF!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'Resultad. general'!#REF!</c15:sqref>
                        </c15:formulaRef>
                      </c:ext>
                    </c:extLst>
                    <c:numCache>
                      <c:formatCode>General</c:formatCode>
                      <c:ptCount val="1"/>
                      <c:pt idx="0">
                        <c:v>1</c:v>
                      </c:pt>
                    </c:numCache>
                  </c:numRef>
                </c15:cat>
              </c15:filteredCategoryTitle>
            </c:ext>
          </c:extLst>
        </c:ser>
        <c:dLbls>
          <c:showLegendKey val="0"/>
          <c:showVal val="0"/>
          <c:showCatName val="0"/>
          <c:showSerName val="0"/>
          <c:showPercent val="0"/>
          <c:showBubbleSize val="0"/>
        </c:dLbls>
        <c:gapWidth val="150"/>
        <c:axId val="-228690624"/>
        <c:axId val="-228350496"/>
      </c:barChart>
      <c:catAx>
        <c:axId val="-22869062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Bookman Old Style"/>
                <a:ea typeface="Bookman Old Style"/>
                <a:cs typeface="Bookman Old Style"/>
              </a:defRPr>
            </a:pPr>
            <a:endParaRPr lang="es-ES"/>
          </a:p>
        </c:txPr>
        <c:crossAx val="-228350496"/>
        <c:crosses val="autoZero"/>
        <c:auto val="1"/>
        <c:lblAlgn val="ctr"/>
        <c:lblOffset val="100"/>
        <c:tickLblSkip val="1"/>
        <c:tickMarkSkip val="1"/>
        <c:noMultiLvlLbl val="0"/>
      </c:catAx>
      <c:valAx>
        <c:axId val="-228350496"/>
        <c:scaling>
          <c:orientation val="minMax"/>
        </c:scaling>
        <c:delete val="0"/>
        <c:axPos val="l"/>
        <c:majorGridlines>
          <c:spPr>
            <a:ln w="3175">
              <a:solidFill>
                <a:srgbClr val="000000"/>
              </a:solidFill>
              <a:prstDash val="solid"/>
            </a:ln>
          </c:spPr>
        </c:majorGridlines>
        <c:title>
          <c:tx>
            <c:rich>
              <a:bodyPr/>
              <a:lstStyle/>
              <a:p>
                <a:pPr>
                  <a:defRPr sz="800" b="1" i="0" u="none" strike="noStrike" baseline="0">
                    <a:solidFill>
                      <a:srgbClr val="000000"/>
                    </a:solidFill>
                    <a:latin typeface="Bookman Old Style"/>
                    <a:ea typeface="Bookman Old Style"/>
                    <a:cs typeface="Bookman Old Style"/>
                  </a:defRPr>
                </a:pPr>
                <a:r>
                  <a:rPr lang="es-ES"/>
                  <a:t>Nº de individuos</a:t>
                </a:r>
              </a:p>
            </c:rich>
          </c:tx>
          <c:layout>
            <c:manualLayout>
              <c:xMode val="edge"/>
              <c:yMode val="edge"/>
              <c:x val="3.6867568973233206E-2"/>
              <c:y val="0.32559319619931232"/>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s-ES"/>
          </a:p>
        </c:txPr>
        <c:crossAx val="-228690624"/>
        <c:crosses val="autoZero"/>
        <c:crossBetween val="between"/>
      </c:valAx>
      <c:spPr>
        <a:noFill/>
        <a:ln w="3175">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000000000000211" r="0.75000000000000211" t="1" header="0" footer="0"/>
    <c:pageSetup paperSize="9" orientation="landscape" horizontalDpi="-3" verticalDpi="-3"/>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4</xdr:col>
      <xdr:colOff>0</xdr:colOff>
      <xdr:row>168</xdr:row>
      <xdr:rowOff>0</xdr:rowOff>
    </xdr:from>
    <xdr:to>
      <xdr:col>4</xdr:col>
      <xdr:colOff>0</xdr:colOff>
      <xdr:row>168</xdr:row>
      <xdr:rowOff>0</xdr:rowOff>
    </xdr:to>
    <xdr:graphicFrame macro="">
      <xdr:nvGraphicFramePr>
        <xdr:cNvPr id="4" name="Gráfico 2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royectos/Duero%20Red%20Natura/Primeras%20determinaciones/Fichas%20Red%20biol&#243;gica%20(v.%20febrer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ltad. general"/>
      <sheetName val="Result. espacios"/>
      <sheetName val="Result. masas"/>
      <sheetName val="Datos generales"/>
      <sheetName val="Datos EP"/>
      <sheetName val="Datos MA"/>
      <sheetName val="Datos Plan director"/>
      <sheetName val="INFO_EP"/>
      <sheetName val="INFO_MA"/>
      <sheetName val="Habitats"/>
      <sheetName val="Especies indicadoras"/>
      <sheetName val="Especies"/>
      <sheetName val="Especies inventarios"/>
      <sheetName val="Estado ecológico"/>
      <sheetName val="Nº total de masas"/>
      <sheetName val="M. Subterraneas General"/>
      <sheetName val="Morfológico"/>
      <sheetName val="Obstáculos"/>
      <sheetName val="Vegetación de ribera"/>
      <sheetName val="Peces"/>
      <sheetName val="Población peces"/>
      <sheetName val="Peceslic"/>
      <sheetName val="Medidas"/>
      <sheetName val="Demandas"/>
      <sheetName val="SIMPA y Qecol"/>
      <sheetName val="Procesos para el buen EEPP"/>
      <sheetName val="Presiones detectadas"/>
      <sheetName val="Formato ASCII-1"/>
      <sheetName val="Formato ASCII-2"/>
      <sheetName val="Formato ASCII transpuesto"/>
    </sheetNames>
    <sheetDataSet>
      <sheetData sheetId="0">
        <row r="6">
          <cell r="D6" t="str">
            <v xml:space="preserve"> ES1130005  </v>
          </cell>
        </row>
      </sheetData>
      <sheetData sheetId="1"/>
      <sheetData sheetId="2"/>
      <sheetData sheetId="3">
        <row r="2">
          <cell r="A2" t="str">
            <v>Estación</v>
          </cell>
        </row>
      </sheetData>
      <sheetData sheetId="4"/>
      <sheetData sheetId="5"/>
      <sheetData sheetId="6"/>
      <sheetData sheetId="7">
        <row r="2">
          <cell r="D2">
            <v>3110</v>
          </cell>
        </row>
      </sheetData>
      <sheetData sheetId="8">
        <row r="2">
          <cell r="D2">
            <v>218</v>
          </cell>
        </row>
        <row r="30">
          <cell r="D30">
            <v>0</v>
          </cell>
          <cell r="AL30" t="str">
            <v/>
          </cell>
          <cell r="AM30" t="str">
            <v/>
          </cell>
        </row>
        <row r="31">
          <cell r="D31">
            <v>0</v>
          </cell>
          <cell r="AL31" t="str">
            <v/>
          </cell>
          <cell r="AM31" t="str">
            <v/>
          </cell>
        </row>
        <row r="32">
          <cell r="D32">
            <v>0</v>
          </cell>
          <cell r="AL32" t="str">
            <v/>
          </cell>
          <cell r="AM32" t="str">
            <v/>
          </cell>
        </row>
        <row r="33">
          <cell r="D33">
            <v>0</v>
          </cell>
          <cell r="AL33" t="str">
            <v/>
          </cell>
          <cell r="AM33" t="str">
            <v/>
          </cell>
        </row>
        <row r="34">
          <cell r="D34">
            <v>0</v>
          </cell>
          <cell r="AL34" t="str">
            <v/>
          </cell>
          <cell r="AM34" t="str">
            <v/>
          </cell>
        </row>
        <row r="35">
          <cell r="D35">
            <v>0</v>
          </cell>
          <cell r="AL35" t="str">
            <v/>
          </cell>
          <cell r="AM35" t="str">
            <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ow r="5">
          <cell r="C5" t="str">
            <v>La vegetación de ribera y laderas  está bien conservada, excepto en las zonas de mayor presión. En la vega hay fincas de prados de siega intercaladas con pequeños viñedos y choperas de repoblación.</v>
          </cell>
        </row>
      </sheetData>
      <sheetData sheetId="26">
        <row r="2">
          <cell r="A2" t="str">
            <v>ES0000003</v>
          </cell>
        </row>
      </sheetData>
      <sheetData sheetId="27"/>
      <sheetData sheetId="28"/>
      <sheetData sheetId="2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95"/>
  <sheetViews>
    <sheetView tabSelected="1" view="pageBreakPreview" topLeftCell="A11" zoomScale="90" zoomScaleNormal="75" zoomScaleSheetLayoutView="90" workbookViewId="0">
      <selection activeCell="B68" sqref="B68:G68"/>
    </sheetView>
  </sheetViews>
  <sheetFormatPr baseColWidth="10" defaultRowHeight="15" x14ac:dyDescent="0.3"/>
  <cols>
    <col min="1" max="1" width="11.42578125" style="42"/>
    <col min="2" max="2" width="16.140625" style="2" customWidth="1"/>
    <col min="3" max="3" width="15.7109375" style="43" customWidth="1"/>
    <col min="4" max="6" width="15.7109375" style="44" customWidth="1"/>
    <col min="7" max="7" width="15.7109375" style="45" customWidth="1"/>
    <col min="8" max="8" width="19.140625" style="2" customWidth="1"/>
    <col min="9" max="9" width="17.42578125" style="46" customWidth="1"/>
    <col min="10" max="10" width="16" style="47" customWidth="1"/>
    <col min="11" max="11" width="11.42578125" style="3"/>
    <col min="12" max="16384" width="11.42578125" style="29"/>
  </cols>
  <sheetData>
    <row r="1" spans="1:10" x14ac:dyDescent="0.3">
      <c r="A1" s="146"/>
      <c r="B1" s="1"/>
      <c r="C1" s="1"/>
      <c r="D1" s="1"/>
      <c r="E1" s="1"/>
      <c r="F1" s="1"/>
      <c r="G1" s="1"/>
      <c r="H1" s="1"/>
      <c r="I1" s="1"/>
      <c r="J1" s="2"/>
    </row>
    <row r="2" spans="1:10" ht="15.75" thickBot="1" x14ac:dyDescent="0.35">
      <c r="A2" s="1"/>
      <c r="B2" s="1"/>
      <c r="C2" s="1"/>
      <c r="D2" s="1"/>
      <c r="E2" s="1"/>
      <c r="F2" s="1"/>
      <c r="G2" s="1"/>
      <c r="H2" s="1"/>
      <c r="I2" s="1"/>
      <c r="J2" s="2"/>
    </row>
    <row r="3" spans="1:10" x14ac:dyDescent="0.3">
      <c r="A3" s="4"/>
      <c r="B3" s="5"/>
      <c r="C3" s="5"/>
      <c r="D3" s="5"/>
      <c r="E3" s="5"/>
      <c r="F3" s="5"/>
      <c r="G3" s="5"/>
      <c r="H3" s="5"/>
      <c r="I3" s="5"/>
      <c r="J3" s="6"/>
    </row>
    <row r="4" spans="1:10" ht="17.25" customHeight="1" thickBot="1" x14ac:dyDescent="0.35">
      <c r="A4" s="2"/>
      <c r="C4" s="63"/>
      <c r="D4" s="63"/>
      <c r="E4" s="9"/>
      <c r="F4" s="9"/>
      <c r="G4" s="9"/>
      <c r="H4" s="9"/>
      <c r="I4" s="14"/>
      <c r="J4" s="2"/>
    </row>
    <row r="5" spans="1:10" ht="16.5" customHeight="1" x14ac:dyDescent="0.3">
      <c r="A5" s="2"/>
      <c r="B5" s="211" t="s">
        <v>121</v>
      </c>
      <c r="C5" s="212"/>
      <c r="D5" s="212"/>
      <c r="E5" s="221" t="s">
        <v>123</v>
      </c>
      <c r="F5" s="221"/>
      <c r="G5" s="221"/>
      <c r="H5" s="221"/>
      <c r="I5" s="222"/>
      <c r="J5" s="2"/>
    </row>
    <row r="6" spans="1:10" ht="15" customHeight="1" x14ac:dyDescent="0.3">
      <c r="A6" s="2"/>
      <c r="B6" s="213"/>
      <c r="C6" s="214"/>
      <c r="D6" s="214"/>
      <c r="E6" s="217"/>
      <c r="F6" s="217"/>
      <c r="G6" s="217"/>
      <c r="H6" s="217"/>
      <c r="I6" s="218"/>
      <c r="J6" s="2"/>
    </row>
    <row r="7" spans="1:10" ht="15" customHeight="1" x14ac:dyDescent="0.3">
      <c r="A7" s="2"/>
      <c r="B7" s="213"/>
      <c r="C7" s="214"/>
      <c r="D7" s="214"/>
      <c r="E7" s="217" t="s">
        <v>122</v>
      </c>
      <c r="F7" s="217"/>
      <c r="G7" s="217"/>
      <c r="H7" s="217"/>
      <c r="I7" s="218"/>
      <c r="J7" s="2"/>
    </row>
    <row r="8" spans="1:10" ht="15" customHeight="1" thickBot="1" x14ac:dyDescent="0.35">
      <c r="A8" s="2"/>
      <c r="B8" s="215"/>
      <c r="C8" s="216"/>
      <c r="D8" s="216"/>
      <c r="E8" s="219"/>
      <c r="F8" s="219"/>
      <c r="G8" s="219"/>
      <c r="H8" s="219"/>
      <c r="I8" s="220"/>
      <c r="J8" s="2"/>
    </row>
    <row r="9" spans="1:10" ht="15" customHeight="1" x14ac:dyDescent="0.3">
      <c r="A9" s="2"/>
      <c r="C9" s="12"/>
      <c r="D9" s="13"/>
      <c r="E9" s="11"/>
      <c r="F9" s="13"/>
      <c r="G9" s="13"/>
      <c r="H9" s="13"/>
      <c r="I9" s="14"/>
      <c r="J9" s="2"/>
    </row>
    <row r="10" spans="1:10" ht="15" customHeight="1" x14ac:dyDescent="0.3">
      <c r="A10" s="2"/>
      <c r="C10" s="59"/>
      <c r="D10" s="10"/>
      <c r="E10" s="60"/>
      <c r="F10" s="10"/>
      <c r="G10" s="13"/>
      <c r="H10" s="13"/>
      <c r="I10" s="14"/>
      <c r="J10" s="2"/>
    </row>
    <row r="11" spans="1:10" x14ac:dyDescent="0.3">
      <c r="A11" s="2"/>
      <c r="B11" s="223" t="s">
        <v>44</v>
      </c>
      <c r="C11" s="223"/>
      <c r="D11" s="223"/>
      <c r="E11" s="223"/>
      <c r="F11" s="223"/>
      <c r="G11" s="223"/>
      <c r="H11" s="223"/>
      <c r="I11" s="223"/>
      <c r="J11" s="2"/>
    </row>
    <row r="12" spans="1:10" x14ac:dyDescent="0.3">
      <c r="A12" s="2"/>
      <c r="B12" s="223"/>
      <c r="C12" s="223"/>
      <c r="D12" s="223"/>
      <c r="E12" s="223"/>
      <c r="F12" s="223"/>
      <c r="G12" s="223"/>
      <c r="H12" s="223"/>
      <c r="I12" s="223"/>
      <c r="J12" s="2"/>
    </row>
    <row r="13" spans="1:10" x14ac:dyDescent="0.3">
      <c r="A13" s="2"/>
      <c r="B13" s="223"/>
      <c r="C13" s="223"/>
      <c r="D13" s="223"/>
      <c r="E13" s="223"/>
      <c r="F13" s="223"/>
      <c r="G13" s="223"/>
      <c r="H13" s="223"/>
      <c r="I13" s="223"/>
      <c r="J13" s="2"/>
    </row>
    <row r="14" spans="1:10" x14ac:dyDescent="0.3">
      <c r="A14" s="2"/>
      <c r="B14" s="223"/>
      <c r="C14" s="223"/>
      <c r="D14" s="223"/>
      <c r="E14" s="223"/>
      <c r="F14" s="223"/>
      <c r="G14" s="223"/>
      <c r="H14" s="223"/>
      <c r="I14" s="223"/>
      <c r="J14" s="2"/>
    </row>
    <row r="15" spans="1:10" x14ac:dyDescent="0.3">
      <c r="A15" s="2"/>
      <c r="B15" s="1"/>
      <c r="C15" s="1"/>
      <c r="D15" s="1"/>
      <c r="E15" s="1"/>
      <c r="F15" s="1"/>
      <c r="G15" s="1"/>
      <c r="H15" s="1"/>
      <c r="I15" s="1"/>
      <c r="J15" s="2"/>
    </row>
    <row r="16" spans="1:10" x14ac:dyDescent="0.3">
      <c r="A16" s="89"/>
      <c r="B16" s="224" t="s">
        <v>45</v>
      </c>
      <c r="C16" s="224"/>
      <c r="D16" s="224"/>
      <c r="E16" s="224"/>
      <c r="F16" s="224"/>
      <c r="G16" s="224"/>
      <c r="H16" s="224"/>
      <c r="I16" s="224"/>
      <c r="J16" s="2"/>
    </row>
    <row r="17" spans="1:10" x14ac:dyDescent="0.3">
      <c r="A17" s="2"/>
      <c r="B17" s="1"/>
      <c r="C17" s="1"/>
      <c r="D17" s="1"/>
      <c r="E17" s="1"/>
      <c r="F17" s="1"/>
      <c r="G17" s="1"/>
      <c r="H17" s="1"/>
      <c r="I17" s="1"/>
      <c r="J17" s="2"/>
    </row>
    <row r="18" spans="1:10" ht="15.75" thickBot="1" x14ac:dyDescent="0.35">
      <c r="A18" s="2"/>
      <c r="B18" s="1"/>
      <c r="C18" s="1"/>
      <c r="D18" s="1"/>
      <c r="E18" s="1"/>
      <c r="F18" s="1"/>
      <c r="G18" s="1"/>
      <c r="H18" s="1"/>
      <c r="I18" s="1"/>
      <c r="J18" s="2"/>
    </row>
    <row r="19" spans="1:10" ht="15.75" thickBot="1" x14ac:dyDescent="0.35">
      <c r="A19" s="2"/>
      <c r="B19" s="147" t="s">
        <v>0</v>
      </c>
      <c r="C19" s="148" t="s">
        <v>1</v>
      </c>
      <c r="D19" s="225" t="s">
        <v>2</v>
      </c>
      <c r="E19" s="225"/>
      <c r="F19" s="225"/>
      <c r="G19" s="225"/>
      <c r="H19" s="225"/>
      <c r="I19" s="149" t="s">
        <v>3</v>
      </c>
      <c r="J19" s="2"/>
    </row>
    <row r="20" spans="1:10" ht="35.25" customHeight="1" x14ac:dyDescent="0.3">
      <c r="A20" s="2"/>
      <c r="B20" s="260">
        <v>255</v>
      </c>
      <c r="C20" s="263" t="s">
        <v>43</v>
      </c>
      <c r="D20" s="269" t="s">
        <v>152</v>
      </c>
      <c r="E20" s="269"/>
      <c r="F20" s="269"/>
      <c r="G20" s="269"/>
      <c r="H20" s="269"/>
      <c r="I20" s="266">
        <v>100</v>
      </c>
      <c r="J20" s="2"/>
    </row>
    <row r="21" spans="1:10" ht="35.25" customHeight="1" x14ac:dyDescent="0.3">
      <c r="A21" s="2"/>
      <c r="B21" s="261">
        <v>270</v>
      </c>
      <c r="C21" s="264" t="s">
        <v>43</v>
      </c>
      <c r="D21" s="270" t="s">
        <v>149</v>
      </c>
      <c r="E21" s="270"/>
      <c r="F21" s="270"/>
      <c r="G21" s="270"/>
      <c r="H21" s="270"/>
      <c r="I21" s="267">
        <v>58</v>
      </c>
      <c r="J21" s="2"/>
    </row>
    <row r="22" spans="1:10" ht="35.25" customHeight="1" x14ac:dyDescent="0.3">
      <c r="A22" s="2"/>
      <c r="B22" s="261">
        <v>271</v>
      </c>
      <c r="C22" s="264" t="s">
        <v>43</v>
      </c>
      <c r="D22" s="270" t="s">
        <v>150</v>
      </c>
      <c r="E22" s="270"/>
      <c r="F22" s="270"/>
      <c r="G22" s="270"/>
      <c r="H22" s="270"/>
      <c r="I22" s="267">
        <v>100</v>
      </c>
      <c r="J22" s="2"/>
    </row>
    <row r="23" spans="1:10" ht="35.25" customHeight="1" x14ac:dyDescent="0.3">
      <c r="A23" s="2"/>
      <c r="B23" s="261">
        <v>280</v>
      </c>
      <c r="C23" s="264" t="s">
        <v>43</v>
      </c>
      <c r="D23" s="270" t="s">
        <v>151</v>
      </c>
      <c r="E23" s="270"/>
      <c r="F23" s="270"/>
      <c r="G23" s="270"/>
      <c r="H23" s="270"/>
      <c r="I23" s="267">
        <v>100</v>
      </c>
      <c r="J23" s="2"/>
    </row>
    <row r="24" spans="1:10" ht="35.25" customHeight="1" x14ac:dyDescent="0.3">
      <c r="A24" s="2"/>
      <c r="B24" s="261">
        <v>281</v>
      </c>
      <c r="C24" s="264" t="s">
        <v>43</v>
      </c>
      <c r="D24" s="270" t="s">
        <v>146</v>
      </c>
      <c r="E24" s="270"/>
      <c r="F24" s="270"/>
      <c r="G24" s="270"/>
      <c r="H24" s="270"/>
      <c r="I24" s="267">
        <v>29</v>
      </c>
      <c r="J24" s="2"/>
    </row>
    <row r="25" spans="1:10" ht="35.25" customHeight="1" x14ac:dyDescent="0.3">
      <c r="A25" s="2"/>
      <c r="B25" s="261">
        <v>282</v>
      </c>
      <c r="C25" s="264" t="s">
        <v>43</v>
      </c>
      <c r="D25" s="270" t="s">
        <v>155</v>
      </c>
      <c r="E25" s="270"/>
      <c r="F25" s="270"/>
      <c r="G25" s="270"/>
      <c r="H25" s="270"/>
      <c r="I25" s="267">
        <v>100</v>
      </c>
      <c r="J25" s="2"/>
    </row>
    <row r="26" spans="1:10" ht="35.25" customHeight="1" x14ac:dyDescent="0.3">
      <c r="A26" s="2"/>
      <c r="B26" s="261">
        <v>294</v>
      </c>
      <c r="C26" s="264" t="s">
        <v>43</v>
      </c>
      <c r="D26" s="270" t="s">
        <v>154</v>
      </c>
      <c r="E26" s="270"/>
      <c r="F26" s="270"/>
      <c r="G26" s="270"/>
      <c r="H26" s="270"/>
      <c r="I26" s="267">
        <v>100</v>
      </c>
      <c r="J26" s="2"/>
    </row>
    <row r="27" spans="1:10" ht="35.25" customHeight="1" x14ac:dyDescent="0.3">
      <c r="A27" s="2"/>
      <c r="B27" s="261">
        <v>318</v>
      </c>
      <c r="C27" s="264" t="s">
        <v>43</v>
      </c>
      <c r="D27" s="270" t="s">
        <v>147</v>
      </c>
      <c r="E27" s="270"/>
      <c r="F27" s="270"/>
      <c r="G27" s="270"/>
      <c r="H27" s="270"/>
      <c r="I27" s="267">
        <v>20</v>
      </c>
      <c r="J27" s="2"/>
    </row>
    <row r="28" spans="1:10" ht="35.25" customHeight="1" x14ac:dyDescent="0.3">
      <c r="A28" s="2"/>
      <c r="B28" s="261">
        <v>336</v>
      </c>
      <c r="C28" s="264" t="s">
        <v>43</v>
      </c>
      <c r="D28" s="270" t="s">
        <v>153</v>
      </c>
      <c r="E28" s="270"/>
      <c r="F28" s="270"/>
      <c r="G28" s="270"/>
      <c r="H28" s="270"/>
      <c r="I28" s="267">
        <v>100</v>
      </c>
      <c r="J28" s="2"/>
    </row>
    <row r="29" spans="1:10" ht="35.25" customHeight="1" x14ac:dyDescent="0.3">
      <c r="A29" s="2"/>
      <c r="B29" s="261">
        <v>710</v>
      </c>
      <c r="C29" s="264" t="s">
        <v>43</v>
      </c>
      <c r="D29" s="270" t="s">
        <v>148</v>
      </c>
      <c r="E29" s="270"/>
      <c r="F29" s="270"/>
      <c r="G29" s="270"/>
      <c r="H29" s="270"/>
      <c r="I29" s="267">
        <v>100</v>
      </c>
      <c r="J29" s="2"/>
    </row>
    <row r="30" spans="1:10" ht="18.75" customHeight="1" x14ac:dyDescent="0.3">
      <c r="A30" s="2"/>
      <c r="B30" s="261">
        <v>200662</v>
      </c>
      <c r="C30" s="264" t="s">
        <v>141</v>
      </c>
      <c r="D30" s="270" t="s">
        <v>145</v>
      </c>
      <c r="E30" s="270"/>
      <c r="F30" s="270"/>
      <c r="G30" s="270"/>
      <c r="H30" s="270"/>
      <c r="I30" s="267"/>
      <c r="J30" s="2"/>
    </row>
    <row r="31" spans="1:10" ht="18.75" customHeight="1" x14ac:dyDescent="0.3">
      <c r="A31" s="2"/>
      <c r="B31" s="261">
        <v>400022</v>
      </c>
      <c r="C31" s="264" t="s">
        <v>46</v>
      </c>
      <c r="D31" s="270" t="s">
        <v>142</v>
      </c>
      <c r="E31" s="270"/>
      <c r="F31" s="270"/>
      <c r="G31" s="270"/>
      <c r="H31" s="270"/>
      <c r="I31" s="267"/>
      <c r="J31" s="2"/>
    </row>
    <row r="32" spans="1:10" ht="18.75" customHeight="1" x14ac:dyDescent="0.3">
      <c r="A32" s="2"/>
      <c r="B32" s="261">
        <v>400024</v>
      </c>
      <c r="C32" s="264" t="s">
        <v>46</v>
      </c>
      <c r="D32" s="270" t="s">
        <v>143</v>
      </c>
      <c r="E32" s="270"/>
      <c r="F32" s="270"/>
      <c r="G32" s="270"/>
      <c r="H32" s="270"/>
      <c r="I32" s="267"/>
      <c r="J32" s="2"/>
    </row>
    <row r="33" spans="1:10" ht="18.75" customHeight="1" thickBot="1" x14ac:dyDescent="0.35">
      <c r="A33" s="2"/>
      <c r="B33" s="262">
        <v>400033</v>
      </c>
      <c r="C33" s="265" t="s">
        <v>46</v>
      </c>
      <c r="D33" s="271" t="s">
        <v>144</v>
      </c>
      <c r="E33" s="271"/>
      <c r="F33" s="271"/>
      <c r="G33" s="271"/>
      <c r="H33" s="271"/>
      <c r="I33" s="268"/>
      <c r="J33" s="2"/>
    </row>
    <row r="34" spans="1:10" x14ac:dyDescent="0.3">
      <c r="A34" s="2"/>
      <c r="B34" s="1"/>
      <c r="C34" s="1"/>
      <c r="D34" s="27"/>
      <c r="E34" s="27"/>
      <c r="F34" s="27"/>
      <c r="G34" s="27"/>
      <c r="H34" s="27"/>
      <c r="I34" s="1"/>
      <c r="J34" s="2"/>
    </row>
    <row r="35" spans="1:10" x14ac:dyDescent="0.3">
      <c r="A35" s="2"/>
      <c r="B35" s="1"/>
      <c r="C35" s="1"/>
      <c r="D35" s="1"/>
      <c r="E35" s="1"/>
      <c r="F35" s="1"/>
      <c r="G35" s="1"/>
      <c r="H35" s="1"/>
      <c r="I35" s="1"/>
      <c r="J35" s="2"/>
    </row>
    <row r="36" spans="1:10" x14ac:dyDescent="0.3">
      <c r="A36" s="89"/>
      <c r="B36" s="224" t="s">
        <v>47</v>
      </c>
      <c r="C36" s="224"/>
      <c r="D36" s="224"/>
      <c r="E36" s="224"/>
      <c r="F36" s="224"/>
      <c r="G36" s="224"/>
      <c r="H36" s="224"/>
      <c r="I36" s="224"/>
      <c r="J36" s="2"/>
    </row>
    <row r="37" spans="1:10" ht="15.75" thickBot="1" x14ac:dyDescent="0.35">
      <c r="A37" s="2"/>
      <c r="C37" s="61"/>
      <c r="D37" s="61"/>
      <c r="E37" s="61"/>
      <c r="F37" s="61"/>
      <c r="G37" s="2"/>
      <c r="I37" s="14"/>
      <c r="J37" s="2"/>
    </row>
    <row r="38" spans="1:10" ht="15.75" thickBot="1" x14ac:dyDescent="0.35">
      <c r="A38" s="2"/>
      <c r="B38" s="106" t="s">
        <v>0</v>
      </c>
      <c r="C38" s="154" t="s">
        <v>1</v>
      </c>
      <c r="D38" s="257" t="s">
        <v>2</v>
      </c>
      <c r="E38" s="257"/>
      <c r="F38" s="257"/>
      <c r="G38" s="257"/>
      <c r="H38" s="257"/>
      <c r="I38" s="257"/>
      <c r="J38" s="258"/>
    </row>
    <row r="39" spans="1:10" ht="20.25" customHeight="1" x14ac:dyDescent="0.3">
      <c r="A39" s="2"/>
      <c r="B39" s="161">
        <v>3150</v>
      </c>
      <c r="C39" s="134" t="s">
        <v>48</v>
      </c>
      <c r="D39" s="248" t="s">
        <v>126</v>
      </c>
      <c r="E39" s="248"/>
      <c r="F39" s="248"/>
      <c r="G39" s="248"/>
      <c r="H39" s="248"/>
      <c r="I39" s="248"/>
      <c r="J39" s="249"/>
    </row>
    <row r="40" spans="1:10" ht="20.25" customHeight="1" x14ac:dyDescent="0.3">
      <c r="A40" s="2"/>
      <c r="B40" s="65" t="s">
        <v>124</v>
      </c>
      <c r="C40" s="150" t="s">
        <v>48</v>
      </c>
      <c r="D40" s="250" t="s">
        <v>127</v>
      </c>
      <c r="E40" s="250"/>
      <c r="F40" s="250"/>
      <c r="G40" s="250"/>
      <c r="H40" s="250"/>
      <c r="I40" s="250"/>
      <c r="J40" s="251"/>
    </row>
    <row r="41" spans="1:10" ht="20.25" customHeight="1" x14ac:dyDescent="0.3">
      <c r="A41" s="2"/>
      <c r="B41" s="65">
        <v>7140</v>
      </c>
      <c r="C41" s="150" t="s">
        <v>48</v>
      </c>
      <c r="D41" s="250" t="s">
        <v>128</v>
      </c>
      <c r="E41" s="250"/>
      <c r="F41" s="250"/>
      <c r="G41" s="250"/>
      <c r="H41" s="250"/>
      <c r="I41" s="250"/>
      <c r="J41" s="251"/>
    </row>
    <row r="42" spans="1:10" ht="20.25" customHeight="1" x14ac:dyDescent="0.3">
      <c r="A42" s="2"/>
      <c r="B42" s="65" t="s">
        <v>115</v>
      </c>
      <c r="C42" s="150" t="s">
        <v>48</v>
      </c>
      <c r="D42" s="250" t="s">
        <v>116</v>
      </c>
      <c r="E42" s="250"/>
      <c r="F42" s="250"/>
      <c r="G42" s="250"/>
      <c r="H42" s="250"/>
      <c r="I42" s="250"/>
      <c r="J42" s="251"/>
    </row>
    <row r="43" spans="1:10" ht="20.25" customHeight="1" x14ac:dyDescent="0.3">
      <c r="A43" s="2"/>
      <c r="B43" s="65" t="s">
        <v>49</v>
      </c>
      <c r="C43" s="150" t="s">
        <v>48</v>
      </c>
      <c r="D43" s="250" t="s">
        <v>50</v>
      </c>
      <c r="E43" s="250"/>
      <c r="F43" s="250"/>
      <c r="G43" s="250"/>
      <c r="H43" s="250"/>
      <c r="I43" s="250"/>
      <c r="J43" s="251"/>
    </row>
    <row r="44" spans="1:10" ht="20.25" customHeight="1" x14ac:dyDescent="0.3">
      <c r="A44" s="2"/>
      <c r="B44" s="65" t="s">
        <v>125</v>
      </c>
      <c r="C44" s="150" t="s">
        <v>48</v>
      </c>
      <c r="D44" s="250" t="s">
        <v>129</v>
      </c>
      <c r="E44" s="250"/>
      <c r="F44" s="250"/>
      <c r="G44" s="250"/>
      <c r="H44" s="250"/>
      <c r="I44" s="250"/>
      <c r="J44" s="251"/>
    </row>
    <row r="45" spans="1:10" ht="20.25" customHeight="1" x14ac:dyDescent="0.3">
      <c r="A45" s="2"/>
      <c r="B45" s="65">
        <v>6420</v>
      </c>
      <c r="C45" s="150" t="s">
        <v>48</v>
      </c>
      <c r="D45" s="250" t="s">
        <v>117</v>
      </c>
      <c r="E45" s="250"/>
      <c r="F45" s="250"/>
      <c r="G45" s="250"/>
      <c r="H45" s="250"/>
      <c r="I45" s="250"/>
      <c r="J45" s="251"/>
    </row>
    <row r="46" spans="1:10" ht="20.25" customHeight="1" thickBot="1" x14ac:dyDescent="0.35">
      <c r="A46" s="2"/>
      <c r="B46" s="66">
        <v>6430</v>
      </c>
      <c r="C46" s="151" t="s">
        <v>48</v>
      </c>
      <c r="D46" s="252" t="s">
        <v>130</v>
      </c>
      <c r="E46" s="252"/>
      <c r="F46" s="252"/>
      <c r="G46" s="252"/>
      <c r="H46" s="252"/>
      <c r="I46" s="252"/>
      <c r="J46" s="253"/>
    </row>
    <row r="47" spans="1:10" ht="18.75" customHeight="1" x14ac:dyDescent="0.3">
      <c r="A47" s="2"/>
      <c r="B47" s="15"/>
      <c r="C47" s="15"/>
      <c r="D47" s="1"/>
      <c r="E47" s="1"/>
      <c r="F47" s="1"/>
      <c r="G47" s="1"/>
      <c r="H47" s="1"/>
      <c r="I47" s="1"/>
      <c r="J47" s="16"/>
    </row>
    <row r="48" spans="1:10" ht="20.100000000000001" customHeight="1" x14ac:dyDescent="0.3">
      <c r="A48" s="89"/>
      <c r="B48" s="259" t="s">
        <v>51</v>
      </c>
      <c r="C48" s="259"/>
      <c r="D48" s="259"/>
      <c r="E48" s="259"/>
      <c r="F48" s="259"/>
      <c r="G48" s="259"/>
      <c r="H48" s="259"/>
      <c r="I48" s="259"/>
      <c r="J48" s="16"/>
    </row>
    <row r="49" spans="1:10" ht="20.100000000000001" customHeight="1" thickBot="1" x14ac:dyDescent="0.35">
      <c r="A49" s="2"/>
      <c r="B49" s="16"/>
      <c r="C49" s="16"/>
      <c r="D49" s="1"/>
      <c r="E49" s="1"/>
      <c r="F49" s="1"/>
      <c r="G49" s="1"/>
      <c r="H49" s="1"/>
      <c r="I49" s="1"/>
      <c r="J49" s="16"/>
    </row>
    <row r="50" spans="1:10" ht="24.95" customHeight="1" thickBot="1" x14ac:dyDescent="0.35">
      <c r="A50" s="2"/>
      <c r="B50" s="106" t="s">
        <v>4</v>
      </c>
      <c r="C50" s="113" t="s">
        <v>0</v>
      </c>
      <c r="D50" s="257" t="s">
        <v>5</v>
      </c>
      <c r="E50" s="257"/>
      <c r="F50" s="257"/>
      <c r="G50" s="257"/>
      <c r="H50" s="257" t="s">
        <v>6</v>
      </c>
      <c r="I50" s="257"/>
      <c r="J50" s="258"/>
    </row>
    <row r="51" spans="1:10" ht="24.95" customHeight="1" x14ac:dyDescent="0.3">
      <c r="A51" s="2"/>
      <c r="B51" s="246" t="s">
        <v>7</v>
      </c>
      <c r="C51" s="114">
        <v>1301</v>
      </c>
      <c r="D51" s="254" t="s">
        <v>108</v>
      </c>
      <c r="E51" s="254"/>
      <c r="F51" s="254"/>
      <c r="G51" s="254"/>
      <c r="H51" s="255" t="s">
        <v>109</v>
      </c>
      <c r="I51" s="255"/>
      <c r="J51" s="256"/>
    </row>
    <row r="52" spans="1:10" ht="24.95" customHeight="1" x14ac:dyDescent="0.3">
      <c r="A52" s="2"/>
      <c r="B52" s="247"/>
      <c r="C52" s="64">
        <v>1355</v>
      </c>
      <c r="D52" s="198" t="s">
        <v>99</v>
      </c>
      <c r="E52" s="198"/>
      <c r="F52" s="198"/>
      <c r="G52" s="198"/>
      <c r="H52" s="184" t="s">
        <v>102</v>
      </c>
      <c r="I52" s="184"/>
      <c r="J52" s="185"/>
    </row>
    <row r="53" spans="1:10" ht="24.95" customHeight="1" x14ac:dyDescent="0.3">
      <c r="A53" s="2"/>
      <c r="B53" s="162" t="s">
        <v>137</v>
      </c>
      <c r="C53" s="64" t="s">
        <v>140</v>
      </c>
      <c r="D53" s="198" t="s">
        <v>138</v>
      </c>
      <c r="E53" s="198"/>
      <c r="F53" s="198"/>
      <c r="G53" s="198"/>
      <c r="H53" s="184" t="s">
        <v>139</v>
      </c>
      <c r="I53" s="184"/>
      <c r="J53" s="185"/>
    </row>
    <row r="54" spans="1:10" ht="27.75" customHeight="1" x14ac:dyDescent="0.3">
      <c r="A54" s="2"/>
      <c r="B54" s="201" t="s">
        <v>52</v>
      </c>
      <c r="C54" s="64">
        <v>1194</v>
      </c>
      <c r="D54" s="198" t="s">
        <v>105</v>
      </c>
      <c r="E54" s="198"/>
      <c r="F54" s="198"/>
      <c r="G54" s="198"/>
      <c r="H54" s="184" t="s">
        <v>106</v>
      </c>
      <c r="I54" s="184"/>
      <c r="J54" s="185"/>
    </row>
    <row r="55" spans="1:10" ht="27.75" customHeight="1" x14ac:dyDescent="0.3">
      <c r="A55" s="2"/>
      <c r="B55" s="202"/>
      <c r="C55" s="64">
        <v>1220</v>
      </c>
      <c r="D55" s="198" t="s">
        <v>131</v>
      </c>
      <c r="E55" s="198"/>
      <c r="F55" s="198"/>
      <c r="G55" s="198"/>
      <c r="H55" s="184" t="s">
        <v>134</v>
      </c>
      <c r="I55" s="184"/>
      <c r="J55" s="185"/>
    </row>
    <row r="56" spans="1:10" ht="27.75" customHeight="1" x14ac:dyDescent="0.3">
      <c r="A56" s="2"/>
      <c r="B56" s="203"/>
      <c r="C56" s="64">
        <v>1259</v>
      </c>
      <c r="D56" s="198" t="s">
        <v>132</v>
      </c>
      <c r="E56" s="198"/>
      <c r="F56" s="198"/>
      <c r="G56" s="198"/>
      <c r="H56" s="184" t="s">
        <v>133</v>
      </c>
      <c r="I56" s="184"/>
      <c r="J56" s="185"/>
    </row>
    <row r="57" spans="1:10" ht="24.95" customHeight="1" x14ac:dyDescent="0.3">
      <c r="A57" s="2"/>
      <c r="B57" s="204" t="s">
        <v>8</v>
      </c>
      <c r="C57" s="64" t="s">
        <v>53</v>
      </c>
      <c r="D57" s="198" t="s">
        <v>100</v>
      </c>
      <c r="E57" s="198"/>
      <c r="F57" s="198"/>
      <c r="G57" s="198"/>
      <c r="H57" s="184" t="s">
        <v>101</v>
      </c>
      <c r="I57" s="184"/>
      <c r="J57" s="185"/>
    </row>
    <row r="58" spans="1:10" ht="24.95" customHeight="1" x14ac:dyDescent="0.3">
      <c r="A58" s="2"/>
      <c r="B58" s="204"/>
      <c r="C58" s="64">
        <v>1123</v>
      </c>
      <c r="D58" s="198" t="s">
        <v>135</v>
      </c>
      <c r="E58" s="198"/>
      <c r="F58" s="198"/>
      <c r="G58" s="198"/>
      <c r="H58" s="184" t="s">
        <v>136</v>
      </c>
      <c r="I58" s="184"/>
      <c r="J58" s="185"/>
    </row>
    <row r="59" spans="1:10" ht="24.95" customHeight="1" thickBot="1" x14ac:dyDescent="0.35">
      <c r="A59" s="2"/>
      <c r="B59" s="205"/>
      <c r="C59" s="67">
        <v>6155</v>
      </c>
      <c r="D59" s="209" t="s">
        <v>110</v>
      </c>
      <c r="E59" s="209"/>
      <c r="F59" s="209"/>
      <c r="G59" s="209"/>
      <c r="H59" s="207" t="s">
        <v>111</v>
      </c>
      <c r="I59" s="207"/>
      <c r="J59" s="208"/>
    </row>
    <row r="60" spans="1:10" x14ac:dyDescent="0.3">
      <c r="A60" s="2"/>
      <c r="B60" s="23"/>
      <c r="C60" s="23"/>
      <c r="D60" s="23"/>
      <c r="E60" s="23"/>
      <c r="F60" s="23"/>
      <c r="G60" s="23"/>
      <c r="H60" s="23"/>
      <c r="I60" s="23"/>
      <c r="J60" s="2"/>
    </row>
    <row r="61" spans="1:10" ht="15" customHeight="1" x14ac:dyDescent="0.3">
      <c r="A61" s="2"/>
      <c r="B61" s="52"/>
      <c r="C61" s="52"/>
      <c r="D61" s="2"/>
      <c r="E61" s="52"/>
      <c r="F61" s="52"/>
      <c r="G61" s="52"/>
      <c r="H61" s="52"/>
      <c r="I61" s="14"/>
      <c r="J61" s="2"/>
    </row>
    <row r="62" spans="1:10" ht="20.25" customHeight="1" x14ac:dyDescent="0.3">
      <c r="A62" s="2"/>
      <c r="B62" s="206"/>
      <c r="C62" s="206"/>
      <c r="D62" s="206"/>
      <c r="E62" s="206"/>
      <c r="F62" s="52"/>
      <c r="G62" s="52"/>
      <c r="H62" s="52"/>
      <c r="I62" s="14"/>
      <c r="J62" s="2"/>
    </row>
    <row r="63" spans="1:10" ht="15" customHeight="1" x14ac:dyDescent="0.3">
      <c r="A63" s="2"/>
      <c r="B63" s="23"/>
      <c r="C63" s="23"/>
      <c r="D63" s="23"/>
      <c r="E63" s="23"/>
      <c r="F63" s="23"/>
      <c r="G63" s="23"/>
      <c r="H63" s="23"/>
      <c r="I63" s="23"/>
      <c r="J63" s="23"/>
    </row>
    <row r="64" spans="1:10" ht="24.75" customHeight="1" x14ac:dyDescent="0.3">
      <c r="A64" s="2"/>
      <c r="B64" s="193" t="s">
        <v>54</v>
      </c>
      <c r="C64" s="193"/>
      <c r="D64" s="193"/>
      <c r="E64" s="193"/>
      <c r="F64" s="193"/>
      <c r="G64" s="193"/>
      <c r="H64" s="193"/>
      <c r="I64" s="193"/>
      <c r="J64" s="23"/>
    </row>
    <row r="65" spans="1:10" ht="24.75" customHeight="1" x14ac:dyDescent="0.3">
      <c r="A65" s="2"/>
      <c r="B65" s="69"/>
      <c r="C65" s="69"/>
      <c r="D65" s="69"/>
      <c r="E65" s="69"/>
      <c r="F65" s="69"/>
      <c r="G65" s="69"/>
      <c r="H65" s="69"/>
      <c r="I65" s="69"/>
      <c r="J65" s="23"/>
    </row>
    <row r="66" spans="1:10" x14ac:dyDescent="0.3">
      <c r="A66" s="89"/>
      <c r="B66" s="193" t="s">
        <v>55</v>
      </c>
      <c r="C66" s="193"/>
      <c r="D66" s="193"/>
      <c r="E66" s="193"/>
      <c r="F66" s="193"/>
      <c r="G66" s="193"/>
      <c r="H66" s="193"/>
      <c r="I66" s="68"/>
      <c r="J66" s="23"/>
    </row>
    <row r="67" spans="1:10" ht="15.75" thickBot="1" x14ac:dyDescent="0.35">
      <c r="A67" s="2"/>
      <c r="B67" s="23"/>
      <c r="C67" s="23"/>
      <c r="D67" s="23"/>
      <c r="E67" s="23"/>
      <c r="F67" s="23"/>
      <c r="G67" s="23"/>
      <c r="H67" s="68"/>
      <c r="I67" s="23"/>
      <c r="J67" s="23"/>
    </row>
    <row r="68" spans="1:10" ht="20.100000000000001" customHeight="1" thickBot="1" x14ac:dyDescent="0.35">
      <c r="A68" s="89"/>
      <c r="B68" s="291" t="s">
        <v>9</v>
      </c>
      <c r="C68" s="298">
        <v>255</v>
      </c>
      <c r="D68" s="292">
        <v>270</v>
      </c>
      <c r="E68" s="292">
        <v>271</v>
      </c>
      <c r="F68" s="292">
        <v>280</v>
      </c>
      <c r="G68" s="293">
        <v>281</v>
      </c>
      <c r="H68" s="23"/>
      <c r="I68" s="23"/>
      <c r="J68" s="23"/>
    </row>
    <row r="69" spans="1:10" ht="20.100000000000001" customHeight="1" x14ac:dyDescent="0.3">
      <c r="A69" s="2"/>
      <c r="B69" s="294" t="s">
        <v>10</v>
      </c>
      <c r="C69" s="295">
        <v>144</v>
      </c>
      <c r="D69" s="296">
        <v>199.5</v>
      </c>
      <c r="E69" s="296">
        <v>207</v>
      </c>
      <c r="F69" s="296">
        <v>76</v>
      </c>
      <c r="G69" s="297">
        <v>111</v>
      </c>
      <c r="H69" s="23"/>
      <c r="I69" s="23"/>
      <c r="J69" s="23"/>
    </row>
    <row r="70" spans="1:10" ht="20.100000000000001" customHeight="1" x14ac:dyDescent="0.3">
      <c r="A70" s="2"/>
      <c r="B70" s="70" t="s">
        <v>11</v>
      </c>
      <c r="C70" s="115" t="s">
        <v>57</v>
      </c>
      <c r="D70" s="116" t="s">
        <v>56</v>
      </c>
      <c r="E70" s="116" t="s">
        <v>56</v>
      </c>
      <c r="F70" s="116" t="s">
        <v>58</v>
      </c>
      <c r="G70" s="117" t="s">
        <v>57</v>
      </c>
      <c r="H70" s="23"/>
      <c r="I70" s="23"/>
      <c r="J70" s="23"/>
    </row>
    <row r="71" spans="1:10" ht="20.100000000000001" customHeight="1" x14ac:dyDescent="0.3">
      <c r="A71" s="2"/>
      <c r="B71" s="70" t="s">
        <v>12</v>
      </c>
      <c r="C71" s="115" t="s">
        <v>170</v>
      </c>
      <c r="D71" s="116">
        <v>17.8</v>
      </c>
      <c r="E71" s="116">
        <v>17</v>
      </c>
      <c r="F71" s="116">
        <v>18.3</v>
      </c>
      <c r="G71" s="117">
        <v>11.1</v>
      </c>
      <c r="H71" s="23"/>
      <c r="I71" s="23"/>
      <c r="J71" s="23"/>
    </row>
    <row r="72" spans="1:10" ht="20.100000000000001" customHeight="1" x14ac:dyDescent="0.3">
      <c r="A72" s="2"/>
      <c r="B72" s="70" t="s">
        <v>13</v>
      </c>
      <c r="C72" s="115" t="s">
        <v>170</v>
      </c>
      <c r="D72" s="116" t="s">
        <v>57</v>
      </c>
      <c r="E72" s="116" t="s">
        <v>57</v>
      </c>
      <c r="F72" s="116" t="s">
        <v>57</v>
      </c>
      <c r="G72" s="117" t="s">
        <v>58</v>
      </c>
      <c r="H72" s="23"/>
      <c r="I72" s="23"/>
      <c r="J72" s="23"/>
    </row>
    <row r="73" spans="1:10" ht="20.100000000000001" customHeight="1" x14ac:dyDescent="0.3">
      <c r="A73" s="2"/>
      <c r="B73" s="70" t="s">
        <v>14</v>
      </c>
      <c r="C73" s="115" t="s">
        <v>167</v>
      </c>
      <c r="D73" s="116">
        <v>0.04</v>
      </c>
      <c r="E73" s="116" t="s">
        <v>172</v>
      </c>
      <c r="F73" s="116" t="s">
        <v>172</v>
      </c>
      <c r="G73" s="117" t="s">
        <v>175</v>
      </c>
      <c r="H73" s="23"/>
      <c r="I73" s="23"/>
      <c r="J73" s="23"/>
    </row>
    <row r="74" spans="1:10" ht="20.100000000000001" customHeight="1" x14ac:dyDescent="0.3">
      <c r="A74" s="2"/>
      <c r="B74" s="70" t="s">
        <v>15</v>
      </c>
      <c r="C74" s="115" t="s">
        <v>170</v>
      </c>
      <c r="D74" s="116" t="s">
        <v>56</v>
      </c>
      <c r="E74" s="116" t="s">
        <v>170</v>
      </c>
      <c r="F74" s="116" t="s">
        <v>170</v>
      </c>
      <c r="G74" s="117" t="s">
        <v>170</v>
      </c>
      <c r="H74" s="23"/>
      <c r="I74" s="23"/>
      <c r="J74" s="23"/>
    </row>
    <row r="75" spans="1:10" ht="20.100000000000001" customHeight="1" x14ac:dyDescent="0.3">
      <c r="A75" s="2"/>
      <c r="B75" s="71" t="s">
        <v>16</v>
      </c>
      <c r="C75" s="115">
        <v>168</v>
      </c>
      <c r="D75" s="116">
        <v>69.73</v>
      </c>
      <c r="E75" s="116">
        <v>34.1</v>
      </c>
      <c r="F75" s="116">
        <v>22.8</v>
      </c>
      <c r="G75" s="117">
        <v>38.700000000000003</v>
      </c>
      <c r="H75" s="153"/>
      <c r="I75" s="112"/>
      <c r="J75" s="50"/>
    </row>
    <row r="76" spans="1:10" ht="20.100000000000001" customHeight="1" x14ac:dyDescent="0.3">
      <c r="A76" s="2"/>
      <c r="B76" s="71" t="s">
        <v>17</v>
      </c>
      <c r="C76" s="115" t="s">
        <v>57</v>
      </c>
      <c r="D76" s="116" t="s">
        <v>56</v>
      </c>
      <c r="E76" s="116" t="s">
        <v>56</v>
      </c>
      <c r="F76" s="116" t="s">
        <v>56</v>
      </c>
      <c r="G76" s="117" t="s">
        <v>56</v>
      </c>
      <c r="H76" s="1"/>
      <c r="I76" s="1"/>
      <c r="J76" s="2"/>
    </row>
    <row r="77" spans="1:10" ht="20.100000000000001" customHeight="1" x14ac:dyDescent="0.3">
      <c r="A77" s="2"/>
      <c r="B77" s="70" t="s">
        <v>59</v>
      </c>
      <c r="C77" s="115" t="s">
        <v>170</v>
      </c>
      <c r="D77" s="115" t="s">
        <v>170</v>
      </c>
      <c r="E77" s="116" t="s">
        <v>170</v>
      </c>
      <c r="F77" s="116" t="s">
        <v>170</v>
      </c>
      <c r="G77" s="117" t="s">
        <v>170</v>
      </c>
      <c r="H77" s="23"/>
      <c r="I77" s="23"/>
      <c r="J77" s="2"/>
    </row>
    <row r="78" spans="1:10" ht="20.100000000000001" customHeight="1" x14ac:dyDescent="0.3">
      <c r="A78" s="2"/>
      <c r="B78" s="70" t="s">
        <v>60</v>
      </c>
      <c r="C78" s="115" t="s">
        <v>170</v>
      </c>
      <c r="D78" s="115" t="s">
        <v>170</v>
      </c>
      <c r="E78" s="116" t="s">
        <v>170</v>
      </c>
      <c r="F78" s="116" t="s">
        <v>170</v>
      </c>
      <c r="G78" s="117" t="s">
        <v>170</v>
      </c>
      <c r="H78" s="23"/>
      <c r="I78" s="23"/>
      <c r="J78" s="2"/>
    </row>
    <row r="79" spans="1:10" ht="20.100000000000001" customHeight="1" x14ac:dyDescent="0.3">
      <c r="A79" s="2"/>
      <c r="B79" s="70" t="s">
        <v>18</v>
      </c>
      <c r="C79" s="115" t="s">
        <v>170</v>
      </c>
      <c r="D79" s="116">
        <v>0.02</v>
      </c>
      <c r="E79" s="116">
        <v>0.01</v>
      </c>
      <c r="F79" s="116">
        <v>0.01</v>
      </c>
      <c r="G79" s="117">
        <v>0.04</v>
      </c>
      <c r="H79" s="23"/>
      <c r="I79" s="23"/>
      <c r="J79" s="2"/>
    </row>
    <row r="80" spans="1:10" ht="20.100000000000001" customHeight="1" x14ac:dyDescent="0.3">
      <c r="A80" s="2"/>
      <c r="B80" s="70" t="s">
        <v>19</v>
      </c>
      <c r="C80" s="115" t="s">
        <v>170</v>
      </c>
      <c r="D80" s="116" t="s">
        <v>56</v>
      </c>
      <c r="E80" s="116" t="s">
        <v>56</v>
      </c>
      <c r="F80" s="116" t="s">
        <v>56</v>
      </c>
      <c r="G80" s="117" t="s">
        <v>56</v>
      </c>
      <c r="H80" s="23"/>
      <c r="I80" s="23"/>
      <c r="J80" s="2"/>
    </row>
    <row r="81" spans="1:10" ht="20.100000000000001" customHeight="1" x14ac:dyDescent="0.3">
      <c r="A81" s="2"/>
      <c r="B81" s="70" t="s">
        <v>20</v>
      </c>
      <c r="C81" s="115" t="s">
        <v>168</v>
      </c>
      <c r="D81" s="116">
        <v>0.23</v>
      </c>
      <c r="E81" s="116" t="s">
        <v>173</v>
      </c>
      <c r="F81" s="116" t="s">
        <v>174</v>
      </c>
      <c r="G81" s="117" t="s">
        <v>167</v>
      </c>
      <c r="H81" s="23"/>
      <c r="I81" s="23"/>
      <c r="J81" s="2"/>
    </row>
    <row r="82" spans="1:10" ht="20.100000000000001" customHeight="1" x14ac:dyDescent="0.3">
      <c r="A82" s="2"/>
      <c r="B82" s="70" t="s">
        <v>21</v>
      </c>
      <c r="C82" s="115" t="s">
        <v>170</v>
      </c>
      <c r="D82" s="116" t="s">
        <v>56</v>
      </c>
      <c r="E82" s="116" t="s">
        <v>170</v>
      </c>
      <c r="F82" s="116" t="s">
        <v>170</v>
      </c>
      <c r="G82" s="117" t="s">
        <v>170</v>
      </c>
      <c r="H82" s="23"/>
      <c r="I82" s="23"/>
      <c r="J82" s="2"/>
    </row>
    <row r="83" spans="1:10" ht="20.100000000000001" customHeight="1" x14ac:dyDescent="0.3">
      <c r="A83" s="2"/>
      <c r="B83" s="70" t="s">
        <v>22</v>
      </c>
      <c r="C83" s="115" t="s">
        <v>171</v>
      </c>
      <c r="D83" s="116">
        <v>9.18</v>
      </c>
      <c r="E83" s="116">
        <v>9.7799999999999994</v>
      </c>
      <c r="F83" s="116">
        <v>9.02</v>
      </c>
      <c r="G83" s="117">
        <v>8.68</v>
      </c>
      <c r="H83" s="23"/>
      <c r="I83" s="23"/>
      <c r="J83" s="2"/>
    </row>
    <row r="84" spans="1:10" ht="20.100000000000001" customHeight="1" x14ac:dyDescent="0.3">
      <c r="A84" s="2"/>
      <c r="B84" s="70" t="s">
        <v>23</v>
      </c>
      <c r="C84" s="115" t="s">
        <v>170</v>
      </c>
      <c r="D84" s="116" t="s">
        <v>56</v>
      </c>
      <c r="E84" s="116" t="s">
        <v>56</v>
      </c>
      <c r="F84" s="116" t="s">
        <v>56</v>
      </c>
      <c r="G84" s="117" t="s">
        <v>56</v>
      </c>
      <c r="H84" s="23"/>
      <c r="I84" s="23"/>
      <c r="J84" s="2"/>
    </row>
    <row r="85" spans="1:10" ht="20.100000000000001" customHeight="1" x14ac:dyDescent="0.3">
      <c r="A85" s="2"/>
      <c r="B85" s="70" t="s">
        <v>24</v>
      </c>
      <c r="C85" s="115">
        <v>6.15</v>
      </c>
      <c r="D85" s="116">
        <v>6.64</v>
      </c>
      <c r="E85" s="116">
        <v>7.1</v>
      </c>
      <c r="F85" s="116" t="s">
        <v>170</v>
      </c>
      <c r="G85" s="117">
        <v>7.27</v>
      </c>
      <c r="H85" s="153"/>
      <c r="I85" s="112"/>
      <c r="J85" s="2"/>
    </row>
    <row r="86" spans="1:10" ht="20.100000000000001" customHeight="1" x14ac:dyDescent="0.3">
      <c r="A86" s="2"/>
      <c r="B86" s="70" t="s">
        <v>25</v>
      </c>
      <c r="C86" s="115" t="s">
        <v>56</v>
      </c>
      <c r="D86" s="116" t="s">
        <v>57</v>
      </c>
      <c r="E86" s="116" t="s">
        <v>56</v>
      </c>
      <c r="F86" s="116" t="s">
        <v>170</v>
      </c>
      <c r="G86" s="117" t="s">
        <v>57</v>
      </c>
      <c r="H86" s="153"/>
      <c r="I86" s="112"/>
      <c r="J86" s="2"/>
    </row>
    <row r="87" spans="1:10" ht="20.100000000000001" customHeight="1" x14ac:dyDescent="0.3">
      <c r="A87" s="2"/>
      <c r="B87" s="70" t="s">
        <v>26</v>
      </c>
      <c r="C87" s="115">
        <v>35</v>
      </c>
      <c r="D87" s="116">
        <v>90</v>
      </c>
      <c r="E87" s="116" t="s">
        <v>170</v>
      </c>
      <c r="F87" s="116" t="s">
        <v>170</v>
      </c>
      <c r="G87" s="117" t="s">
        <v>170</v>
      </c>
      <c r="H87" s="153"/>
      <c r="I87" s="112"/>
      <c r="J87" s="2"/>
    </row>
    <row r="88" spans="1:10" ht="20.100000000000001" customHeight="1" x14ac:dyDescent="0.3">
      <c r="A88" s="2"/>
      <c r="B88" s="70" t="s">
        <v>27</v>
      </c>
      <c r="C88" s="115" t="s">
        <v>169</v>
      </c>
      <c r="D88" s="116" t="s">
        <v>169</v>
      </c>
      <c r="E88" s="116" t="s">
        <v>170</v>
      </c>
      <c r="F88" s="116" t="s">
        <v>170</v>
      </c>
      <c r="G88" s="117" t="s">
        <v>170</v>
      </c>
      <c r="H88" s="153"/>
      <c r="I88" s="112"/>
      <c r="J88" s="2"/>
    </row>
    <row r="89" spans="1:10" ht="20.100000000000001" customHeight="1" x14ac:dyDescent="0.3">
      <c r="A89" s="2"/>
      <c r="B89" s="70" t="s">
        <v>28</v>
      </c>
      <c r="C89" s="115">
        <v>48</v>
      </c>
      <c r="D89" s="116">
        <v>77.5</v>
      </c>
      <c r="E89" s="116" t="s">
        <v>170</v>
      </c>
      <c r="F89" s="116" t="s">
        <v>170</v>
      </c>
      <c r="G89" s="117" t="s">
        <v>170</v>
      </c>
      <c r="H89" s="153"/>
      <c r="I89" s="112"/>
      <c r="J89" s="2"/>
    </row>
    <row r="90" spans="1:10" ht="20.100000000000001" customHeight="1" x14ac:dyDescent="0.3">
      <c r="A90" s="2"/>
      <c r="B90" s="70" t="s">
        <v>29</v>
      </c>
      <c r="C90" s="115" t="s">
        <v>169</v>
      </c>
      <c r="D90" s="116" t="s">
        <v>169</v>
      </c>
      <c r="E90" s="116" t="s">
        <v>170</v>
      </c>
      <c r="F90" s="116" t="s">
        <v>170</v>
      </c>
      <c r="G90" s="117" t="s">
        <v>170</v>
      </c>
      <c r="H90" s="153"/>
      <c r="I90" s="112"/>
      <c r="J90" s="2"/>
    </row>
    <row r="91" spans="1:10" ht="20.100000000000001" customHeight="1" x14ac:dyDescent="0.3">
      <c r="A91" s="89"/>
      <c r="B91" s="70" t="s">
        <v>36</v>
      </c>
      <c r="C91" s="115">
        <v>0.99</v>
      </c>
      <c r="D91" s="116">
        <v>1</v>
      </c>
      <c r="E91" s="116">
        <v>0.93</v>
      </c>
      <c r="F91" s="116">
        <v>1</v>
      </c>
      <c r="G91" s="117">
        <v>1</v>
      </c>
      <c r="H91" s="153"/>
      <c r="I91" s="112"/>
      <c r="J91" s="2"/>
    </row>
    <row r="92" spans="1:10" ht="20.100000000000001" customHeight="1" x14ac:dyDescent="0.3">
      <c r="A92" s="2"/>
      <c r="B92" s="70" t="s">
        <v>37</v>
      </c>
      <c r="C92" s="115" t="s">
        <v>56</v>
      </c>
      <c r="D92" s="116" t="s">
        <v>56</v>
      </c>
      <c r="E92" s="116" t="s">
        <v>56</v>
      </c>
      <c r="F92" s="116" t="s">
        <v>56</v>
      </c>
      <c r="G92" s="117" t="s">
        <v>56</v>
      </c>
      <c r="H92" s="153"/>
      <c r="I92" s="112"/>
      <c r="J92" s="2"/>
    </row>
    <row r="93" spans="1:10" ht="20.100000000000001" customHeight="1" x14ac:dyDescent="0.3">
      <c r="A93" s="2"/>
      <c r="B93" s="70" t="s">
        <v>38</v>
      </c>
      <c r="C93" s="115">
        <v>73.09</v>
      </c>
      <c r="D93" s="116">
        <v>93.46</v>
      </c>
      <c r="E93" s="116">
        <v>0</v>
      </c>
      <c r="F93" s="116">
        <v>89.1</v>
      </c>
      <c r="G93" s="117">
        <v>0</v>
      </c>
      <c r="H93" s="153"/>
      <c r="I93" s="112"/>
      <c r="J93" s="2"/>
    </row>
    <row r="94" spans="1:10" ht="20.100000000000001" customHeight="1" x14ac:dyDescent="0.3">
      <c r="A94" s="2"/>
      <c r="B94" s="70" t="s">
        <v>39</v>
      </c>
      <c r="C94" s="115" t="s">
        <v>58</v>
      </c>
      <c r="D94" s="116" t="s">
        <v>58</v>
      </c>
      <c r="E94" s="116" t="s">
        <v>56</v>
      </c>
      <c r="F94" s="116" t="s">
        <v>58</v>
      </c>
      <c r="G94" s="117" t="s">
        <v>56</v>
      </c>
      <c r="H94" s="22"/>
      <c r="I94" s="22"/>
      <c r="J94" s="2"/>
    </row>
    <row r="95" spans="1:10" ht="20.100000000000001" customHeight="1" x14ac:dyDescent="0.3">
      <c r="A95" s="2"/>
      <c r="B95" s="70" t="s">
        <v>40</v>
      </c>
      <c r="C95" s="115">
        <v>0</v>
      </c>
      <c r="D95" s="116">
        <v>0</v>
      </c>
      <c r="E95" s="116">
        <v>0</v>
      </c>
      <c r="F95" s="116">
        <v>0</v>
      </c>
      <c r="G95" s="117">
        <v>0</v>
      </c>
      <c r="H95" s="22"/>
      <c r="I95" s="22"/>
      <c r="J95" s="2"/>
    </row>
    <row r="96" spans="1:10" ht="20.100000000000001" customHeight="1" x14ac:dyDescent="0.3">
      <c r="A96" s="2"/>
      <c r="B96" s="70" t="s">
        <v>41</v>
      </c>
      <c r="C96" s="115" t="s">
        <v>56</v>
      </c>
      <c r="D96" s="116" t="s">
        <v>56</v>
      </c>
      <c r="E96" s="116" t="s">
        <v>56</v>
      </c>
      <c r="F96" s="116" t="s">
        <v>56</v>
      </c>
      <c r="G96" s="117" t="s">
        <v>56</v>
      </c>
      <c r="H96" s="22"/>
      <c r="I96" s="22"/>
      <c r="J96" s="2"/>
    </row>
    <row r="97" spans="1:10" ht="24" customHeight="1" thickBot="1" x14ac:dyDescent="0.35">
      <c r="A97" s="2"/>
      <c r="B97" s="72" t="s">
        <v>42</v>
      </c>
      <c r="C97" s="118" t="s">
        <v>58</v>
      </c>
      <c r="D97" s="119" t="s">
        <v>58</v>
      </c>
      <c r="E97" s="119" t="s">
        <v>56</v>
      </c>
      <c r="F97" s="119" t="s">
        <v>58</v>
      </c>
      <c r="G97" s="120" t="s">
        <v>56</v>
      </c>
      <c r="H97" s="22"/>
      <c r="I97" s="22"/>
      <c r="J97" s="2"/>
    </row>
    <row r="98" spans="1:10" x14ac:dyDescent="0.3">
      <c r="A98" s="2"/>
      <c r="B98" s="105"/>
      <c r="C98" s="22"/>
      <c r="D98" s="22"/>
      <c r="E98" s="22"/>
      <c r="F98" s="22"/>
      <c r="G98" s="22"/>
      <c r="H98" s="22"/>
      <c r="I98" s="14"/>
      <c r="J98" s="2"/>
    </row>
    <row r="99" spans="1:10" ht="15.75" thickBot="1" x14ac:dyDescent="0.35">
      <c r="A99" s="2"/>
      <c r="B99" s="53"/>
      <c r="C99" s="22"/>
      <c r="D99" s="22"/>
      <c r="E99" s="22"/>
      <c r="F99" s="22"/>
      <c r="G99" s="22"/>
      <c r="H99" s="22"/>
      <c r="I99" s="14"/>
      <c r="J99" s="2"/>
    </row>
    <row r="100" spans="1:10" ht="20.100000000000001" customHeight="1" thickBot="1" x14ac:dyDescent="0.35">
      <c r="A100" s="89"/>
      <c r="B100" s="291" t="s">
        <v>9</v>
      </c>
      <c r="C100" s="298">
        <v>282</v>
      </c>
      <c r="D100" s="292">
        <v>294</v>
      </c>
      <c r="E100" s="292">
        <v>318</v>
      </c>
      <c r="F100" s="292">
        <v>336</v>
      </c>
      <c r="G100" s="293">
        <v>710</v>
      </c>
      <c r="H100" s="23"/>
      <c r="I100" s="23"/>
      <c r="J100" s="23"/>
    </row>
    <row r="101" spans="1:10" ht="20.100000000000001" customHeight="1" x14ac:dyDescent="0.3">
      <c r="A101" s="2"/>
      <c r="B101" s="294" t="s">
        <v>10</v>
      </c>
      <c r="C101" s="295">
        <v>181.75</v>
      </c>
      <c r="D101" s="296">
        <v>93</v>
      </c>
      <c r="E101" s="296">
        <v>24</v>
      </c>
      <c r="F101" s="296" t="s">
        <v>170</v>
      </c>
      <c r="G101" s="297">
        <v>187</v>
      </c>
      <c r="H101" s="23"/>
      <c r="I101" s="23"/>
      <c r="J101" s="23"/>
    </row>
    <row r="102" spans="1:10" ht="20.100000000000001" customHeight="1" x14ac:dyDescent="0.3">
      <c r="A102" s="2"/>
      <c r="B102" s="70" t="s">
        <v>11</v>
      </c>
      <c r="C102" s="115" t="s">
        <v>56</v>
      </c>
      <c r="D102" s="116" t="s">
        <v>56</v>
      </c>
      <c r="E102" s="116" t="s">
        <v>178</v>
      </c>
      <c r="F102" s="116" t="s">
        <v>170</v>
      </c>
      <c r="G102" s="117" t="s">
        <v>56</v>
      </c>
      <c r="H102" s="23"/>
      <c r="I102" s="23"/>
      <c r="J102" s="23"/>
    </row>
    <row r="103" spans="1:10" ht="20.100000000000001" customHeight="1" x14ac:dyDescent="0.3">
      <c r="A103" s="2"/>
      <c r="B103" s="70" t="s">
        <v>12</v>
      </c>
      <c r="C103" s="115">
        <v>18.07</v>
      </c>
      <c r="D103" s="116">
        <v>10.6</v>
      </c>
      <c r="E103" s="116" t="s">
        <v>170</v>
      </c>
      <c r="F103" s="116" t="s">
        <v>170</v>
      </c>
      <c r="G103" s="117">
        <v>16.399999999999999</v>
      </c>
      <c r="H103" s="23"/>
      <c r="I103" s="23"/>
      <c r="J103" s="23"/>
    </row>
    <row r="104" spans="1:10" ht="20.100000000000001" customHeight="1" x14ac:dyDescent="0.3">
      <c r="A104" s="2"/>
      <c r="B104" s="70" t="s">
        <v>13</v>
      </c>
      <c r="C104" s="115" t="s">
        <v>56</v>
      </c>
      <c r="D104" s="116" t="s">
        <v>58</v>
      </c>
      <c r="E104" s="116" t="s">
        <v>170</v>
      </c>
      <c r="F104" s="116" t="s">
        <v>170</v>
      </c>
      <c r="G104" s="117" t="s">
        <v>57</v>
      </c>
      <c r="H104" s="23"/>
      <c r="I104" s="23"/>
      <c r="J104" s="23"/>
    </row>
    <row r="105" spans="1:10" ht="20.100000000000001" customHeight="1" x14ac:dyDescent="0.3">
      <c r="A105" s="2"/>
      <c r="B105" s="70" t="s">
        <v>14</v>
      </c>
      <c r="C105" s="115">
        <v>0.04</v>
      </c>
      <c r="D105" s="116" t="s">
        <v>176</v>
      </c>
      <c r="E105" s="116">
        <v>0.12</v>
      </c>
      <c r="F105" s="116">
        <v>0.05</v>
      </c>
      <c r="G105" s="117" t="s">
        <v>176</v>
      </c>
      <c r="H105" s="23"/>
      <c r="I105" s="23"/>
      <c r="J105" s="23"/>
    </row>
    <row r="106" spans="1:10" ht="20.100000000000001" customHeight="1" x14ac:dyDescent="0.3">
      <c r="A106" s="2"/>
      <c r="B106" s="70" t="s">
        <v>15</v>
      </c>
      <c r="C106" s="115" t="s">
        <v>56</v>
      </c>
      <c r="D106" s="116" t="s">
        <v>170</v>
      </c>
      <c r="E106" s="116" t="s">
        <v>56</v>
      </c>
      <c r="F106" s="116" t="s">
        <v>56</v>
      </c>
      <c r="G106" s="117" t="s">
        <v>170</v>
      </c>
      <c r="H106" s="23"/>
      <c r="I106" s="23"/>
      <c r="J106" s="23"/>
    </row>
    <row r="107" spans="1:10" ht="20.100000000000001" customHeight="1" x14ac:dyDescent="0.3">
      <c r="A107" s="2"/>
      <c r="B107" s="71" t="s">
        <v>16</v>
      </c>
      <c r="C107" s="115">
        <v>68.61</v>
      </c>
      <c r="D107" s="116">
        <v>45</v>
      </c>
      <c r="E107" s="116">
        <v>232.5</v>
      </c>
      <c r="F107" s="116">
        <v>109</v>
      </c>
      <c r="G107" s="117">
        <v>86</v>
      </c>
      <c r="H107" s="153"/>
      <c r="I107" s="133"/>
      <c r="J107" s="104"/>
    </row>
    <row r="108" spans="1:10" ht="20.100000000000001" customHeight="1" x14ac:dyDescent="0.3">
      <c r="A108" s="2"/>
      <c r="B108" s="71" t="s">
        <v>17</v>
      </c>
      <c r="C108" s="115" t="s">
        <v>56</v>
      </c>
      <c r="D108" s="116" t="s">
        <v>56</v>
      </c>
      <c r="E108" s="116" t="s">
        <v>56</v>
      </c>
      <c r="F108" s="116" t="s">
        <v>56</v>
      </c>
      <c r="G108" s="117" t="s">
        <v>56</v>
      </c>
      <c r="H108" s="1"/>
      <c r="I108" s="1"/>
      <c r="J108" s="2"/>
    </row>
    <row r="109" spans="1:10" ht="20.100000000000001" customHeight="1" x14ac:dyDescent="0.3">
      <c r="A109" s="2"/>
      <c r="B109" s="70" t="s">
        <v>59</v>
      </c>
      <c r="C109" s="115">
        <v>0.7</v>
      </c>
      <c r="D109" s="115" t="s">
        <v>170</v>
      </c>
      <c r="E109" s="116">
        <v>1</v>
      </c>
      <c r="F109" s="116">
        <v>1</v>
      </c>
      <c r="G109" s="117" t="s">
        <v>170</v>
      </c>
      <c r="H109" s="23"/>
      <c r="I109" s="23"/>
      <c r="J109" s="2"/>
    </row>
    <row r="110" spans="1:10" ht="20.100000000000001" customHeight="1" x14ac:dyDescent="0.3">
      <c r="A110" s="2"/>
      <c r="B110" s="70" t="s">
        <v>60</v>
      </c>
      <c r="C110" s="115" t="s">
        <v>56</v>
      </c>
      <c r="D110" s="115" t="s">
        <v>170</v>
      </c>
      <c r="E110" s="116" t="s">
        <v>56</v>
      </c>
      <c r="F110" s="116" t="s">
        <v>56</v>
      </c>
      <c r="G110" s="117" t="s">
        <v>170</v>
      </c>
      <c r="H110" s="23"/>
      <c r="I110" s="23"/>
      <c r="J110" s="2"/>
    </row>
    <row r="111" spans="1:10" ht="20.100000000000001" customHeight="1" x14ac:dyDescent="0.3">
      <c r="A111" s="2"/>
      <c r="B111" s="70" t="s">
        <v>18</v>
      </c>
      <c r="C111" s="115">
        <v>0.04</v>
      </c>
      <c r="D111" s="116">
        <v>0.04</v>
      </c>
      <c r="E111" s="116">
        <v>0.02</v>
      </c>
      <c r="F111" s="116">
        <v>0.02</v>
      </c>
      <c r="G111" s="117">
        <v>0.02</v>
      </c>
      <c r="H111" s="23"/>
      <c r="I111" s="23"/>
      <c r="J111" s="2"/>
    </row>
    <row r="112" spans="1:10" ht="20.100000000000001" customHeight="1" x14ac:dyDescent="0.3">
      <c r="A112" s="2"/>
      <c r="B112" s="70" t="s">
        <v>19</v>
      </c>
      <c r="C112" s="115" t="s">
        <v>56</v>
      </c>
      <c r="D112" s="116" t="s">
        <v>56</v>
      </c>
      <c r="E112" s="116" t="s">
        <v>56</v>
      </c>
      <c r="F112" s="116" t="s">
        <v>56</v>
      </c>
      <c r="G112" s="117" t="s">
        <v>56</v>
      </c>
      <c r="H112" s="23"/>
      <c r="I112" s="23"/>
      <c r="J112" s="2"/>
    </row>
    <row r="113" spans="1:10" ht="20.100000000000001" customHeight="1" x14ac:dyDescent="0.3">
      <c r="A113" s="2"/>
      <c r="B113" s="70" t="s">
        <v>20</v>
      </c>
      <c r="C113" s="115">
        <v>0.33</v>
      </c>
      <c r="D113" s="116" t="s">
        <v>177</v>
      </c>
      <c r="E113" s="116">
        <v>21.38</v>
      </c>
      <c r="F113" s="116">
        <v>3.28</v>
      </c>
      <c r="G113" s="117" t="s">
        <v>179</v>
      </c>
      <c r="H113" s="23"/>
      <c r="I113" s="23"/>
      <c r="J113" s="2"/>
    </row>
    <row r="114" spans="1:10" ht="20.100000000000001" customHeight="1" x14ac:dyDescent="0.3">
      <c r="A114" s="2"/>
      <c r="B114" s="70" t="s">
        <v>21</v>
      </c>
      <c r="C114" s="115" t="s">
        <v>56</v>
      </c>
      <c r="D114" s="116" t="s">
        <v>170</v>
      </c>
      <c r="E114" s="116" t="s">
        <v>56</v>
      </c>
      <c r="F114" s="116" t="s">
        <v>56</v>
      </c>
      <c r="G114" s="117" t="s">
        <v>170</v>
      </c>
      <c r="H114" s="23"/>
      <c r="I114" s="23"/>
      <c r="J114" s="2"/>
    </row>
    <row r="115" spans="1:10" ht="20.100000000000001" customHeight="1" x14ac:dyDescent="0.3">
      <c r="A115" s="2"/>
      <c r="B115" s="70" t="s">
        <v>22</v>
      </c>
      <c r="C115" s="115">
        <v>9.3000000000000007</v>
      </c>
      <c r="D115" s="116">
        <v>9</v>
      </c>
      <c r="E115" s="116">
        <v>9.9</v>
      </c>
      <c r="F115" s="116">
        <v>11.2</v>
      </c>
      <c r="G115" s="117">
        <v>9.3800000000000008</v>
      </c>
      <c r="H115" s="23"/>
      <c r="I115" s="23"/>
      <c r="J115" s="2"/>
    </row>
    <row r="116" spans="1:10" ht="20.100000000000001" customHeight="1" x14ac:dyDescent="0.3">
      <c r="A116" s="2"/>
      <c r="B116" s="70" t="s">
        <v>23</v>
      </c>
      <c r="C116" s="115" t="s">
        <v>56</v>
      </c>
      <c r="D116" s="116" t="s">
        <v>56</v>
      </c>
      <c r="E116" s="116" t="s">
        <v>56</v>
      </c>
      <c r="F116" s="116" t="s">
        <v>56</v>
      </c>
      <c r="G116" s="117" t="s">
        <v>56</v>
      </c>
      <c r="H116" s="23"/>
      <c r="I116" s="23"/>
      <c r="J116" s="2"/>
    </row>
    <row r="117" spans="1:10" ht="20.100000000000001" customHeight="1" x14ac:dyDescent="0.3">
      <c r="A117" s="2"/>
      <c r="B117" s="70" t="s">
        <v>24</v>
      </c>
      <c r="C117" s="115">
        <v>7.27</v>
      </c>
      <c r="D117" s="116">
        <v>7.76</v>
      </c>
      <c r="E117" s="116">
        <v>6.98</v>
      </c>
      <c r="F117" s="116">
        <v>7.21</v>
      </c>
      <c r="G117" s="117">
        <v>8.23</v>
      </c>
      <c r="H117" s="153"/>
      <c r="I117" s="133"/>
      <c r="J117" s="2"/>
    </row>
    <row r="118" spans="1:10" ht="20.100000000000001" customHeight="1" x14ac:dyDescent="0.3">
      <c r="A118" s="2"/>
      <c r="B118" s="70" t="s">
        <v>25</v>
      </c>
      <c r="C118" s="115" t="s">
        <v>56</v>
      </c>
      <c r="D118" s="116" t="s">
        <v>57</v>
      </c>
      <c r="E118" s="116" t="s">
        <v>56</v>
      </c>
      <c r="F118" s="116" t="s">
        <v>56</v>
      </c>
      <c r="G118" s="117" t="s">
        <v>58</v>
      </c>
      <c r="H118" s="153"/>
      <c r="I118" s="133"/>
      <c r="J118" s="2"/>
    </row>
    <row r="119" spans="1:10" ht="20.100000000000001" customHeight="1" x14ac:dyDescent="0.3">
      <c r="A119" s="2"/>
      <c r="B119" s="70" t="s">
        <v>26</v>
      </c>
      <c r="C119" s="115">
        <v>62.5</v>
      </c>
      <c r="D119" s="116" t="s">
        <v>170</v>
      </c>
      <c r="E119" s="116">
        <v>10</v>
      </c>
      <c r="F119" s="116">
        <v>65</v>
      </c>
      <c r="G119" s="117" t="s">
        <v>170</v>
      </c>
      <c r="H119" s="153"/>
      <c r="I119" s="133"/>
      <c r="J119" s="2"/>
    </row>
    <row r="120" spans="1:10" ht="20.100000000000001" customHeight="1" x14ac:dyDescent="0.3">
      <c r="A120" s="2"/>
      <c r="B120" s="70" t="s">
        <v>27</v>
      </c>
      <c r="C120" s="115" t="s">
        <v>56</v>
      </c>
      <c r="D120" s="116" t="s">
        <v>170</v>
      </c>
      <c r="E120" s="116" t="s">
        <v>61</v>
      </c>
      <c r="F120" s="116" t="s">
        <v>56</v>
      </c>
      <c r="G120" s="117" t="s">
        <v>170</v>
      </c>
      <c r="H120" s="153"/>
      <c r="I120" s="133"/>
      <c r="J120" s="2"/>
    </row>
    <row r="121" spans="1:10" ht="20.100000000000001" customHeight="1" x14ac:dyDescent="0.3">
      <c r="A121" s="2"/>
      <c r="B121" s="70" t="s">
        <v>28</v>
      </c>
      <c r="C121" s="115">
        <v>76.75</v>
      </c>
      <c r="D121" s="116" t="s">
        <v>170</v>
      </c>
      <c r="E121" s="116">
        <v>33.5</v>
      </c>
      <c r="F121" s="116">
        <v>51</v>
      </c>
      <c r="G121" s="117" t="s">
        <v>170</v>
      </c>
      <c r="H121" s="153"/>
      <c r="I121" s="133"/>
      <c r="J121" s="2"/>
    </row>
    <row r="122" spans="1:10" ht="20.100000000000001" customHeight="1" x14ac:dyDescent="0.3">
      <c r="A122" s="2"/>
      <c r="B122" s="70" t="s">
        <v>29</v>
      </c>
      <c r="C122" s="115" t="s">
        <v>56</v>
      </c>
      <c r="D122" s="116" t="s">
        <v>170</v>
      </c>
      <c r="E122" s="116" t="s">
        <v>61</v>
      </c>
      <c r="F122" s="116" t="s">
        <v>56</v>
      </c>
      <c r="G122" s="117" t="s">
        <v>170</v>
      </c>
      <c r="H122" s="153"/>
      <c r="I122" s="133"/>
      <c r="J122" s="2"/>
    </row>
    <row r="123" spans="1:10" ht="20.100000000000001" customHeight="1" x14ac:dyDescent="0.3">
      <c r="A123" s="89"/>
      <c r="B123" s="70" t="s">
        <v>36</v>
      </c>
      <c r="C123" s="115">
        <v>0.59</v>
      </c>
      <c r="D123" s="116">
        <v>1</v>
      </c>
      <c r="E123" s="116">
        <v>1.02</v>
      </c>
      <c r="F123" s="116">
        <v>1</v>
      </c>
      <c r="G123" s="117">
        <v>0.98</v>
      </c>
      <c r="H123" s="153"/>
      <c r="I123" s="133"/>
      <c r="J123" s="2"/>
    </row>
    <row r="124" spans="1:10" ht="20.100000000000001" customHeight="1" x14ac:dyDescent="0.3">
      <c r="A124" s="2"/>
      <c r="B124" s="70" t="s">
        <v>37</v>
      </c>
      <c r="C124" s="115" t="s">
        <v>56</v>
      </c>
      <c r="D124" s="116" t="s">
        <v>56</v>
      </c>
      <c r="E124" s="116" t="s">
        <v>56</v>
      </c>
      <c r="F124" s="116" t="s">
        <v>56</v>
      </c>
      <c r="G124" s="117" t="s">
        <v>56</v>
      </c>
      <c r="H124" s="153"/>
      <c r="I124" s="133"/>
      <c r="J124" s="2"/>
    </row>
    <row r="125" spans="1:10" ht="20.100000000000001" customHeight="1" x14ac:dyDescent="0.3">
      <c r="A125" s="2"/>
      <c r="B125" s="70" t="s">
        <v>38</v>
      </c>
      <c r="C125" s="115">
        <v>104.68</v>
      </c>
      <c r="D125" s="116">
        <v>0</v>
      </c>
      <c r="E125" s="116">
        <v>3.5</v>
      </c>
      <c r="F125" s="116">
        <v>15.29</v>
      </c>
      <c r="G125" s="117">
        <v>104.71</v>
      </c>
      <c r="H125" s="153"/>
      <c r="I125" s="133"/>
      <c r="J125" s="2"/>
    </row>
    <row r="126" spans="1:10" ht="20.100000000000001" customHeight="1" x14ac:dyDescent="0.3">
      <c r="A126" s="2"/>
      <c r="B126" s="70" t="s">
        <v>39</v>
      </c>
      <c r="C126" s="115" t="s">
        <v>58</v>
      </c>
      <c r="D126" s="116" t="s">
        <v>56</v>
      </c>
      <c r="E126" s="116" t="s">
        <v>57</v>
      </c>
      <c r="F126" s="116" t="s">
        <v>58</v>
      </c>
      <c r="G126" s="117" t="s">
        <v>58</v>
      </c>
      <c r="H126" s="22"/>
      <c r="I126" s="22"/>
      <c r="J126" s="2"/>
    </row>
    <row r="127" spans="1:10" ht="20.100000000000001" customHeight="1" x14ac:dyDescent="0.3">
      <c r="A127" s="2"/>
      <c r="B127" s="70" t="s">
        <v>40</v>
      </c>
      <c r="C127" s="115">
        <v>2.4300000000000002</v>
      </c>
      <c r="D127" s="116">
        <v>99.26</v>
      </c>
      <c r="E127" s="116">
        <v>37.409999999999997</v>
      </c>
      <c r="F127" s="116">
        <v>0</v>
      </c>
      <c r="G127" s="117">
        <v>0</v>
      </c>
      <c r="H127" s="22"/>
      <c r="I127" s="22"/>
      <c r="J127" s="2"/>
    </row>
    <row r="128" spans="1:10" ht="20.100000000000001" customHeight="1" x14ac:dyDescent="0.3">
      <c r="A128" s="2"/>
      <c r="B128" s="70" t="s">
        <v>41</v>
      </c>
      <c r="C128" s="115" t="s">
        <v>56</v>
      </c>
      <c r="D128" s="116" t="s">
        <v>58</v>
      </c>
      <c r="E128" s="116" t="s">
        <v>57</v>
      </c>
      <c r="F128" s="116" t="s">
        <v>56</v>
      </c>
      <c r="G128" s="117" t="s">
        <v>56</v>
      </c>
      <c r="H128" s="22"/>
      <c r="I128" s="22"/>
      <c r="J128" s="2"/>
    </row>
    <row r="129" spans="1:10" ht="24" customHeight="1" thickBot="1" x14ac:dyDescent="0.35">
      <c r="A129" s="2"/>
      <c r="B129" s="72" t="s">
        <v>42</v>
      </c>
      <c r="C129" s="118" t="s">
        <v>58</v>
      </c>
      <c r="D129" s="119" t="s">
        <v>58</v>
      </c>
      <c r="E129" s="119" t="s">
        <v>57</v>
      </c>
      <c r="F129" s="119" t="s">
        <v>58</v>
      </c>
      <c r="G129" s="120" t="s">
        <v>58</v>
      </c>
      <c r="H129" s="22"/>
      <c r="I129" s="22"/>
      <c r="J129" s="2"/>
    </row>
    <row r="130" spans="1:10" x14ac:dyDescent="0.3">
      <c r="A130" s="2"/>
      <c r="B130" s="105"/>
      <c r="C130" s="22"/>
      <c r="D130" s="22"/>
      <c r="E130" s="22"/>
      <c r="F130" s="22"/>
      <c r="G130" s="22"/>
      <c r="H130" s="22"/>
      <c r="I130" s="14"/>
      <c r="J130" s="2"/>
    </row>
    <row r="131" spans="1:10" x14ac:dyDescent="0.3">
      <c r="A131" s="2"/>
      <c r="B131" s="210" t="s">
        <v>62</v>
      </c>
      <c r="C131" s="210"/>
      <c r="D131" s="210"/>
      <c r="E131" s="210"/>
      <c r="F131" s="210"/>
      <c r="G131" s="22"/>
      <c r="H131" s="22"/>
      <c r="I131" s="14"/>
      <c r="J131" s="2"/>
    </row>
    <row r="132" spans="1:10" x14ac:dyDescent="0.3">
      <c r="A132" s="2"/>
      <c r="B132" s="73"/>
      <c r="C132" s="73"/>
      <c r="D132" s="73"/>
      <c r="E132" s="73"/>
      <c r="F132" s="73"/>
      <c r="G132" s="22"/>
      <c r="H132" s="22"/>
      <c r="I132" s="14"/>
      <c r="J132" s="2"/>
    </row>
    <row r="133" spans="1:10" x14ac:dyDescent="0.3">
      <c r="A133" s="2"/>
      <c r="B133" s="73"/>
      <c r="C133" s="73"/>
      <c r="D133" s="73"/>
      <c r="E133" s="73"/>
      <c r="F133" s="73"/>
      <c r="G133" s="22"/>
      <c r="H133" s="22"/>
      <c r="I133" s="14"/>
      <c r="J133" s="2"/>
    </row>
    <row r="134" spans="1:10" x14ac:dyDescent="0.3">
      <c r="A134" s="89"/>
      <c r="B134" s="193" t="s">
        <v>63</v>
      </c>
      <c r="C134" s="193"/>
      <c r="D134" s="193"/>
      <c r="E134" s="193"/>
      <c r="F134" s="193"/>
      <c r="G134" s="1"/>
      <c r="H134" s="1"/>
      <c r="I134" s="14"/>
      <c r="J134" s="2"/>
    </row>
    <row r="135" spans="1:10" ht="15.75" thickBot="1" x14ac:dyDescent="0.35">
      <c r="A135" s="2"/>
      <c r="B135" s="69"/>
      <c r="C135" s="69"/>
      <c r="D135" s="69"/>
      <c r="E135" s="69"/>
      <c r="F135" s="69"/>
      <c r="G135" s="1"/>
      <c r="H135" s="1"/>
      <c r="I135" s="14"/>
      <c r="J135" s="2"/>
    </row>
    <row r="136" spans="1:10" ht="15.75" customHeight="1" thickBot="1" x14ac:dyDescent="0.35">
      <c r="A136" s="2"/>
      <c r="B136" s="163" t="s">
        <v>9</v>
      </c>
      <c r="C136" s="164">
        <v>200662</v>
      </c>
      <c r="D136" s="152"/>
      <c r="E136" s="152"/>
      <c r="F136" s="152"/>
      <c r="G136" s="23"/>
      <c r="H136" s="23"/>
      <c r="I136" s="23"/>
      <c r="J136" s="2"/>
    </row>
    <row r="137" spans="1:10" ht="15.75" customHeight="1" x14ac:dyDescent="0.3">
      <c r="A137" s="2"/>
      <c r="B137" s="165" t="s">
        <v>156</v>
      </c>
      <c r="C137" s="166">
        <v>0.62</v>
      </c>
      <c r="D137" s="74"/>
      <c r="E137" s="74"/>
      <c r="F137" s="74"/>
      <c r="G137" s="23"/>
      <c r="H137" s="23"/>
      <c r="I137" s="23"/>
      <c r="J137" s="2"/>
    </row>
    <row r="138" spans="1:10" ht="15.75" customHeight="1" x14ac:dyDescent="0.3">
      <c r="A138" s="2"/>
      <c r="B138" s="167" t="s">
        <v>157</v>
      </c>
      <c r="C138" s="168" t="s">
        <v>57</v>
      </c>
      <c r="D138" s="74"/>
      <c r="E138" s="74"/>
      <c r="F138" s="74"/>
      <c r="G138" s="23"/>
      <c r="H138" s="23"/>
      <c r="I138" s="23"/>
      <c r="J138" s="2"/>
    </row>
    <row r="139" spans="1:10" ht="15.75" customHeight="1" x14ac:dyDescent="0.3">
      <c r="A139" s="2"/>
      <c r="B139" s="167" t="s">
        <v>158</v>
      </c>
      <c r="C139" s="168" t="s">
        <v>170</v>
      </c>
      <c r="D139" s="74"/>
      <c r="E139" s="74"/>
      <c r="F139" s="74"/>
      <c r="G139" s="23"/>
      <c r="H139" s="23"/>
      <c r="I139" s="23"/>
      <c r="J139" s="2"/>
    </row>
    <row r="140" spans="1:10" ht="15.75" customHeight="1" x14ac:dyDescent="0.3">
      <c r="A140" s="2"/>
      <c r="B140" s="167" t="s">
        <v>159</v>
      </c>
      <c r="C140" s="169" t="s">
        <v>170</v>
      </c>
      <c r="D140" s="74"/>
      <c r="E140" s="74"/>
      <c r="F140" s="74"/>
      <c r="G140" s="23"/>
      <c r="H140" s="23"/>
      <c r="I140" s="23"/>
      <c r="J140" s="2"/>
    </row>
    <row r="141" spans="1:10" ht="15.75" customHeight="1" x14ac:dyDescent="0.3">
      <c r="A141" s="2"/>
      <c r="B141" s="167" t="s">
        <v>160</v>
      </c>
      <c r="C141" s="168" t="s">
        <v>170</v>
      </c>
      <c r="D141" s="74"/>
      <c r="E141" s="74"/>
      <c r="F141" s="74"/>
      <c r="G141" s="23"/>
      <c r="H141" s="23"/>
      <c r="I141" s="23"/>
      <c r="J141" s="2"/>
    </row>
    <row r="142" spans="1:10" ht="15.75" customHeight="1" x14ac:dyDescent="0.3">
      <c r="A142" s="2"/>
      <c r="B142" s="167" t="s">
        <v>161</v>
      </c>
      <c r="C142" s="170" t="s">
        <v>170</v>
      </c>
      <c r="D142" s="74"/>
      <c r="E142" s="74"/>
      <c r="F142" s="74"/>
      <c r="G142" s="23"/>
      <c r="H142" s="23"/>
      <c r="I142" s="23"/>
      <c r="J142" s="2"/>
    </row>
    <row r="143" spans="1:10" ht="29.25" customHeight="1" x14ac:dyDescent="0.3">
      <c r="A143" s="2"/>
      <c r="B143" s="167" t="s">
        <v>162</v>
      </c>
      <c r="C143" s="168" t="s">
        <v>170</v>
      </c>
      <c r="D143" s="74"/>
      <c r="E143" s="74"/>
      <c r="F143" s="74"/>
      <c r="G143" s="23"/>
      <c r="H143" s="23"/>
      <c r="I143" s="23"/>
      <c r="J143" s="2"/>
    </row>
    <row r="144" spans="1:10" ht="15.75" customHeight="1" x14ac:dyDescent="0.3">
      <c r="A144" s="2"/>
      <c r="B144" s="167" t="s">
        <v>163</v>
      </c>
      <c r="C144" s="168" t="s">
        <v>170</v>
      </c>
      <c r="D144" s="74"/>
      <c r="E144" s="74"/>
      <c r="F144" s="74"/>
      <c r="G144" s="23"/>
      <c r="H144" s="23"/>
      <c r="I144" s="23"/>
      <c r="J144" s="2"/>
    </row>
    <row r="145" spans="1:10" ht="15.75" customHeight="1" x14ac:dyDescent="0.3">
      <c r="A145" s="2"/>
      <c r="B145" s="167" t="s">
        <v>164</v>
      </c>
      <c r="C145" s="168" t="s">
        <v>170</v>
      </c>
      <c r="D145" s="74"/>
      <c r="E145" s="74"/>
      <c r="F145" s="74"/>
      <c r="G145" s="23"/>
      <c r="H145" s="23"/>
      <c r="I145" s="23"/>
      <c r="J145" s="2"/>
    </row>
    <row r="146" spans="1:10" ht="15.75" customHeight="1" x14ac:dyDescent="0.3">
      <c r="A146" s="2"/>
      <c r="B146" s="167" t="s">
        <v>165</v>
      </c>
      <c r="C146" s="169" t="s">
        <v>170</v>
      </c>
      <c r="D146" s="74"/>
      <c r="E146" s="74"/>
      <c r="F146" s="74"/>
      <c r="G146" s="23"/>
      <c r="H146" s="23"/>
      <c r="I146" s="23"/>
      <c r="J146" s="2"/>
    </row>
    <row r="147" spans="1:10" ht="15.75" customHeight="1" x14ac:dyDescent="0.3">
      <c r="A147" s="2"/>
      <c r="B147" s="167" t="s">
        <v>166</v>
      </c>
      <c r="C147" s="168" t="s">
        <v>57</v>
      </c>
      <c r="D147" s="74"/>
      <c r="E147" s="74"/>
      <c r="F147" s="74"/>
      <c r="G147" s="23"/>
      <c r="H147" s="23"/>
      <c r="I147" s="23"/>
      <c r="J147" s="2"/>
    </row>
    <row r="148" spans="1:10" ht="15.75" customHeight="1" thickBot="1" x14ac:dyDescent="0.35">
      <c r="A148" s="2"/>
      <c r="B148" s="171" t="s">
        <v>114</v>
      </c>
      <c r="C148" s="172" t="s">
        <v>170</v>
      </c>
      <c r="D148" s="74"/>
      <c r="E148" s="74"/>
      <c r="F148" s="74"/>
      <c r="G148" s="23"/>
      <c r="H148" s="23"/>
      <c r="I148" s="23"/>
      <c r="J148" s="2"/>
    </row>
    <row r="149" spans="1:10" ht="15" customHeight="1" x14ac:dyDescent="0.3">
      <c r="A149" s="2"/>
      <c r="B149" s="75"/>
      <c r="C149" s="76"/>
      <c r="D149" s="68"/>
      <c r="E149" s="23"/>
      <c r="F149" s="23"/>
      <c r="G149" s="23"/>
      <c r="H149" s="23"/>
      <c r="I149" s="23"/>
      <c r="J149" s="2"/>
    </row>
    <row r="150" spans="1:10" ht="15" customHeight="1" x14ac:dyDescent="0.3">
      <c r="A150" s="2"/>
      <c r="B150" s="75"/>
      <c r="C150" s="76"/>
      <c r="D150" s="68"/>
      <c r="E150" s="23"/>
      <c r="F150" s="23"/>
      <c r="G150" s="23"/>
      <c r="H150" s="23"/>
      <c r="I150" s="23"/>
      <c r="J150" s="2"/>
    </row>
    <row r="151" spans="1:10" ht="15" customHeight="1" x14ac:dyDescent="0.3">
      <c r="A151" s="89"/>
      <c r="B151" s="193" t="s">
        <v>64</v>
      </c>
      <c r="C151" s="193"/>
      <c r="D151" s="193"/>
      <c r="E151" s="193"/>
      <c r="F151" s="193"/>
      <c r="G151" s="23"/>
      <c r="H151" s="23"/>
      <c r="I151" s="23"/>
      <c r="J151" s="2"/>
    </row>
    <row r="152" spans="1:10" ht="15.75" thickBot="1" x14ac:dyDescent="0.35">
      <c r="A152" s="2"/>
      <c r="B152" s="23"/>
      <c r="C152" s="23"/>
      <c r="D152" s="23"/>
      <c r="E152" s="23"/>
      <c r="F152" s="23"/>
      <c r="G152" s="23"/>
      <c r="H152" s="23"/>
      <c r="I152" s="23"/>
      <c r="J152" s="2"/>
    </row>
    <row r="153" spans="1:10" ht="35.1" customHeight="1" thickBot="1" x14ac:dyDescent="0.35">
      <c r="A153" s="89"/>
      <c r="B153" s="291" t="s">
        <v>9</v>
      </c>
      <c r="C153" s="292">
        <v>400022</v>
      </c>
      <c r="D153" s="292">
        <v>400024</v>
      </c>
      <c r="E153" s="293">
        <v>400033</v>
      </c>
      <c r="F153" s="99"/>
      <c r="G153" s="99"/>
      <c r="H153" s="99"/>
      <c r="I153" s="99"/>
      <c r="J153" s="99"/>
    </row>
    <row r="154" spans="1:10" ht="34.5" customHeight="1" x14ac:dyDescent="0.3">
      <c r="A154" s="2"/>
      <c r="B154" s="288" t="s">
        <v>65</v>
      </c>
      <c r="C154" s="289">
        <v>62</v>
      </c>
      <c r="D154" s="289">
        <v>40</v>
      </c>
      <c r="E154" s="290">
        <v>13</v>
      </c>
      <c r="F154" s="99"/>
      <c r="G154" s="99"/>
      <c r="H154" s="99"/>
      <c r="I154" s="99"/>
      <c r="J154" s="99"/>
    </row>
    <row r="155" spans="1:10" ht="34.5" customHeight="1" x14ac:dyDescent="0.3">
      <c r="A155" s="2"/>
      <c r="B155" s="78" t="s">
        <v>30</v>
      </c>
      <c r="C155" s="121">
        <v>8.9999999999999993E-3</v>
      </c>
      <c r="D155" s="121">
        <v>7.1999999999999995E-2</v>
      </c>
      <c r="E155" s="122">
        <v>0.221</v>
      </c>
      <c r="F155" s="99"/>
      <c r="G155" s="99"/>
      <c r="H155" s="99"/>
      <c r="I155" s="99"/>
      <c r="J155" s="99"/>
    </row>
    <row r="156" spans="1:10" ht="34.5" customHeight="1" x14ac:dyDescent="0.3">
      <c r="A156" s="2"/>
      <c r="B156" s="78" t="s">
        <v>66</v>
      </c>
      <c r="C156" s="121">
        <v>4.05</v>
      </c>
      <c r="D156" s="121">
        <v>9.19</v>
      </c>
      <c r="E156" s="122">
        <v>16.79</v>
      </c>
      <c r="F156" s="99"/>
      <c r="G156" s="99"/>
      <c r="H156" s="99"/>
      <c r="I156" s="99"/>
      <c r="J156" s="99"/>
    </row>
    <row r="157" spans="1:10" ht="34.5" customHeight="1" x14ac:dyDescent="0.3">
      <c r="A157" s="2"/>
      <c r="B157" s="78" t="s">
        <v>31</v>
      </c>
      <c r="C157" s="121" t="s">
        <v>57</v>
      </c>
      <c r="D157" s="121" t="s">
        <v>57</v>
      </c>
      <c r="E157" s="122" t="s">
        <v>57</v>
      </c>
      <c r="F157" s="99"/>
      <c r="G157" s="99"/>
      <c r="H157" s="99"/>
      <c r="I157" s="99"/>
      <c r="J157" s="99"/>
    </row>
    <row r="158" spans="1:10" ht="34.5" customHeight="1" x14ac:dyDescent="0.3">
      <c r="A158" s="2"/>
      <c r="B158" s="78" t="s">
        <v>67</v>
      </c>
      <c r="C158" s="121">
        <v>0.01</v>
      </c>
      <c r="D158" s="121">
        <v>0.01</v>
      </c>
      <c r="E158" s="122">
        <v>0.01</v>
      </c>
      <c r="F158" s="99"/>
      <c r="G158" s="99"/>
      <c r="H158" s="99"/>
      <c r="I158" s="99"/>
      <c r="J158" s="99"/>
    </row>
    <row r="159" spans="1:10" ht="34.5" customHeight="1" x14ac:dyDescent="0.3">
      <c r="A159" s="2"/>
      <c r="B159" s="78" t="s">
        <v>32</v>
      </c>
      <c r="C159" s="121" t="s">
        <v>170</v>
      </c>
      <c r="D159" s="121" t="s">
        <v>170</v>
      </c>
      <c r="E159" s="122" t="s">
        <v>170</v>
      </c>
      <c r="F159" s="99"/>
      <c r="G159" s="99"/>
      <c r="H159" s="99"/>
      <c r="I159" s="99"/>
      <c r="J159" s="99"/>
    </row>
    <row r="160" spans="1:10" ht="34.5" customHeight="1" x14ac:dyDescent="0.3">
      <c r="A160" s="2"/>
      <c r="B160" s="78" t="s">
        <v>33</v>
      </c>
      <c r="C160" s="121" t="s">
        <v>57</v>
      </c>
      <c r="D160" s="121" t="s">
        <v>57</v>
      </c>
      <c r="E160" s="122" t="s">
        <v>57</v>
      </c>
      <c r="F160" s="99"/>
      <c r="G160" s="99"/>
      <c r="H160" s="99"/>
      <c r="I160" s="99"/>
      <c r="J160" s="99"/>
    </row>
    <row r="161" spans="1:10" ht="34.5" customHeight="1" x14ac:dyDescent="0.3">
      <c r="A161" s="2"/>
      <c r="B161" s="78" t="s">
        <v>34</v>
      </c>
      <c r="C161" s="121" t="s">
        <v>57</v>
      </c>
      <c r="D161" s="121" t="s">
        <v>57</v>
      </c>
      <c r="E161" s="122" t="s">
        <v>57</v>
      </c>
      <c r="F161" s="99"/>
      <c r="G161" s="99"/>
      <c r="H161" s="99"/>
      <c r="I161" s="99"/>
      <c r="J161" s="99"/>
    </row>
    <row r="162" spans="1:10" ht="34.5" customHeight="1" thickBot="1" x14ac:dyDescent="0.35">
      <c r="A162" s="2"/>
      <c r="B162" s="79" t="s">
        <v>35</v>
      </c>
      <c r="C162" s="123" t="s">
        <v>57</v>
      </c>
      <c r="D162" s="123" t="s">
        <v>57</v>
      </c>
      <c r="E162" s="124" t="s">
        <v>57</v>
      </c>
      <c r="F162" s="99"/>
      <c r="G162" s="99"/>
      <c r="H162" s="99"/>
      <c r="I162" s="99"/>
      <c r="J162" s="99"/>
    </row>
    <row r="163" spans="1:10" x14ac:dyDescent="0.3">
      <c r="A163" s="2"/>
      <c r="B163" s="21"/>
      <c r="C163" s="2"/>
      <c r="D163" s="2"/>
      <c r="E163" s="51"/>
      <c r="F163" s="51"/>
      <c r="G163" s="51"/>
      <c r="H163" s="51"/>
      <c r="I163" s="14"/>
      <c r="J163" s="2"/>
    </row>
    <row r="164" spans="1:10" x14ac:dyDescent="0.3">
      <c r="A164" s="2"/>
      <c r="B164" s="35"/>
      <c r="C164" s="35"/>
      <c r="D164" s="35"/>
      <c r="E164" s="35"/>
      <c r="F164" s="35"/>
      <c r="G164" s="35"/>
      <c r="H164" s="35"/>
      <c r="I164" s="35"/>
      <c r="J164" s="35"/>
    </row>
    <row r="165" spans="1:10" x14ac:dyDescent="0.3">
      <c r="A165" s="89"/>
      <c r="B165" s="224" t="s">
        <v>68</v>
      </c>
      <c r="C165" s="224"/>
      <c r="D165" s="224"/>
      <c r="E165" s="51"/>
      <c r="F165" s="2"/>
      <c r="G165" s="51"/>
      <c r="H165" s="51"/>
      <c r="I165" s="14"/>
      <c r="J165" s="2"/>
    </row>
    <row r="166" spans="1:10" ht="15.75" thickBot="1" x14ac:dyDescent="0.35">
      <c r="A166" s="2"/>
      <c r="B166" s="22"/>
      <c r="C166" s="25"/>
      <c r="D166" s="51"/>
      <c r="E166" s="51"/>
      <c r="F166" s="2"/>
      <c r="G166" s="51"/>
      <c r="H166" s="51"/>
      <c r="I166" s="14"/>
      <c r="J166" s="2"/>
    </row>
    <row r="167" spans="1:10" ht="24.95" customHeight="1" thickBot="1" x14ac:dyDescent="0.35">
      <c r="A167" s="2"/>
      <c r="B167" s="285" t="s">
        <v>69</v>
      </c>
      <c r="C167" s="286"/>
      <c r="D167" s="286"/>
      <c r="E167" s="286" t="s">
        <v>70</v>
      </c>
      <c r="F167" s="286"/>
      <c r="G167" s="286"/>
      <c r="H167" s="286"/>
      <c r="I167" s="287"/>
      <c r="J167" s="2"/>
    </row>
    <row r="168" spans="1:10" ht="24.95" customHeight="1" x14ac:dyDescent="0.3">
      <c r="A168" s="2"/>
      <c r="B168" s="281" t="s">
        <v>71</v>
      </c>
      <c r="C168" s="282"/>
      <c r="D168" s="282"/>
      <c r="E168" s="283" t="s">
        <v>180</v>
      </c>
      <c r="F168" s="283"/>
      <c r="G168" s="283"/>
      <c r="H168" s="283"/>
      <c r="I168" s="284"/>
      <c r="J168" s="2"/>
    </row>
    <row r="169" spans="1:10" ht="24.95" customHeight="1" x14ac:dyDescent="0.3">
      <c r="A169" s="2"/>
      <c r="B169" s="231" t="s">
        <v>72</v>
      </c>
      <c r="C169" s="196"/>
      <c r="D169" s="196"/>
      <c r="E169" s="196" t="s">
        <v>112</v>
      </c>
      <c r="F169" s="196"/>
      <c r="G169" s="196"/>
      <c r="H169" s="196"/>
      <c r="I169" s="197"/>
      <c r="J169" s="2"/>
    </row>
    <row r="170" spans="1:10" ht="24.95" customHeight="1" x14ac:dyDescent="0.3">
      <c r="A170" s="2"/>
      <c r="B170" s="231" t="s">
        <v>73</v>
      </c>
      <c r="C170" s="196"/>
      <c r="D170" s="196"/>
      <c r="E170" s="196" t="s">
        <v>181</v>
      </c>
      <c r="F170" s="196"/>
      <c r="G170" s="196"/>
      <c r="H170" s="196"/>
      <c r="I170" s="197"/>
      <c r="J170" s="2"/>
    </row>
    <row r="171" spans="1:10" ht="24.95" customHeight="1" x14ac:dyDescent="0.3">
      <c r="A171" s="2"/>
      <c r="B171" s="194" t="s">
        <v>74</v>
      </c>
      <c r="C171" s="195"/>
      <c r="D171" s="195"/>
      <c r="E171" s="196" t="s">
        <v>112</v>
      </c>
      <c r="F171" s="196"/>
      <c r="G171" s="196"/>
      <c r="H171" s="196"/>
      <c r="I171" s="197"/>
      <c r="J171" s="2"/>
    </row>
    <row r="172" spans="1:10" ht="24.95" customHeight="1" x14ac:dyDescent="0.3">
      <c r="A172" s="2"/>
      <c r="B172" s="194" t="s">
        <v>75</v>
      </c>
      <c r="C172" s="195"/>
      <c r="D172" s="195"/>
      <c r="E172" s="196" t="s">
        <v>112</v>
      </c>
      <c r="F172" s="196"/>
      <c r="G172" s="196"/>
      <c r="H172" s="196"/>
      <c r="I172" s="197"/>
      <c r="J172" s="2"/>
    </row>
    <row r="173" spans="1:10" ht="24.95" customHeight="1" x14ac:dyDescent="0.3">
      <c r="A173" s="2"/>
      <c r="B173" s="194" t="s">
        <v>76</v>
      </c>
      <c r="C173" s="195"/>
      <c r="D173" s="195"/>
      <c r="E173" s="196" t="s">
        <v>112</v>
      </c>
      <c r="F173" s="196"/>
      <c r="G173" s="196"/>
      <c r="H173" s="196"/>
      <c r="I173" s="197"/>
      <c r="J173" s="2"/>
    </row>
    <row r="174" spans="1:10" ht="24.95" customHeight="1" x14ac:dyDescent="0.3">
      <c r="A174" s="2"/>
      <c r="B174" s="194" t="s">
        <v>77</v>
      </c>
      <c r="C174" s="195"/>
      <c r="D174" s="195"/>
      <c r="E174" s="196" t="s">
        <v>112</v>
      </c>
      <c r="F174" s="196"/>
      <c r="G174" s="196"/>
      <c r="H174" s="196"/>
      <c r="I174" s="197"/>
      <c r="J174" s="80"/>
    </row>
    <row r="175" spans="1:10" ht="24.95" customHeight="1" thickBot="1" x14ac:dyDescent="0.35">
      <c r="A175" s="2"/>
      <c r="B175" s="199" t="s">
        <v>78</v>
      </c>
      <c r="C175" s="200"/>
      <c r="D175" s="200"/>
      <c r="E175" s="187" t="s">
        <v>112</v>
      </c>
      <c r="F175" s="188"/>
      <c r="G175" s="188"/>
      <c r="H175" s="188"/>
      <c r="I175" s="189"/>
      <c r="J175" s="81"/>
    </row>
    <row r="176" spans="1:10" x14ac:dyDescent="0.3">
      <c r="A176" s="2"/>
      <c r="B176" s="83"/>
      <c r="C176" s="83"/>
      <c r="D176" s="2"/>
      <c r="E176" s="81"/>
      <c r="F176" s="81"/>
      <c r="G176" s="81"/>
      <c r="H176" s="81"/>
      <c r="I176" s="81"/>
      <c r="J176" s="81"/>
    </row>
    <row r="177" spans="1:10" x14ac:dyDescent="0.3">
      <c r="A177" s="89"/>
      <c r="B177" s="193" t="s">
        <v>79</v>
      </c>
      <c r="C177" s="193"/>
      <c r="D177" s="193"/>
      <c r="E177" s="193"/>
      <c r="F177" s="193"/>
      <c r="G177" s="193"/>
      <c r="H177" s="81"/>
      <c r="I177" s="81"/>
      <c r="J177" s="81"/>
    </row>
    <row r="178" spans="1:10" ht="15.75" thickBot="1" x14ac:dyDescent="0.35">
      <c r="A178" s="2"/>
      <c r="B178" s="1"/>
      <c r="C178" s="1"/>
      <c r="D178" s="2"/>
      <c r="E178" s="81"/>
      <c r="F178" s="81"/>
      <c r="G178" s="81"/>
      <c r="H178" s="81"/>
      <c r="I178" s="81"/>
      <c r="J178" s="81"/>
    </row>
    <row r="179" spans="1:10" ht="49.5" customHeight="1" thickBot="1" x14ac:dyDescent="0.35">
      <c r="A179" s="2"/>
      <c r="B179" s="107" t="s">
        <v>0</v>
      </c>
      <c r="C179" s="108" t="s">
        <v>85</v>
      </c>
      <c r="D179" s="109" t="s">
        <v>80</v>
      </c>
      <c r="E179" s="110" t="s">
        <v>81</v>
      </c>
      <c r="F179" s="110" t="s">
        <v>82</v>
      </c>
      <c r="G179" s="110" t="s">
        <v>83</v>
      </c>
      <c r="H179" s="110" t="s">
        <v>84</v>
      </c>
      <c r="I179" s="111" t="s">
        <v>35</v>
      </c>
      <c r="J179" s="81"/>
    </row>
    <row r="180" spans="1:10" ht="93.75" customHeight="1" x14ac:dyDescent="0.3">
      <c r="A180" s="2"/>
      <c r="B180" s="125">
        <v>255</v>
      </c>
      <c r="C180" s="175" t="s">
        <v>182</v>
      </c>
      <c r="D180" s="100" t="s">
        <v>57</v>
      </c>
      <c r="E180" s="100" t="s">
        <v>57</v>
      </c>
      <c r="F180" s="100" t="s">
        <v>120</v>
      </c>
      <c r="G180" s="100" t="s">
        <v>58</v>
      </c>
      <c r="H180" s="100" t="s">
        <v>38</v>
      </c>
      <c r="I180" s="129" t="s">
        <v>58</v>
      </c>
      <c r="J180" s="81"/>
    </row>
    <row r="181" spans="1:10" ht="66" customHeight="1" x14ac:dyDescent="0.3">
      <c r="A181" s="2"/>
      <c r="B181" s="126">
        <v>270</v>
      </c>
      <c r="C181" s="173" t="s">
        <v>183</v>
      </c>
      <c r="D181" s="96" t="s">
        <v>57</v>
      </c>
      <c r="E181" s="96" t="s">
        <v>57</v>
      </c>
      <c r="F181" s="96" t="s">
        <v>120</v>
      </c>
      <c r="G181" s="96" t="s">
        <v>58</v>
      </c>
      <c r="H181" s="96" t="s">
        <v>38</v>
      </c>
      <c r="I181" s="97" t="s">
        <v>58</v>
      </c>
      <c r="J181" s="81"/>
    </row>
    <row r="182" spans="1:10" ht="50.25" customHeight="1" x14ac:dyDescent="0.3">
      <c r="A182" s="2"/>
      <c r="B182" s="126">
        <v>271</v>
      </c>
      <c r="C182" s="173" t="s">
        <v>118</v>
      </c>
      <c r="D182" s="96" t="s">
        <v>57</v>
      </c>
      <c r="E182" s="96" t="s">
        <v>56</v>
      </c>
      <c r="F182" s="96" t="s">
        <v>119</v>
      </c>
      <c r="G182" s="96" t="s">
        <v>56</v>
      </c>
      <c r="H182" s="96"/>
      <c r="I182" s="97" t="s">
        <v>57</v>
      </c>
      <c r="J182" s="81"/>
    </row>
    <row r="183" spans="1:10" ht="50.25" customHeight="1" x14ac:dyDescent="0.3">
      <c r="A183" s="2"/>
      <c r="B183" s="126">
        <v>280</v>
      </c>
      <c r="C183" s="173" t="s">
        <v>184</v>
      </c>
      <c r="D183" s="96" t="s">
        <v>58</v>
      </c>
      <c r="E183" s="96" t="s">
        <v>56</v>
      </c>
      <c r="F183" s="96" t="s">
        <v>119</v>
      </c>
      <c r="G183" s="96" t="s">
        <v>58</v>
      </c>
      <c r="H183" s="96" t="s">
        <v>186</v>
      </c>
      <c r="I183" s="97" t="s">
        <v>58</v>
      </c>
      <c r="J183" s="81"/>
    </row>
    <row r="184" spans="1:10" ht="50.25" customHeight="1" x14ac:dyDescent="0.3">
      <c r="A184" s="2"/>
      <c r="B184" s="126">
        <v>281</v>
      </c>
      <c r="C184" s="173" t="s">
        <v>118</v>
      </c>
      <c r="D184" s="96" t="s">
        <v>58</v>
      </c>
      <c r="E184" s="96" t="s">
        <v>57</v>
      </c>
      <c r="F184" s="96" t="s">
        <v>119</v>
      </c>
      <c r="G184" s="96" t="s">
        <v>56</v>
      </c>
      <c r="H184" s="96" t="s">
        <v>13</v>
      </c>
      <c r="I184" s="97" t="s">
        <v>58</v>
      </c>
      <c r="J184" s="81"/>
    </row>
    <row r="185" spans="1:10" ht="31.5" customHeight="1" x14ac:dyDescent="0.3">
      <c r="A185" s="2"/>
      <c r="B185" s="126">
        <v>282</v>
      </c>
      <c r="C185" s="173"/>
      <c r="D185" s="96" t="s">
        <v>56</v>
      </c>
      <c r="E185" s="96" t="s">
        <v>56</v>
      </c>
      <c r="F185" s="96" t="s">
        <v>56</v>
      </c>
      <c r="G185" s="96" t="s">
        <v>58</v>
      </c>
      <c r="H185" s="96" t="s">
        <v>38</v>
      </c>
      <c r="I185" s="97" t="s">
        <v>58</v>
      </c>
      <c r="J185" s="81"/>
    </row>
    <row r="186" spans="1:10" ht="50.25" customHeight="1" x14ac:dyDescent="0.3">
      <c r="A186" s="2"/>
      <c r="B186" s="126">
        <v>294</v>
      </c>
      <c r="C186" s="173" t="s">
        <v>118</v>
      </c>
      <c r="D186" s="96" t="s">
        <v>58</v>
      </c>
      <c r="E186" s="96" t="s">
        <v>57</v>
      </c>
      <c r="F186" s="96" t="s">
        <v>119</v>
      </c>
      <c r="G186" s="96" t="s">
        <v>58</v>
      </c>
      <c r="H186" s="96" t="s">
        <v>187</v>
      </c>
      <c r="I186" s="97" t="s">
        <v>58</v>
      </c>
      <c r="J186" s="81"/>
    </row>
    <row r="187" spans="1:10" ht="31.5" customHeight="1" x14ac:dyDescent="0.3">
      <c r="A187" s="2"/>
      <c r="B187" s="126">
        <v>318</v>
      </c>
      <c r="C187" s="173" t="s">
        <v>13</v>
      </c>
      <c r="D187" s="96" t="s">
        <v>178</v>
      </c>
      <c r="E187" s="96" t="s">
        <v>56</v>
      </c>
      <c r="F187" s="96" t="s">
        <v>61</v>
      </c>
      <c r="G187" s="96" t="s">
        <v>57</v>
      </c>
      <c r="H187" s="96" t="s">
        <v>240</v>
      </c>
      <c r="I187" s="97" t="s">
        <v>178</v>
      </c>
      <c r="J187" s="81"/>
    </row>
    <row r="188" spans="1:10" ht="31.5" customHeight="1" x14ac:dyDescent="0.3">
      <c r="A188" s="2"/>
      <c r="B188" s="126">
        <v>336</v>
      </c>
      <c r="C188" s="173" t="s">
        <v>185</v>
      </c>
      <c r="D188" s="96" t="s">
        <v>119</v>
      </c>
      <c r="E188" s="96" t="s">
        <v>56</v>
      </c>
      <c r="F188" s="96" t="s">
        <v>56</v>
      </c>
      <c r="G188" s="96" t="s">
        <v>58</v>
      </c>
      <c r="H188" s="96" t="s">
        <v>38</v>
      </c>
      <c r="I188" s="97" t="s">
        <v>58</v>
      </c>
      <c r="J188" s="81"/>
    </row>
    <row r="189" spans="1:10" ht="50.25" customHeight="1" x14ac:dyDescent="0.3">
      <c r="A189" s="2"/>
      <c r="B189" s="126">
        <v>710</v>
      </c>
      <c r="C189" s="173" t="s">
        <v>118</v>
      </c>
      <c r="D189" s="96" t="s">
        <v>57</v>
      </c>
      <c r="E189" s="96" t="s">
        <v>58</v>
      </c>
      <c r="F189" s="96" t="s">
        <v>119</v>
      </c>
      <c r="G189" s="96" t="s">
        <v>58</v>
      </c>
      <c r="H189" s="96" t="s">
        <v>188</v>
      </c>
      <c r="I189" s="97" t="s">
        <v>58</v>
      </c>
      <c r="J189" s="81"/>
    </row>
    <row r="190" spans="1:10" ht="31.5" customHeight="1" x14ac:dyDescent="0.3">
      <c r="A190" s="2"/>
      <c r="B190" s="126">
        <v>200662</v>
      </c>
      <c r="C190" s="173"/>
      <c r="D190" s="96"/>
      <c r="E190" s="96"/>
      <c r="F190" s="96"/>
      <c r="G190" s="96"/>
      <c r="H190" s="96"/>
      <c r="I190" s="97" t="s">
        <v>57</v>
      </c>
      <c r="J190" s="81"/>
    </row>
    <row r="191" spans="1:10" ht="31.5" customHeight="1" x14ac:dyDescent="0.3">
      <c r="A191" s="2"/>
      <c r="B191" s="126">
        <v>400022</v>
      </c>
      <c r="C191" s="173"/>
      <c r="D191" s="96"/>
      <c r="E191" s="96"/>
      <c r="F191" s="96"/>
      <c r="G191" s="96"/>
      <c r="H191" s="96"/>
      <c r="I191" s="97" t="s">
        <v>57</v>
      </c>
      <c r="J191" s="81"/>
    </row>
    <row r="192" spans="1:10" ht="31.5" customHeight="1" x14ac:dyDescent="0.3">
      <c r="A192" s="2"/>
      <c r="B192" s="126">
        <v>400024</v>
      </c>
      <c r="C192" s="173"/>
      <c r="D192" s="96"/>
      <c r="E192" s="96"/>
      <c r="F192" s="96"/>
      <c r="G192" s="96"/>
      <c r="H192" s="96"/>
      <c r="I192" s="97" t="s">
        <v>57</v>
      </c>
      <c r="J192" s="81"/>
    </row>
    <row r="193" spans="1:10" ht="31.5" customHeight="1" thickBot="1" x14ac:dyDescent="0.35">
      <c r="A193" s="2"/>
      <c r="B193" s="127">
        <v>400033</v>
      </c>
      <c r="C193" s="174"/>
      <c r="D193" s="101"/>
      <c r="E193" s="101"/>
      <c r="F193" s="101"/>
      <c r="G193" s="101"/>
      <c r="H193" s="101"/>
      <c r="I193" s="102" t="s">
        <v>57</v>
      </c>
      <c r="J193" s="81"/>
    </row>
    <row r="194" spans="1:10" x14ac:dyDescent="0.3">
      <c r="A194" s="2"/>
      <c r="B194" s="21"/>
      <c r="C194" s="1"/>
      <c r="D194" s="1"/>
      <c r="E194" s="23"/>
      <c r="F194" s="35"/>
      <c r="G194" s="35"/>
      <c r="H194" s="35"/>
      <c r="I194" s="35"/>
      <c r="J194" s="35"/>
    </row>
    <row r="195" spans="1:10" x14ac:dyDescent="0.3">
      <c r="A195" s="2"/>
      <c r="B195" s="21"/>
      <c r="C195" s="1"/>
      <c r="D195" s="1"/>
      <c r="E195" s="1"/>
      <c r="F195" s="1"/>
      <c r="G195" s="1"/>
      <c r="H195" s="51"/>
      <c r="I195" s="14"/>
      <c r="J195" s="2"/>
    </row>
    <row r="196" spans="1:10" ht="15.75" thickBot="1" x14ac:dyDescent="0.35">
      <c r="A196" s="2"/>
      <c r="B196" s="26"/>
      <c r="C196" s="27"/>
      <c r="D196" s="56"/>
      <c r="E196" s="56"/>
      <c r="F196" s="56"/>
      <c r="G196" s="56"/>
      <c r="H196" s="56"/>
      <c r="I196" s="14"/>
      <c r="J196" s="2"/>
    </row>
    <row r="197" spans="1:10" ht="38.25" customHeight="1" thickBot="1" x14ac:dyDescent="0.35">
      <c r="A197" s="89"/>
      <c r="B197" s="106" t="s">
        <v>0</v>
      </c>
      <c r="C197" s="190" t="s">
        <v>86</v>
      </c>
      <c r="D197" s="190"/>
      <c r="E197" s="190"/>
      <c r="F197" s="190"/>
      <c r="G197" s="190"/>
      <c r="H197" s="190"/>
      <c r="I197" s="191"/>
      <c r="J197" s="2"/>
    </row>
    <row r="198" spans="1:10" ht="53.25" customHeight="1" x14ac:dyDescent="0.3">
      <c r="A198" s="2"/>
      <c r="B198" s="128">
        <v>3150</v>
      </c>
      <c r="C198" s="182" t="s">
        <v>190</v>
      </c>
      <c r="D198" s="182"/>
      <c r="E198" s="182"/>
      <c r="F198" s="182"/>
      <c r="G198" s="182"/>
      <c r="H198" s="182"/>
      <c r="I198" s="183"/>
      <c r="J198" s="35"/>
    </row>
    <row r="199" spans="1:10" ht="37.5" customHeight="1" x14ac:dyDescent="0.3">
      <c r="A199" s="2"/>
      <c r="B199" s="84" t="s">
        <v>124</v>
      </c>
      <c r="C199" s="179" t="s">
        <v>191</v>
      </c>
      <c r="D199" s="179"/>
      <c r="E199" s="179"/>
      <c r="F199" s="179"/>
      <c r="G199" s="179"/>
      <c r="H199" s="179"/>
      <c r="I199" s="180"/>
      <c r="J199" s="35"/>
    </row>
    <row r="200" spans="1:10" ht="123.75" customHeight="1" x14ac:dyDescent="0.3">
      <c r="A200" s="2"/>
      <c r="B200" s="84">
        <v>7140</v>
      </c>
      <c r="C200" s="179" t="s">
        <v>192</v>
      </c>
      <c r="D200" s="179"/>
      <c r="E200" s="179"/>
      <c r="F200" s="179"/>
      <c r="G200" s="179"/>
      <c r="H200" s="179"/>
      <c r="I200" s="180"/>
      <c r="J200" s="35"/>
    </row>
    <row r="201" spans="1:10" ht="174.75" customHeight="1" x14ac:dyDescent="0.3">
      <c r="A201" s="2"/>
      <c r="B201" s="84" t="s">
        <v>115</v>
      </c>
      <c r="C201" s="179" t="s">
        <v>241</v>
      </c>
      <c r="D201" s="179"/>
      <c r="E201" s="179"/>
      <c r="F201" s="179"/>
      <c r="G201" s="179"/>
      <c r="H201" s="179"/>
      <c r="I201" s="180"/>
      <c r="J201" s="35"/>
    </row>
    <row r="202" spans="1:10" ht="49.5" customHeight="1" x14ac:dyDescent="0.3">
      <c r="A202" s="2"/>
      <c r="B202" s="84" t="s">
        <v>49</v>
      </c>
      <c r="C202" s="179" t="s">
        <v>242</v>
      </c>
      <c r="D202" s="179"/>
      <c r="E202" s="179"/>
      <c r="F202" s="179"/>
      <c r="G202" s="179"/>
      <c r="H202" s="179"/>
      <c r="I202" s="180"/>
      <c r="J202" s="35"/>
    </row>
    <row r="203" spans="1:10" ht="113.25" customHeight="1" x14ac:dyDescent="0.3">
      <c r="A203" s="2"/>
      <c r="B203" s="84" t="s">
        <v>125</v>
      </c>
      <c r="C203" s="179" t="s">
        <v>193</v>
      </c>
      <c r="D203" s="179"/>
      <c r="E203" s="179"/>
      <c r="F203" s="179"/>
      <c r="G203" s="179"/>
      <c r="H203" s="179"/>
      <c r="I203" s="180"/>
      <c r="J203" s="35"/>
    </row>
    <row r="204" spans="1:10" ht="50.25" customHeight="1" x14ac:dyDescent="0.3">
      <c r="A204" s="2"/>
      <c r="B204" s="84">
        <v>6420</v>
      </c>
      <c r="C204" s="179" t="s">
        <v>194</v>
      </c>
      <c r="D204" s="179"/>
      <c r="E204" s="179"/>
      <c r="F204" s="179"/>
      <c r="G204" s="179"/>
      <c r="H204" s="179"/>
      <c r="I204" s="180"/>
      <c r="J204" s="35"/>
    </row>
    <row r="205" spans="1:10" ht="86.25" customHeight="1" thickBot="1" x14ac:dyDescent="0.35">
      <c r="A205" s="2"/>
      <c r="B205" s="85">
        <v>6430</v>
      </c>
      <c r="C205" s="176" t="s">
        <v>195</v>
      </c>
      <c r="D205" s="176"/>
      <c r="E205" s="176"/>
      <c r="F205" s="176"/>
      <c r="G205" s="176"/>
      <c r="H205" s="176"/>
      <c r="I205" s="177"/>
      <c r="J205" s="35"/>
    </row>
    <row r="206" spans="1:10" ht="15.75" thickBot="1" x14ac:dyDescent="0.35">
      <c r="A206" s="2"/>
      <c r="B206" s="192"/>
      <c r="C206" s="192"/>
      <c r="D206" s="62"/>
      <c r="E206" s="62"/>
      <c r="F206" s="62"/>
      <c r="G206" s="62"/>
      <c r="H206" s="50"/>
      <c r="I206" s="14"/>
      <c r="J206" s="2"/>
    </row>
    <row r="207" spans="1:10" ht="38.25" customHeight="1" thickBot="1" x14ac:dyDescent="0.35">
      <c r="A207" s="89"/>
      <c r="B207" s="106" t="s">
        <v>0</v>
      </c>
      <c r="C207" s="190" t="s">
        <v>86</v>
      </c>
      <c r="D207" s="190"/>
      <c r="E207" s="190"/>
      <c r="F207" s="190"/>
      <c r="G207" s="190"/>
      <c r="H207" s="190"/>
      <c r="I207" s="191"/>
      <c r="J207" s="2"/>
    </row>
    <row r="208" spans="1:10" ht="113.25" customHeight="1" x14ac:dyDescent="0.3">
      <c r="A208" s="2"/>
      <c r="B208" s="131" t="s">
        <v>108</v>
      </c>
      <c r="C208" s="182" t="s">
        <v>196</v>
      </c>
      <c r="D208" s="182"/>
      <c r="E208" s="182"/>
      <c r="F208" s="182"/>
      <c r="G208" s="182"/>
      <c r="H208" s="182"/>
      <c r="I208" s="183"/>
      <c r="J208" s="35"/>
    </row>
    <row r="209" spans="1:10" ht="97.5" customHeight="1" x14ac:dyDescent="0.3">
      <c r="A209" s="2"/>
      <c r="B209" s="103" t="s">
        <v>99</v>
      </c>
      <c r="C209" s="179" t="s">
        <v>197</v>
      </c>
      <c r="D209" s="179"/>
      <c r="E209" s="179"/>
      <c r="F209" s="179"/>
      <c r="G209" s="179"/>
      <c r="H209" s="179"/>
      <c r="I209" s="180"/>
      <c r="J209" s="35"/>
    </row>
    <row r="210" spans="1:10" ht="36" customHeight="1" x14ac:dyDescent="0.3">
      <c r="A210" s="2"/>
      <c r="B210" s="103" t="s">
        <v>138</v>
      </c>
      <c r="C210" s="179" t="s">
        <v>198</v>
      </c>
      <c r="D210" s="179"/>
      <c r="E210" s="179"/>
      <c r="F210" s="179"/>
      <c r="G210" s="179"/>
      <c r="H210" s="179"/>
      <c r="I210" s="180"/>
      <c r="J210" s="35"/>
    </row>
    <row r="211" spans="1:10" ht="109.5" customHeight="1" x14ac:dyDescent="0.3">
      <c r="A211" s="2"/>
      <c r="B211" s="103" t="s">
        <v>105</v>
      </c>
      <c r="C211" s="179" t="s">
        <v>200</v>
      </c>
      <c r="D211" s="179"/>
      <c r="E211" s="179"/>
      <c r="F211" s="179"/>
      <c r="G211" s="179"/>
      <c r="H211" s="179"/>
      <c r="I211" s="180"/>
      <c r="J211" s="35"/>
    </row>
    <row r="212" spans="1:10" ht="33" customHeight="1" x14ac:dyDescent="0.3">
      <c r="A212" s="2"/>
      <c r="B212" s="103" t="s">
        <v>131</v>
      </c>
      <c r="C212" s="179" t="s">
        <v>199</v>
      </c>
      <c r="D212" s="179"/>
      <c r="E212" s="179"/>
      <c r="F212" s="179"/>
      <c r="G212" s="179"/>
      <c r="H212" s="179"/>
      <c r="I212" s="180"/>
      <c r="J212" s="35"/>
    </row>
    <row r="213" spans="1:10" ht="51.75" customHeight="1" x14ac:dyDescent="0.3">
      <c r="A213" s="2"/>
      <c r="B213" s="103" t="s">
        <v>132</v>
      </c>
      <c r="C213" s="179" t="s">
        <v>201</v>
      </c>
      <c r="D213" s="179"/>
      <c r="E213" s="179"/>
      <c r="F213" s="179"/>
      <c r="G213" s="179"/>
      <c r="H213" s="179"/>
      <c r="I213" s="180"/>
      <c r="J213" s="35"/>
    </row>
    <row r="214" spans="1:10" ht="126" customHeight="1" x14ac:dyDescent="0.3">
      <c r="A214" s="2"/>
      <c r="B214" s="103" t="s">
        <v>103</v>
      </c>
      <c r="C214" s="179" t="s">
        <v>202</v>
      </c>
      <c r="D214" s="179"/>
      <c r="E214" s="179"/>
      <c r="F214" s="179"/>
      <c r="G214" s="179"/>
      <c r="H214" s="179"/>
      <c r="I214" s="180"/>
      <c r="J214" s="35"/>
    </row>
    <row r="215" spans="1:10" ht="34.5" customHeight="1" x14ac:dyDescent="0.3">
      <c r="A215" s="2"/>
      <c r="B215" s="103" t="s">
        <v>189</v>
      </c>
      <c r="C215" s="179" t="s">
        <v>203</v>
      </c>
      <c r="D215" s="179"/>
      <c r="E215" s="179"/>
      <c r="F215" s="179"/>
      <c r="G215" s="179"/>
      <c r="H215" s="179"/>
      <c r="I215" s="180"/>
      <c r="J215" s="35"/>
    </row>
    <row r="216" spans="1:10" ht="34.5" customHeight="1" thickBot="1" x14ac:dyDescent="0.35">
      <c r="A216" s="2"/>
      <c r="B216" s="130" t="s">
        <v>113</v>
      </c>
      <c r="C216" s="176" t="s">
        <v>204</v>
      </c>
      <c r="D216" s="176"/>
      <c r="E216" s="176"/>
      <c r="F216" s="176"/>
      <c r="G216" s="176"/>
      <c r="H216" s="176"/>
      <c r="I216" s="177"/>
      <c r="J216" s="35"/>
    </row>
    <row r="217" spans="1:10" x14ac:dyDescent="0.3">
      <c r="A217" s="2"/>
      <c r="B217" s="15"/>
      <c r="C217" s="15"/>
      <c r="D217" s="62"/>
      <c r="E217" s="62"/>
      <c r="F217" s="62"/>
      <c r="G217" s="62"/>
      <c r="H217" s="98"/>
      <c r="I217" s="14"/>
      <c r="J217" s="2"/>
    </row>
    <row r="218" spans="1:10" x14ac:dyDescent="0.3">
      <c r="A218" s="2"/>
      <c r="B218" s="15"/>
      <c r="C218" s="15"/>
      <c r="D218" s="16"/>
      <c r="E218" s="16"/>
      <c r="F218" s="16"/>
      <c r="G218" s="16"/>
      <c r="H218" s="56"/>
      <c r="I218" s="14"/>
      <c r="J218" s="2"/>
    </row>
    <row r="219" spans="1:10" x14ac:dyDescent="0.3">
      <c r="A219" s="2"/>
      <c r="B219" s="193" t="s">
        <v>87</v>
      </c>
      <c r="C219" s="193"/>
      <c r="D219" s="193"/>
      <c r="E219" s="193"/>
      <c r="F219" s="193"/>
      <c r="G219" s="193"/>
      <c r="H219" s="86"/>
      <c r="I219" s="14"/>
      <c r="J219" s="2"/>
    </row>
    <row r="220" spans="1:10" x14ac:dyDescent="0.3">
      <c r="A220" s="2"/>
      <c r="B220" s="69"/>
      <c r="C220" s="69"/>
      <c r="D220" s="69"/>
      <c r="E220" s="69"/>
      <c r="F220" s="69"/>
      <c r="G220" s="69"/>
      <c r="H220" s="86"/>
      <c r="I220" s="14"/>
      <c r="J220" s="2"/>
    </row>
    <row r="221" spans="1:10" x14ac:dyDescent="0.3">
      <c r="A221" s="2"/>
      <c r="B221" s="77"/>
      <c r="C221" s="87"/>
      <c r="D221" s="86"/>
      <c r="E221" s="86"/>
      <c r="F221" s="86"/>
      <c r="G221" s="86"/>
      <c r="H221" s="86"/>
      <c r="I221" s="14"/>
      <c r="J221" s="2"/>
    </row>
    <row r="222" spans="1:10" x14ac:dyDescent="0.3">
      <c r="A222" s="89"/>
      <c r="B222" s="193" t="s">
        <v>88</v>
      </c>
      <c r="C222" s="193"/>
      <c r="D222" s="193"/>
      <c r="E222" s="193"/>
      <c r="F222" s="193"/>
      <c r="G222" s="193"/>
      <c r="H222" s="193"/>
      <c r="I222" s="14"/>
      <c r="J222" s="2"/>
    </row>
    <row r="223" spans="1:10" ht="15.75" thickBot="1" x14ac:dyDescent="0.35">
      <c r="A223" s="89"/>
      <c r="B223" s="88"/>
      <c r="C223" s="89"/>
      <c r="D223" s="89"/>
      <c r="E223" s="82"/>
      <c r="F223" s="90"/>
      <c r="G223" s="91"/>
      <c r="H223" s="82"/>
      <c r="I223" s="28"/>
      <c r="J223" s="2"/>
    </row>
    <row r="224" spans="1:10" ht="39" thickBot="1" x14ac:dyDescent="0.35">
      <c r="A224" s="89"/>
      <c r="B224" s="279" t="s">
        <v>89</v>
      </c>
      <c r="C224" s="280" t="s">
        <v>90</v>
      </c>
      <c r="D224" s="190" t="s">
        <v>91</v>
      </c>
      <c r="E224" s="190"/>
      <c r="F224" s="190"/>
      <c r="G224" s="190" t="s">
        <v>92</v>
      </c>
      <c r="H224" s="190"/>
      <c r="I224" s="190"/>
      <c r="J224" s="191"/>
    </row>
    <row r="225" spans="1:11" s="158" customFormat="1" ht="63.75" customHeight="1" x14ac:dyDescent="0.3">
      <c r="A225" s="89"/>
      <c r="B225" s="155">
        <v>255</v>
      </c>
      <c r="C225" s="156" t="s">
        <v>38</v>
      </c>
      <c r="D225" s="186" t="s">
        <v>206</v>
      </c>
      <c r="E225" s="186"/>
      <c r="F225" s="186"/>
      <c r="G225" s="182" t="s">
        <v>208</v>
      </c>
      <c r="H225" s="182"/>
      <c r="I225" s="182"/>
      <c r="J225" s="183"/>
      <c r="K225" s="157"/>
    </row>
    <row r="226" spans="1:11" s="158" customFormat="1" ht="65.25" customHeight="1" x14ac:dyDescent="0.3">
      <c r="A226" s="89"/>
      <c r="B226" s="144">
        <v>270</v>
      </c>
      <c r="C226" s="159" t="s">
        <v>38</v>
      </c>
      <c r="D226" s="178" t="s">
        <v>206</v>
      </c>
      <c r="E226" s="178"/>
      <c r="F226" s="178"/>
      <c r="G226" s="179" t="s">
        <v>209</v>
      </c>
      <c r="H226" s="179"/>
      <c r="I226" s="179"/>
      <c r="J226" s="180"/>
      <c r="K226" s="157"/>
    </row>
    <row r="227" spans="1:11" s="158" customFormat="1" ht="24" customHeight="1" x14ac:dyDescent="0.3">
      <c r="A227" s="89"/>
      <c r="B227" s="144">
        <v>271</v>
      </c>
      <c r="C227" s="159"/>
      <c r="D227" s="178"/>
      <c r="E227" s="178"/>
      <c r="F227" s="178"/>
      <c r="G227" s="179" t="s">
        <v>104</v>
      </c>
      <c r="H227" s="179"/>
      <c r="I227" s="179"/>
      <c r="J227" s="180"/>
      <c r="K227" s="157"/>
    </row>
    <row r="228" spans="1:11" s="158" customFormat="1" ht="61.5" customHeight="1" x14ac:dyDescent="0.3">
      <c r="A228" s="89"/>
      <c r="B228" s="144">
        <v>280</v>
      </c>
      <c r="C228" s="159" t="s">
        <v>186</v>
      </c>
      <c r="D228" s="178" t="s">
        <v>207</v>
      </c>
      <c r="E228" s="178"/>
      <c r="F228" s="178"/>
      <c r="G228" s="179" t="s">
        <v>210</v>
      </c>
      <c r="H228" s="179"/>
      <c r="I228" s="179"/>
      <c r="J228" s="180"/>
      <c r="K228" s="157"/>
    </row>
    <row r="229" spans="1:11" s="158" customFormat="1" ht="59.25" customHeight="1" x14ac:dyDescent="0.3">
      <c r="A229" s="89"/>
      <c r="B229" s="144">
        <v>281</v>
      </c>
      <c r="C229" s="159" t="s">
        <v>13</v>
      </c>
      <c r="D229" s="178" t="s">
        <v>207</v>
      </c>
      <c r="E229" s="178"/>
      <c r="F229" s="178"/>
      <c r="G229" s="179"/>
      <c r="H229" s="179"/>
      <c r="I229" s="179"/>
      <c r="J229" s="180"/>
      <c r="K229" s="157"/>
    </row>
    <row r="230" spans="1:11" s="158" customFormat="1" ht="48.75" customHeight="1" x14ac:dyDescent="0.3">
      <c r="A230" s="89"/>
      <c r="B230" s="144">
        <v>282</v>
      </c>
      <c r="C230" s="159" t="s">
        <v>38</v>
      </c>
      <c r="D230" s="178" t="s">
        <v>206</v>
      </c>
      <c r="E230" s="178"/>
      <c r="F230" s="178"/>
      <c r="G230" s="179" t="s">
        <v>211</v>
      </c>
      <c r="H230" s="179"/>
      <c r="I230" s="179"/>
      <c r="J230" s="180"/>
      <c r="K230" s="157"/>
    </row>
    <row r="231" spans="1:11" s="158" customFormat="1" ht="58.5" customHeight="1" x14ac:dyDescent="0.3">
      <c r="A231" s="89"/>
      <c r="B231" s="144">
        <v>294</v>
      </c>
      <c r="C231" s="159" t="s">
        <v>187</v>
      </c>
      <c r="D231" s="178" t="s">
        <v>205</v>
      </c>
      <c r="E231" s="178"/>
      <c r="F231" s="178"/>
      <c r="G231" s="179"/>
      <c r="H231" s="179"/>
      <c r="I231" s="179"/>
      <c r="J231" s="180"/>
      <c r="K231" s="157"/>
    </row>
    <row r="232" spans="1:11" s="158" customFormat="1" ht="60.75" customHeight="1" x14ac:dyDescent="0.3">
      <c r="A232" s="89"/>
      <c r="B232" s="144">
        <v>318</v>
      </c>
      <c r="C232" s="96" t="s">
        <v>240</v>
      </c>
      <c r="D232" s="178" t="s">
        <v>207</v>
      </c>
      <c r="E232" s="178"/>
      <c r="F232" s="178"/>
      <c r="G232" s="179"/>
      <c r="H232" s="179"/>
      <c r="I232" s="179"/>
      <c r="J232" s="180"/>
      <c r="K232" s="157"/>
    </row>
    <row r="233" spans="1:11" s="158" customFormat="1" ht="63.75" customHeight="1" x14ac:dyDescent="0.3">
      <c r="A233" s="89"/>
      <c r="B233" s="144">
        <v>336</v>
      </c>
      <c r="C233" s="159" t="s">
        <v>38</v>
      </c>
      <c r="D233" s="178" t="s">
        <v>206</v>
      </c>
      <c r="E233" s="178"/>
      <c r="F233" s="178"/>
      <c r="G233" s="179" t="s">
        <v>212</v>
      </c>
      <c r="H233" s="179"/>
      <c r="I233" s="179"/>
      <c r="J233" s="180"/>
      <c r="K233" s="157"/>
    </row>
    <row r="234" spans="1:11" s="158" customFormat="1" ht="64.5" customHeight="1" x14ac:dyDescent="0.3">
      <c r="A234" s="89"/>
      <c r="B234" s="144">
        <v>710</v>
      </c>
      <c r="C234" s="159" t="s">
        <v>188</v>
      </c>
      <c r="D234" s="178" t="s">
        <v>205</v>
      </c>
      <c r="E234" s="178"/>
      <c r="F234" s="178"/>
      <c r="G234" s="179" t="s">
        <v>213</v>
      </c>
      <c r="H234" s="179"/>
      <c r="I234" s="179"/>
      <c r="J234" s="180"/>
      <c r="K234" s="157"/>
    </row>
    <row r="235" spans="1:11" s="158" customFormat="1" ht="24" customHeight="1" x14ac:dyDescent="0.3">
      <c r="A235" s="89"/>
      <c r="B235" s="144">
        <v>200662</v>
      </c>
      <c r="C235" s="159"/>
      <c r="D235" s="178"/>
      <c r="E235" s="178"/>
      <c r="F235" s="178"/>
      <c r="G235" s="179" t="s">
        <v>104</v>
      </c>
      <c r="H235" s="179"/>
      <c r="I235" s="179"/>
      <c r="J235" s="180"/>
      <c r="K235" s="157"/>
    </row>
    <row r="236" spans="1:11" s="158" customFormat="1" ht="24" customHeight="1" x14ac:dyDescent="0.3">
      <c r="A236" s="89"/>
      <c r="B236" s="144">
        <v>400022</v>
      </c>
      <c r="C236" s="159"/>
      <c r="D236" s="178"/>
      <c r="E236" s="178"/>
      <c r="F236" s="178"/>
      <c r="G236" s="179" t="s">
        <v>104</v>
      </c>
      <c r="H236" s="179"/>
      <c r="I236" s="179"/>
      <c r="J236" s="180"/>
      <c r="K236" s="157"/>
    </row>
    <row r="237" spans="1:11" s="158" customFormat="1" ht="24" customHeight="1" x14ac:dyDescent="0.3">
      <c r="A237" s="89"/>
      <c r="B237" s="144">
        <v>400024</v>
      </c>
      <c r="C237" s="159"/>
      <c r="D237" s="178"/>
      <c r="E237" s="178"/>
      <c r="F237" s="178"/>
      <c r="G237" s="179" t="s">
        <v>104</v>
      </c>
      <c r="H237" s="179"/>
      <c r="I237" s="179"/>
      <c r="J237" s="180"/>
      <c r="K237" s="157"/>
    </row>
    <row r="238" spans="1:11" s="158" customFormat="1" ht="24" customHeight="1" thickBot="1" x14ac:dyDescent="0.35">
      <c r="A238" s="89"/>
      <c r="B238" s="135">
        <v>400033</v>
      </c>
      <c r="C238" s="160"/>
      <c r="D238" s="181"/>
      <c r="E238" s="181"/>
      <c r="F238" s="181"/>
      <c r="G238" s="176" t="s">
        <v>104</v>
      </c>
      <c r="H238" s="176"/>
      <c r="I238" s="176"/>
      <c r="J238" s="177"/>
      <c r="K238" s="157"/>
    </row>
    <row r="239" spans="1:11" x14ac:dyDescent="0.3">
      <c r="A239" s="89"/>
      <c r="B239" s="136"/>
      <c r="C239" s="136"/>
      <c r="D239" s="137"/>
      <c r="E239" s="137"/>
      <c r="F239" s="137"/>
      <c r="G239" s="137"/>
      <c r="H239" s="137"/>
      <c r="I239" s="138"/>
      <c r="J239" s="89"/>
    </row>
    <row r="240" spans="1:11" x14ac:dyDescent="0.3">
      <c r="A240" s="89"/>
      <c r="B240" s="193" t="s">
        <v>94</v>
      </c>
      <c r="C240" s="193"/>
      <c r="D240" s="193"/>
      <c r="E240" s="193"/>
      <c r="F240" s="193"/>
      <c r="G240" s="137"/>
      <c r="H240" s="86"/>
      <c r="I240" s="138"/>
      <c r="J240" s="89"/>
    </row>
    <row r="241" spans="1:10" x14ac:dyDescent="0.3">
      <c r="A241" s="89"/>
      <c r="B241" s="139"/>
      <c r="C241" s="139"/>
      <c r="D241" s="139"/>
      <c r="E241" s="140"/>
      <c r="F241" s="139"/>
      <c r="G241" s="139"/>
      <c r="H241" s="139"/>
      <c r="I241" s="138"/>
      <c r="J241" s="89"/>
    </row>
    <row r="242" spans="1:10" ht="20.25" customHeight="1" x14ac:dyDescent="0.3">
      <c r="A242" s="89"/>
      <c r="B242" s="223" t="s">
        <v>214</v>
      </c>
      <c r="C242" s="223"/>
      <c r="D242" s="223"/>
      <c r="E242" s="223"/>
      <c r="F242" s="223"/>
      <c r="G242" s="223"/>
      <c r="H242" s="223"/>
      <c r="I242" s="223"/>
      <c r="J242" s="89"/>
    </row>
    <row r="243" spans="1:10" ht="36" customHeight="1" x14ac:dyDescent="0.3">
      <c r="A243" s="89"/>
      <c r="B243" s="223" t="s">
        <v>215</v>
      </c>
      <c r="C243" s="223"/>
      <c r="D243" s="223"/>
      <c r="E243" s="223"/>
      <c r="F243" s="223"/>
      <c r="G243" s="223"/>
      <c r="H243" s="223"/>
      <c r="I243" s="223"/>
      <c r="J243" s="89"/>
    </row>
    <row r="244" spans="1:10" ht="21.75" customHeight="1" x14ac:dyDescent="0.3">
      <c r="A244" s="89"/>
      <c r="B244" s="223" t="s">
        <v>216</v>
      </c>
      <c r="C244" s="223"/>
      <c r="D244" s="223"/>
      <c r="E244" s="223"/>
      <c r="F244" s="223"/>
      <c r="G244" s="223"/>
      <c r="H244" s="223"/>
      <c r="I244" s="223"/>
      <c r="J244" s="89"/>
    </row>
    <row r="245" spans="1:10" x14ac:dyDescent="0.3">
      <c r="A245" s="89"/>
      <c r="B245" s="223"/>
      <c r="C245" s="223"/>
      <c r="D245" s="223"/>
      <c r="E245" s="223"/>
      <c r="F245" s="223"/>
      <c r="G245" s="223"/>
      <c r="H245" s="223"/>
      <c r="I245" s="223"/>
      <c r="J245" s="141"/>
    </row>
    <row r="246" spans="1:10" ht="41.25" customHeight="1" x14ac:dyDescent="0.3">
      <c r="A246" s="89"/>
      <c r="B246" s="223" t="s">
        <v>217</v>
      </c>
      <c r="C246" s="223"/>
      <c r="D246" s="223"/>
      <c r="E246" s="223"/>
      <c r="F246" s="223"/>
      <c r="G246" s="223"/>
      <c r="H246" s="223"/>
      <c r="I246" s="223"/>
      <c r="J246" s="89"/>
    </row>
    <row r="247" spans="1:10" ht="21" customHeight="1" x14ac:dyDescent="0.3">
      <c r="A247" s="89"/>
      <c r="B247" s="223" t="s">
        <v>218</v>
      </c>
      <c r="C247" s="223"/>
      <c r="D247" s="223"/>
      <c r="E247" s="223"/>
      <c r="F247" s="223"/>
      <c r="G247" s="223"/>
      <c r="H247" s="223"/>
      <c r="I247" s="223"/>
      <c r="J247" s="92"/>
    </row>
    <row r="248" spans="1:10" ht="17.25" customHeight="1" x14ac:dyDescent="0.3">
      <c r="A248" s="89"/>
      <c r="B248" s="132"/>
      <c r="C248" s="132"/>
      <c r="D248" s="132"/>
      <c r="E248" s="132"/>
      <c r="F248" s="132"/>
      <c r="G248" s="132"/>
      <c r="H248" s="132"/>
      <c r="I248" s="132"/>
      <c r="J248" s="92"/>
    </row>
    <row r="249" spans="1:10" x14ac:dyDescent="0.3">
      <c r="A249" s="89"/>
      <c r="B249" s="223" t="s">
        <v>93</v>
      </c>
      <c r="C249" s="223"/>
      <c r="D249" s="223"/>
      <c r="E249" s="223"/>
      <c r="F249" s="223"/>
      <c r="G249" s="223"/>
      <c r="H249" s="223"/>
      <c r="I249" s="223"/>
      <c r="J249" s="89"/>
    </row>
    <row r="250" spans="1:10" ht="15.75" thickBot="1" x14ac:dyDescent="0.35">
      <c r="A250" s="89"/>
      <c r="B250" s="142"/>
      <c r="C250" s="132"/>
      <c r="D250" s="132"/>
      <c r="E250" s="132"/>
      <c r="F250" s="132"/>
      <c r="G250" s="132"/>
      <c r="H250" s="132"/>
      <c r="I250" s="132"/>
      <c r="J250" s="132"/>
    </row>
    <row r="251" spans="1:10" ht="35.25" customHeight="1" thickBot="1" x14ac:dyDescent="0.35">
      <c r="A251" s="89"/>
      <c r="B251" s="143" t="s">
        <v>95</v>
      </c>
      <c r="C251" s="227" t="s">
        <v>96</v>
      </c>
      <c r="D251" s="227"/>
      <c r="E251" s="227"/>
      <c r="F251" s="227"/>
      <c r="G251" s="227"/>
      <c r="H251" s="227"/>
      <c r="I251" s="228"/>
      <c r="J251" s="68"/>
    </row>
    <row r="252" spans="1:10" ht="94.5" customHeight="1" x14ac:dyDescent="0.3">
      <c r="A252" s="89"/>
      <c r="B252" s="144" t="s">
        <v>11</v>
      </c>
      <c r="C252" s="179" t="s">
        <v>224</v>
      </c>
      <c r="D252" s="179"/>
      <c r="E252" s="179"/>
      <c r="F252" s="179"/>
      <c r="G252" s="179"/>
      <c r="H252" s="179"/>
      <c r="I252" s="180"/>
      <c r="J252" s="68"/>
    </row>
    <row r="253" spans="1:10" ht="79.5" customHeight="1" x14ac:dyDescent="0.3">
      <c r="A253" s="89"/>
      <c r="B253" s="144" t="s">
        <v>13</v>
      </c>
      <c r="C253" s="179" t="s">
        <v>225</v>
      </c>
      <c r="D253" s="179"/>
      <c r="E253" s="179"/>
      <c r="F253" s="179"/>
      <c r="G253" s="179"/>
      <c r="H253" s="179"/>
      <c r="I253" s="180"/>
      <c r="J253" s="68"/>
    </row>
    <row r="254" spans="1:10" ht="141" customHeight="1" x14ac:dyDescent="0.3">
      <c r="A254" s="89"/>
      <c r="B254" s="144" t="s">
        <v>27</v>
      </c>
      <c r="C254" s="179" t="s">
        <v>222</v>
      </c>
      <c r="D254" s="179"/>
      <c r="E254" s="179"/>
      <c r="F254" s="179"/>
      <c r="G254" s="179"/>
      <c r="H254" s="179"/>
      <c r="I254" s="180"/>
      <c r="J254" s="68"/>
    </row>
    <row r="255" spans="1:10" ht="124.5" customHeight="1" x14ac:dyDescent="0.3">
      <c r="A255" s="89"/>
      <c r="B255" s="144" t="s">
        <v>29</v>
      </c>
      <c r="C255" s="179" t="s">
        <v>223</v>
      </c>
      <c r="D255" s="179"/>
      <c r="E255" s="179"/>
      <c r="F255" s="179"/>
      <c r="G255" s="179"/>
      <c r="H255" s="179"/>
      <c r="I255" s="180"/>
      <c r="J255" s="68"/>
    </row>
    <row r="256" spans="1:10" ht="125.25" customHeight="1" x14ac:dyDescent="0.3">
      <c r="A256" s="89"/>
      <c r="B256" s="144" t="s">
        <v>36</v>
      </c>
      <c r="C256" s="179" t="s">
        <v>220</v>
      </c>
      <c r="D256" s="179"/>
      <c r="E256" s="179"/>
      <c r="F256" s="179"/>
      <c r="G256" s="179"/>
      <c r="H256" s="179"/>
      <c r="I256" s="180"/>
      <c r="J256" s="68"/>
    </row>
    <row r="257" spans="1:11" ht="100.5" customHeight="1" thickBot="1" x14ac:dyDescent="0.35">
      <c r="A257" s="89"/>
      <c r="B257" s="272" t="s">
        <v>219</v>
      </c>
      <c r="C257" s="273" t="s">
        <v>221</v>
      </c>
      <c r="D257" s="273"/>
      <c r="E257" s="273"/>
      <c r="F257" s="273"/>
      <c r="G257" s="273"/>
      <c r="H257" s="273"/>
      <c r="I257" s="274"/>
      <c r="J257" s="68"/>
    </row>
    <row r="258" spans="1:11" s="2" customFormat="1" ht="36" customHeight="1" thickBot="1" x14ac:dyDescent="0.35">
      <c r="A258" s="89"/>
      <c r="B258" s="143" t="s">
        <v>97</v>
      </c>
      <c r="C258" s="276" t="s">
        <v>96</v>
      </c>
      <c r="D258" s="277"/>
      <c r="E258" s="277"/>
      <c r="F258" s="277"/>
      <c r="G258" s="277"/>
      <c r="H258" s="277"/>
      <c r="I258" s="278"/>
      <c r="J258" s="145"/>
    </row>
    <row r="259" spans="1:11" s="2" customFormat="1" ht="78.75" customHeight="1" x14ac:dyDescent="0.3">
      <c r="A259" s="89"/>
      <c r="B259" s="275" t="s">
        <v>226</v>
      </c>
      <c r="C259" s="229" t="s">
        <v>236</v>
      </c>
      <c r="D259" s="229"/>
      <c r="E259" s="229"/>
      <c r="F259" s="229"/>
      <c r="G259" s="229"/>
      <c r="H259" s="229"/>
      <c r="I259" s="230"/>
      <c r="J259" s="145"/>
    </row>
    <row r="260" spans="1:11" s="2" customFormat="1" ht="63.75" customHeight="1" x14ac:dyDescent="0.3">
      <c r="A260" s="89"/>
      <c r="B260" s="144" t="s">
        <v>227</v>
      </c>
      <c r="C260" s="179" t="s">
        <v>237</v>
      </c>
      <c r="D260" s="179"/>
      <c r="E260" s="179"/>
      <c r="F260" s="179"/>
      <c r="G260" s="179"/>
      <c r="H260" s="179"/>
      <c r="I260" s="180"/>
      <c r="J260" s="145"/>
    </row>
    <row r="261" spans="1:11" s="2" customFormat="1" ht="126.75" customHeight="1" x14ac:dyDescent="0.3">
      <c r="A261" s="89"/>
      <c r="B261" s="144" t="s">
        <v>228</v>
      </c>
      <c r="C261" s="179" t="s">
        <v>238</v>
      </c>
      <c r="D261" s="179"/>
      <c r="E261" s="179"/>
      <c r="F261" s="179"/>
      <c r="G261" s="179"/>
      <c r="H261" s="179"/>
      <c r="I261" s="180"/>
      <c r="J261" s="145"/>
    </row>
    <row r="262" spans="1:11" s="2" customFormat="1" ht="81" customHeight="1" x14ac:dyDescent="0.3">
      <c r="A262" s="89"/>
      <c r="B262" s="144" t="s">
        <v>229</v>
      </c>
      <c r="C262" s="179" t="s">
        <v>239</v>
      </c>
      <c r="D262" s="179"/>
      <c r="E262" s="179"/>
      <c r="F262" s="179"/>
      <c r="G262" s="179"/>
      <c r="H262" s="179"/>
      <c r="I262" s="180"/>
      <c r="J262" s="145"/>
    </row>
    <row r="263" spans="1:11" s="2" customFormat="1" ht="63.75" customHeight="1" x14ac:dyDescent="0.3">
      <c r="A263" s="89"/>
      <c r="B263" s="144" t="s">
        <v>230</v>
      </c>
      <c r="C263" s="179" t="s">
        <v>233</v>
      </c>
      <c r="D263" s="179"/>
      <c r="E263" s="179"/>
      <c r="F263" s="179"/>
      <c r="G263" s="179"/>
      <c r="H263" s="179"/>
      <c r="I263" s="180"/>
      <c r="J263" s="145"/>
    </row>
    <row r="264" spans="1:11" s="2" customFormat="1" ht="64.5" customHeight="1" x14ac:dyDescent="0.3">
      <c r="A264" s="89"/>
      <c r="B264" s="144" t="s">
        <v>107</v>
      </c>
      <c r="C264" s="179" t="s">
        <v>234</v>
      </c>
      <c r="D264" s="179"/>
      <c r="E264" s="179"/>
      <c r="F264" s="179"/>
      <c r="G264" s="179"/>
      <c r="H264" s="179"/>
      <c r="I264" s="180"/>
      <c r="J264" s="89"/>
    </row>
    <row r="265" spans="1:11" s="2" customFormat="1" ht="64.5" customHeight="1" x14ac:dyDescent="0.3">
      <c r="A265" s="89"/>
      <c r="B265" s="144" t="s">
        <v>231</v>
      </c>
      <c r="C265" s="179" t="s">
        <v>232</v>
      </c>
      <c r="D265" s="179"/>
      <c r="E265" s="179"/>
      <c r="F265" s="179"/>
      <c r="G265" s="179"/>
      <c r="H265" s="179"/>
      <c r="I265" s="180"/>
      <c r="J265" s="89"/>
    </row>
    <row r="266" spans="1:11" s="2" customFormat="1" ht="56.25" customHeight="1" thickBot="1" x14ac:dyDescent="0.35">
      <c r="A266" s="89"/>
      <c r="B266" s="135" t="s">
        <v>98</v>
      </c>
      <c r="C266" s="176" t="s">
        <v>235</v>
      </c>
      <c r="D266" s="176"/>
      <c r="E266" s="176"/>
      <c r="F266" s="176"/>
      <c r="G266" s="176"/>
      <c r="H266" s="176"/>
      <c r="I266" s="177"/>
      <c r="J266" s="89"/>
    </row>
    <row r="267" spans="1:11" s="2" customFormat="1" x14ac:dyDescent="0.3">
      <c r="A267" s="89"/>
      <c r="B267" s="146"/>
      <c r="C267" s="146"/>
      <c r="D267" s="146"/>
      <c r="E267" s="245"/>
      <c r="F267" s="245"/>
      <c r="G267" s="82"/>
      <c r="H267" s="82"/>
      <c r="I267" s="82"/>
      <c r="J267" s="89"/>
    </row>
    <row r="268" spans="1:11" s="2" customFormat="1" x14ac:dyDescent="0.3">
      <c r="A268" s="89"/>
      <c r="B268" s="146"/>
      <c r="C268" s="146"/>
      <c r="D268" s="146"/>
      <c r="E268" s="245"/>
      <c r="F268" s="245"/>
      <c r="G268" s="82"/>
      <c r="H268" s="82"/>
      <c r="I268" s="82"/>
      <c r="J268" s="89"/>
    </row>
    <row r="269" spans="1:11" s="2" customFormat="1" x14ac:dyDescent="0.3">
      <c r="A269" s="89"/>
      <c r="B269" s="146"/>
      <c r="C269" s="146"/>
      <c r="D269" s="146"/>
      <c r="E269" s="245"/>
      <c r="F269" s="245"/>
      <c r="G269" s="82"/>
      <c r="H269" s="82"/>
      <c r="I269" s="82"/>
      <c r="J269" s="89"/>
    </row>
    <row r="270" spans="1:11" s="2" customFormat="1" ht="15.75" thickBot="1" x14ac:dyDescent="0.35">
      <c r="A270" s="89"/>
      <c r="B270" s="146"/>
      <c r="C270" s="146"/>
      <c r="D270" s="146"/>
      <c r="E270" s="146"/>
      <c r="F270" s="146"/>
      <c r="G270" s="82"/>
      <c r="H270" s="82"/>
      <c r="I270" s="82"/>
      <c r="J270" s="89"/>
    </row>
    <row r="271" spans="1:11" s="31" customFormat="1" ht="15.75" thickTop="1" x14ac:dyDescent="0.3">
      <c r="A271" s="2"/>
      <c r="B271" s="57"/>
      <c r="C271" s="2"/>
      <c r="D271" s="2"/>
      <c r="E271" s="2"/>
      <c r="F271" s="51"/>
      <c r="G271" s="2"/>
      <c r="H271" s="2"/>
      <c r="I271" s="55"/>
      <c r="J271" s="2"/>
    </row>
    <row r="272" spans="1:11" s="33" customFormat="1" x14ac:dyDescent="0.3">
      <c r="A272" s="2"/>
      <c r="B272" s="26"/>
      <c r="C272" s="2"/>
      <c r="D272" s="2"/>
      <c r="E272" s="2"/>
      <c r="F272" s="51"/>
      <c r="G272" s="2"/>
      <c r="H272" s="2"/>
      <c r="I272" s="55"/>
      <c r="J272" s="2"/>
      <c r="K272" s="32"/>
    </row>
    <row r="273" spans="1:11" s="33" customFormat="1" x14ac:dyDescent="0.3">
      <c r="A273" s="2"/>
      <c r="B273" s="26"/>
      <c r="C273" s="2"/>
      <c r="D273" s="2"/>
      <c r="E273" s="2"/>
      <c r="F273" s="2"/>
      <c r="G273" s="2"/>
      <c r="H273" s="2"/>
      <c r="I273" s="55"/>
      <c r="J273" s="2"/>
      <c r="K273" s="32"/>
    </row>
    <row r="274" spans="1:11" s="33" customFormat="1" x14ac:dyDescent="0.3">
      <c r="A274" s="2"/>
      <c r="B274" s="21"/>
      <c r="C274" s="21"/>
      <c r="D274" s="21"/>
      <c r="E274" s="21"/>
      <c r="F274" s="21"/>
      <c r="G274" s="21"/>
      <c r="H274" s="21"/>
      <c r="I274" s="21"/>
      <c r="J274" s="2"/>
      <c r="K274" s="32"/>
    </row>
    <row r="275" spans="1:11" s="33" customFormat="1" x14ac:dyDescent="0.3">
      <c r="A275" s="2"/>
      <c r="B275" s="192"/>
      <c r="C275" s="192"/>
      <c r="D275" s="1"/>
      <c r="E275" s="1"/>
      <c r="F275" s="1"/>
      <c r="G275" s="1"/>
      <c r="H275" s="1"/>
      <c r="I275" s="2"/>
      <c r="J275" s="2"/>
      <c r="K275" s="32"/>
    </row>
    <row r="276" spans="1:11" s="33" customFormat="1" x14ac:dyDescent="0.3">
      <c r="A276" s="2"/>
      <c r="B276" s="192"/>
      <c r="C276" s="192"/>
      <c r="D276" s="1"/>
      <c r="E276" s="1"/>
      <c r="F276" s="1"/>
      <c r="G276" s="1"/>
      <c r="H276" s="1"/>
      <c r="I276" s="55"/>
      <c r="J276" s="2"/>
      <c r="K276" s="32"/>
    </row>
    <row r="277" spans="1:11" s="33" customFormat="1" x14ac:dyDescent="0.3">
      <c r="A277" s="2"/>
      <c r="B277" s="192"/>
      <c r="C277" s="192"/>
      <c r="D277" s="94"/>
      <c r="E277" s="94"/>
      <c r="F277" s="1"/>
      <c r="G277" s="1"/>
      <c r="H277" s="1"/>
      <c r="I277" s="55"/>
      <c r="J277" s="2"/>
      <c r="K277" s="32"/>
    </row>
    <row r="278" spans="1:11" s="33" customFormat="1" ht="15" customHeight="1" x14ac:dyDescent="0.3">
      <c r="A278" s="2"/>
      <c r="B278" s="192"/>
      <c r="C278" s="192"/>
      <c r="D278" s="1"/>
      <c r="E278" s="1"/>
      <c r="F278" s="93"/>
      <c r="G278" s="93"/>
      <c r="H278" s="93"/>
      <c r="I278" s="55"/>
      <c r="J278" s="2"/>
      <c r="K278" s="32"/>
    </row>
    <row r="279" spans="1:11" s="33" customFormat="1" ht="15.75" customHeight="1" x14ac:dyDescent="0.3">
      <c r="A279" s="2"/>
      <c r="B279" s="192"/>
      <c r="C279" s="192"/>
      <c r="D279" s="95"/>
      <c r="E279" s="95"/>
      <c r="F279" s="49"/>
      <c r="G279" s="49"/>
      <c r="H279" s="49"/>
      <c r="I279" s="55"/>
      <c r="J279" s="2"/>
      <c r="K279" s="32"/>
    </row>
    <row r="280" spans="1:11" s="33" customFormat="1" x14ac:dyDescent="0.3">
      <c r="A280" s="2"/>
      <c r="B280" s="51"/>
      <c r="C280" s="51"/>
      <c r="D280" s="51"/>
      <c r="E280" s="51"/>
      <c r="F280" s="51"/>
      <c r="G280" s="2"/>
      <c r="H280" s="2"/>
      <c r="I280" s="55"/>
      <c r="J280" s="2"/>
      <c r="K280" s="32"/>
    </row>
    <row r="281" spans="1:11" s="33" customFormat="1" x14ac:dyDescent="0.3">
      <c r="A281" s="2"/>
      <c r="B281" s="51"/>
      <c r="C281" s="51"/>
      <c r="D281" s="51"/>
      <c r="E281" s="51"/>
      <c r="F281" s="51"/>
      <c r="G281" s="2"/>
      <c r="H281" s="2"/>
      <c r="I281" s="55"/>
      <c r="J281" s="2"/>
      <c r="K281" s="32"/>
    </row>
    <row r="282" spans="1:11" s="33" customFormat="1" x14ac:dyDescent="0.3">
      <c r="A282" s="2"/>
      <c r="B282" s="54"/>
      <c r="C282" s="57"/>
      <c r="D282" s="57"/>
      <c r="E282" s="57"/>
      <c r="F282" s="2"/>
      <c r="G282" s="2"/>
      <c r="H282" s="2"/>
      <c r="I282" s="55"/>
      <c r="J282" s="2"/>
      <c r="K282" s="32"/>
    </row>
    <row r="283" spans="1:11" s="33" customFormat="1" x14ac:dyDescent="0.3">
      <c r="A283" s="2"/>
      <c r="B283" s="26"/>
      <c r="C283" s="58"/>
      <c r="D283" s="58"/>
      <c r="E283" s="58"/>
      <c r="F283" s="2"/>
      <c r="G283" s="2"/>
      <c r="H283" s="2"/>
      <c r="I283" s="55"/>
      <c r="J283" s="2"/>
      <c r="K283" s="32"/>
    </row>
    <row r="284" spans="1:11" s="33" customFormat="1" x14ac:dyDescent="0.3">
      <c r="A284" s="2"/>
      <c r="B284" s="26"/>
      <c r="C284" s="58"/>
      <c r="D284" s="58"/>
      <c r="E284" s="58"/>
      <c r="F284" s="2"/>
      <c r="G284" s="2"/>
      <c r="H284" s="2"/>
      <c r="I284" s="55"/>
      <c r="J284" s="2"/>
      <c r="K284" s="32"/>
    </row>
    <row r="285" spans="1:11" s="33" customFormat="1" x14ac:dyDescent="0.3">
      <c r="A285" s="2"/>
      <c r="B285" s="26"/>
      <c r="C285" s="58"/>
      <c r="D285" s="58"/>
      <c r="E285" s="58"/>
      <c r="F285" s="2"/>
      <c r="G285" s="2"/>
      <c r="H285" s="2"/>
      <c r="I285" s="55"/>
      <c r="J285" s="2"/>
      <c r="K285" s="32"/>
    </row>
    <row r="286" spans="1:11" s="33" customFormat="1" x14ac:dyDescent="0.3">
      <c r="A286" s="2"/>
      <c r="B286" s="26"/>
      <c r="C286" s="58"/>
      <c r="D286" s="58"/>
      <c r="E286" s="58"/>
      <c r="F286" s="2"/>
      <c r="G286" s="2"/>
      <c r="H286" s="2"/>
      <c r="I286" s="55"/>
      <c r="J286" s="2"/>
      <c r="K286" s="32"/>
    </row>
    <row r="287" spans="1:11" s="33" customFormat="1" x14ac:dyDescent="0.3">
      <c r="A287" s="2"/>
      <c r="B287" s="26"/>
      <c r="C287" s="58"/>
      <c r="D287" s="58"/>
      <c r="E287" s="58"/>
      <c r="F287" s="2"/>
      <c r="G287" s="2"/>
      <c r="H287" s="2"/>
      <c r="I287" s="55"/>
      <c r="J287" s="2"/>
      <c r="K287" s="32"/>
    </row>
    <row r="288" spans="1:11" s="33" customFormat="1" x14ac:dyDescent="0.3">
      <c r="A288" s="2"/>
      <c r="B288" s="26"/>
      <c r="C288" s="58"/>
      <c r="D288" s="58"/>
      <c r="E288" s="58"/>
      <c r="F288" s="2"/>
      <c r="G288" s="2"/>
      <c r="H288" s="2"/>
      <c r="I288" s="55"/>
      <c r="J288" s="2"/>
      <c r="K288" s="32"/>
    </row>
    <row r="289" spans="1:11" s="33" customFormat="1" x14ac:dyDescent="0.3">
      <c r="A289" s="2"/>
      <c r="B289" s="26"/>
      <c r="C289" s="58"/>
      <c r="D289" s="58"/>
      <c r="E289" s="58"/>
      <c r="F289" s="2"/>
      <c r="G289" s="2"/>
      <c r="H289" s="2"/>
      <c r="I289" s="55"/>
      <c r="J289" s="2"/>
      <c r="K289" s="32"/>
    </row>
    <row r="290" spans="1:11" s="33" customFormat="1" x14ac:dyDescent="0.3">
      <c r="A290" s="2"/>
      <c r="B290" s="26"/>
      <c r="C290" s="58"/>
      <c r="D290" s="58"/>
      <c r="E290" s="58"/>
      <c r="F290" s="2"/>
      <c r="G290" s="2"/>
      <c r="H290" s="2"/>
      <c r="I290" s="55"/>
      <c r="J290" s="2"/>
      <c r="K290" s="32"/>
    </row>
    <row r="291" spans="1:11" s="33" customFormat="1" x14ac:dyDescent="0.3">
      <c r="A291" s="2"/>
      <c r="B291" s="26"/>
      <c r="C291" s="58"/>
      <c r="D291" s="58"/>
      <c r="E291" s="58"/>
      <c r="F291" s="2"/>
      <c r="G291" s="2"/>
      <c r="H291" s="2"/>
      <c r="I291" s="55"/>
      <c r="J291" s="2"/>
      <c r="K291" s="32"/>
    </row>
    <row r="292" spans="1:11" x14ac:dyDescent="0.3">
      <c r="A292" s="2"/>
      <c r="B292" s="26"/>
      <c r="C292" s="58"/>
      <c r="D292" s="58"/>
      <c r="E292" s="58"/>
      <c r="F292" s="2"/>
      <c r="G292" s="2"/>
      <c r="I292" s="55"/>
      <c r="J292" s="2"/>
    </row>
    <row r="293" spans="1:11" ht="20.25" customHeight="1" x14ac:dyDescent="0.3">
      <c r="A293" s="2"/>
      <c r="B293" s="26"/>
      <c r="C293" s="58"/>
      <c r="D293" s="58"/>
      <c r="E293" s="58"/>
      <c r="F293" s="2"/>
      <c r="G293" s="1"/>
      <c r="H293" s="1"/>
      <c r="I293" s="1"/>
      <c r="J293" s="1"/>
    </row>
    <row r="294" spans="1:11" x14ac:dyDescent="0.3">
      <c r="A294" s="2"/>
      <c r="B294" s="26"/>
      <c r="C294" s="58"/>
      <c r="D294" s="58"/>
      <c r="E294" s="58"/>
      <c r="F294" s="1"/>
      <c r="G294" s="1"/>
      <c r="H294" s="1"/>
      <c r="I294" s="1"/>
      <c r="J294" s="1"/>
    </row>
    <row r="295" spans="1:11" x14ac:dyDescent="0.3">
      <c r="A295" s="2"/>
      <c r="C295" s="34"/>
      <c r="D295" s="2"/>
      <c r="E295" s="34"/>
      <c r="F295" s="1"/>
      <c r="G295" s="1"/>
      <c r="H295" s="1"/>
      <c r="I295" s="1"/>
      <c r="J295" s="1"/>
    </row>
    <row r="296" spans="1:11" x14ac:dyDescent="0.3">
      <c r="A296" s="2"/>
      <c r="C296" s="2"/>
      <c r="D296" s="2"/>
      <c r="E296" s="2"/>
      <c r="F296" s="1"/>
      <c r="G296" s="192"/>
      <c r="H296" s="192"/>
      <c r="I296" s="192"/>
      <c r="J296" s="192"/>
    </row>
    <row r="297" spans="1:11" x14ac:dyDescent="0.3">
      <c r="A297" s="2"/>
      <c r="B297" s="236"/>
      <c r="C297" s="236"/>
      <c r="D297" s="236"/>
      <c r="E297" s="21"/>
      <c r="F297" s="1"/>
      <c r="G297" s="192"/>
      <c r="H297" s="192"/>
      <c r="I297" s="192"/>
      <c r="J297" s="192"/>
    </row>
    <row r="298" spans="1:11" x14ac:dyDescent="0.3">
      <c r="A298" s="2"/>
      <c r="B298" s="1"/>
      <c r="C298" s="1"/>
      <c r="D298" s="2"/>
      <c r="E298" s="48"/>
      <c r="F298" s="1"/>
      <c r="G298" s="192"/>
      <c r="H298" s="192"/>
      <c r="I298" s="192"/>
      <c r="J298" s="192"/>
    </row>
    <row r="299" spans="1:11" x14ac:dyDescent="0.3">
      <c r="A299" s="2"/>
      <c r="B299" s="192"/>
      <c r="C299" s="192"/>
      <c r="D299" s="192"/>
      <c r="E299" s="2"/>
      <c r="F299" s="1"/>
      <c r="G299" s="192"/>
      <c r="H299" s="192"/>
      <c r="I299" s="192"/>
      <c r="J299" s="192"/>
    </row>
    <row r="300" spans="1:11" x14ac:dyDescent="0.3">
      <c r="A300" s="2"/>
      <c r="B300" s="26"/>
      <c r="C300" s="226"/>
      <c r="D300" s="226"/>
      <c r="E300" s="2"/>
      <c r="F300" s="1"/>
      <c r="G300" s="192"/>
      <c r="H300" s="192"/>
      <c r="I300" s="192"/>
      <c r="J300" s="192"/>
    </row>
    <row r="301" spans="1:11" ht="16.5" customHeight="1" x14ac:dyDescent="0.3">
      <c r="A301" s="2"/>
      <c r="B301" s="26"/>
      <c r="C301" s="226"/>
      <c r="D301" s="226"/>
      <c r="E301" s="2"/>
      <c r="F301" s="1"/>
      <c r="G301" s="192"/>
      <c r="H301" s="192"/>
      <c r="I301" s="192"/>
      <c r="J301" s="192"/>
    </row>
    <row r="302" spans="1:11" x14ac:dyDescent="0.3">
      <c r="A302" s="2"/>
      <c r="B302" s="26"/>
      <c r="C302" s="226"/>
      <c r="D302" s="226"/>
      <c r="E302" s="2"/>
      <c r="F302" s="1"/>
      <c r="G302" s="192"/>
      <c r="H302" s="192"/>
      <c r="I302" s="192"/>
      <c r="J302" s="192"/>
    </row>
    <row r="303" spans="1:11" x14ac:dyDescent="0.3">
      <c r="A303" s="2"/>
      <c r="B303" s="26"/>
      <c r="C303" s="226"/>
      <c r="D303" s="226"/>
      <c r="E303" s="2"/>
      <c r="F303" s="1"/>
      <c r="G303" s="192"/>
      <c r="H303" s="192"/>
      <c r="I303" s="192"/>
      <c r="J303" s="192"/>
    </row>
    <row r="304" spans="1:11" x14ac:dyDescent="0.3">
      <c r="A304" s="2"/>
      <c r="B304" s="26"/>
      <c r="C304" s="226"/>
      <c r="D304" s="226"/>
      <c r="E304" s="2"/>
      <c r="F304" s="1"/>
      <c r="G304" s="192"/>
      <c r="H304" s="192"/>
      <c r="I304" s="192"/>
      <c r="J304" s="192"/>
    </row>
    <row r="305" spans="1:10" x14ac:dyDescent="0.3">
      <c r="A305" s="2"/>
      <c r="B305" s="26"/>
      <c r="C305" s="226"/>
      <c r="D305" s="226"/>
      <c r="E305" s="2"/>
      <c r="F305" s="1"/>
      <c r="G305" s="192"/>
      <c r="H305" s="192"/>
      <c r="I305" s="192"/>
      <c r="J305" s="192"/>
    </row>
    <row r="306" spans="1:10" x14ac:dyDescent="0.3">
      <c r="A306" s="2"/>
      <c r="B306" s="26"/>
      <c r="C306" s="226"/>
      <c r="D306" s="226"/>
      <c r="E306" s="2"/>
      <c r="F306" s="30"/>
      <c r="G306" s="192"/>
      <c r="H306" s="192"/>
      <c r="I306" s="192"/>
      <c r="J306" s="192"/>
    </row>
    <row r="307" spans="1:10" x14ac:dyDescent="0.3">
      <c r="A307" s="2"/>
      <c r="B307" s="26"/>
      <c r="C307" s="226"/>
      <c r="D307" s="226"/>
      <c r="E307" s="2"/>
      <c r="F307" s="1"/>
      <c r="G307" s="192"/>
      <c r="H307" s="192"/>
      <c r="I307" s="192"/>
      <c r="J307" s="192"/>
    </row>
    <row r="308" spans="1:10" x14ac:dyDescent="0.3">
      <c r="A308" s="2"/>
      <c r="B308" s="26"/>
      <c r="C308" s="226"/>
      <c r="D308" s="226"/>
      <c r="E308" s="2"/>
      <c r="F308" s="2"/>
      <c r="G308" s="192"/>
      <c r="H308" s="192"/>
      <c r="I308" s="192"/>
      <c r="J308" s="192"/>
    </row>
    <row r="309" spans="1:10" x14ac:dyDescent="0.3">
      <c r="A309" s="2"/>
      <c r="B309" s="26"/>
      <c r="C309" s="226"/>
      <c r="D309" s="226"/>
      <c r="E309" s="1"/>
      <c r="F309" s="2"/>
      <c r="G309" s="192"/>
      <c r="H309" s="192"/>
      <c r="I309" s="192"/>
      <c r="J309" s="192"/>
    </row>
    <row r="310" spans="1:10" x14ac:dyDescent="0.3">
      <c r="A310" s="2"/>
      <c r="B310" s="26"/>
      <c r="C310" s="226"/>
      <c r="D310" s="226"/>
      <c r="E310" s="2"/>
      <c r="F310" s="2"/>
      <c r="G310" s="192"/>
      <c r="H310" s="192"/>
      <c r="I310" s="192"/>
      <c r="J310" s="192"/>
    </row>
    <row r="311" spans="1:10" x14ac:dyDescent="0.3">
      <c r="A311" s="2"/>
      <c r="B311" s="26"/>
      <c r="C311" s="226"/>
      <c r="D311" s="226"/>
      <c r="E311" s="1"/>
      <c r="F311" s="2"/>
      <c r="G311" s="1"/>
      <c r="H311" s="1"/>
      <c r="I311" s="1"/>
      <c r="J311" s="1"/>
    </row>
    <row r="312" spans="1:10" ht="18.75" customHeight="1" x14ac:dyDescent="0.3">
      <c r="A312" s="2"/>
      <c r="B312" s="48"/>
      <c r="C312" s="48"/>
      <c r="D312" s="192"/>
      <c r="E312" s="192"/>
      <c r="F312" s="2"/>
      <c r="G312" s="206"/>
      <c r="H312" s="206"/>
      <c r="I312" s="206"/>
      <c r="J312" s="206"/>
    </row>
    <row r="313" spans="1:10" ht="23.25" customHeight="1" x14ac:dyDescent="0.3">
      <c r="A313" s="2"/>
      <c r="B313" s="26"/>
      <c r="C313" s="58"/>
      <c r="D313" s="2"/>
      <c r="E313" s="2"/>
      <c r="F313" s="2"/>
      <c r="G313" s="206"/>
      <c r="H313" s="206"/>
      <c r="I313" s="206"/>
      <c r="J313" s="206"/>
    </row>
    <row r="314" spans="1:10" x14ac:dyDescent="0.3">
      <c r="A314" s="2"/>
      <c r="B314" s="26"/>
      <c r="C314" s="2"/>
      <c r="D314" s="2"/>
      <c r="E314" s="2"/>
      <c r="F314" s="35"/>
      <c r="G314" s="35"/>
      <c r="H314" s="35"/>
      <c r="I314" s="35"/>
      <c r="J314" s="35"/>
    </row>
    <row r="315" spans="1:10" x14ac:dyDescent="0.3">
      <c r="A315" s="2"/>
      <c r="B315" s="26"/>
      <c r="C315" s="2"/>
      <c r="D315" s="2"/>
      <c r="E315" s="2"/>
      <c r="F315" s="2"/>
      <c r="G315" s="1"/>
      <c r="H315" s="1"/>
      <c r="I315" s="1"/>
      <c r="J315" s="1"/>
    </row>
    <row r="316" spans="1:10" x14ac:dyDescent="0.3">
      <c r="A316" s="2"/>
      <c r="B316" s="26"/>
      <c r="C316" s="2"/>
      <c r="D316" s="2"/>
      <c r="E316" s="2"/>
      <c r="F316" s="2"/>
      <c r="G316" s="2"/>
      <c r="I316" s="55"/>
      <c r="J316" s="2"/>
    </row>
    <row r="317" spans="1:10" x14ac:dyDescent="0.3">
      <c r="A317" s="2"/>
      <c r="B317" s="26"/>
      <c r="C317" s="2"/>
      <c r="D317" s="2"/>
      <c r="E317" s="2"/>
      <c r="F317" s="2"/>
      <c r="G317" s="2"/>
      <c r="I317" s="55"/>
      <c r="J317" s="2"/>
    </row>
    <row r="318" spans="1:10" x14ac:dyDescent="0.3">
      <c r="A318" s="2"/>
      <c r="B318" s="26"/>
      <c r="C318" s="2"/>
      <c r="D318" s="2"/>
      <c r="E318" s="2"/>
      <c r="F318" s="2"/>
      <c r="G318" s="2"/>
      <c r="I318" s="55"/>
      <c r="J318" s="2"/>
    </row>
    <row r="319" spans="1:10" x14ac:dyDescent="0.3">
      <c r="A319" s="2"/>
      <c r="B319" s="244"/>
      <c r="C319" s="244"/>
      <c r="D319" s="244"/>
      <c r="E319" s="244"/>
      <c r="F319" s="244"/>
      <c r="G319" s="244"/>
      <c r="H319" s="244"/>
      <c r="I319" s="55"/>
      <c r="J319" s="2"/>
    </row>
    <row r="320" spans="1:10" ht="29.25" customHeight="1" x14ac:dyDescent="0.3">
      <c r="A320" s="2"/>
      <c r="B320" s="237"/>
      <c r="C320" s="237"/>
      <c r="D320" s="237"/>
      <c r="E320" s="237"/>
      <c r="F320" s="237"/>
      <c r="G320" s="237"/>
      <c r="H320" s="237"/>
      <c r="I320" s="55"/>
      <c r="J320" s="2"/>
    </row>
    <row r="321" spans="1:10" ht="15" customHeight="1" x14ac:dyDescent="0.3">
      <c r="A321" s="2"/>
      <c r="B321" s="53"/>
      <c r="C321" s="53"/>
      <c r="D321" s="53"/>
      <c r="E321" s="53"/>
      <c r="F321" s="53"/>
      <c r="G321" s="53"/>
      <c r="H321" s="53"/>
      <c r="I321" s="55"/>
      <c r="J321" s="2"/>
    </row>
    <row r="322" spans="1:10" ht="15" customHeight="1" x14ac:dyDescent="0.3">
      <c r="A322" s="2"/>
      <c r="B322" s="242"/>
      <c r="C322" s="242"/>
      <c r="D322" s="242"/>
      <c r="E322" s="242"/>
      <c r="F322" s="242"/>
      <c r="G322" s="242"/>
      <c r="H322" s="242"/>
      <c r="I322" s="242"/>
      <c r="J322" s="2"/>
    </row>
    <row r="323" spans="1:10" ht="33.75" customHeight="1" x14ac:dyDescent="0.3">
      <c r="A323" s="2"/>
      <c r="B323" s="242"/>
      <c r="C323" s="242"/>
      <c r="D323" s="242"/>
      <c r="E323" s="242"/>
      <c r="F323" s="242"/>
      <c r="G323" s="242"/>
      <c r="H323" s="242"/>
      <c r="I323" s="242"/>
      <c r="J323" s="2"/>
    </row>
    <row r="324" spans="1:10" ht="15" customHeight="1" x14ac:dyDescent="0.3">
      <c r="A324" s="2"/>
      <c r="B324" s="242"/>
      <c r="C324" s="242"/>
      <c r="D324" s="242"/>
      <c r="E324" s="242"/>
      <c r="F324" s="242"/>
      <c r="G324" s="242"/>
      <c r="H324" s="242"/>
      <c r="I324" s="242"/>
      <c r="J324" s="2"/>
    </row>
    <row r="325" spans="1:10" ht="15" customHeight="1" x14ac:dyDescent="0.3">
      <c r="A325" s="2"/>
      <c r="B325" s="242"/>
      <c r="C325" s="242"/>
      <c r="D325" s="242"/>
      <c r="E325" s="242"/>
      <c r="F325" s="242"/>
      <c r="G325" s="242"/>
      <c r="H325" s="242"/>
      <c r="I325" s="242"/>
      <c r="J325" s="2"/>
    </row>
    <row r="326" spans="1:10" ht="15" customHeight="1" x14ac:dyDescent="0.3">
      <c r="A326" s="2"/>
      <c r="B326" s="242"/>
      <c r="C326" s="242"/>
      <c r="D326" s="242"/>
      <c r="E326" s="242"/>
      <c r="F326" s="242"/>
      <c r="G326" s="242"/>
      <c r="H326" s="242"/>
      <c r="I326" s="242"/>
      <c r="J326" s="2"/>
    </row>
    <row r="327" spans="1:10" ht="15" customHeight="1" x14ac:dyDescent="0.3">
      <c r="A327" s="2"/>
      <c r="B327" s="242"/>
      <c r="C327" s="242"/>
      <c r="D327" s="242"/>
      <c r="E327" s="242"/>
      <c r="F327" s="242"/>
      <c r="G327" s="242"/>
      <c r="H327" s="242"/>
      <c r="I327" s="242"/>
      <c r="J327" s="2"/>
    </row>
    <row r="328" spans="1:10" ht="15" customHeight="1" x14ac:dyDescent="0.3">
      <c r="A328" s="2"/>
      <c r="B328" s="242"/>
      <c r="C328" s="242"/>
      <c r="D328" s="242"/>
      <c r="E328" s="242"/>
      <c r="F328" s="242"/>
      <c r="G328" s="242"/>
      <c r="H328" s="242"/>
      <c r="I328" s="242"/>
      <c r="J328" s="2"/>
    </row>
    <row r="329" spans="1:10" ht="50.25" customHeight="1" x14ac:dyDescent="0.3">
      <c r="A329" s="2"/>
      <c r="B329" s="242"/>
      <c r="C329" s="242"/>
      <c r="D329" s="242"/>
      <c r="E329" s="242"/>
      <c r="F329" s="242"/>
      <c r="G329" s="242"/>
      <c r="H329" s="242"/>
      <c r="I329" s="242"/>
      <c r="J329" s="2"/>
    </row>
    <row r="330" spans="1:10" ht="15" customHeight="1" x14ac:dyDescent="0.3">
      <c r="A330" s="2"/>
      <c r="B330" s="242"/>
      <c r="C330" s="242"/>
      <c r="D330" s="242"/>
      <c r="E330" s="242"/>
      <c r="F330" s="242"/>
      <c r="G330" s="242"/>
      <c r="H330" s="242"/>
      <c r="I330" s="242"/>
      <c r="J330" s="2"/>
    </row>
    <row r="331" spans="1:10" ht="51" customHeight="1" x14ac:dyDescent="0.3">
      <c r="A331" s="2"/>
      <c r="B331" s="242"/>
      <c r="C331" s="242"/>
      <c r="D331" s="242"/>
      <c r="E331" s="242"/>
      <c r="F331" s="242"/>
      <c r="G331" s="242"/>
      <c r="H331" s="242"/>
      <c r="I331" s="242"/>
      <c r="J331" s="2"/>
    </row>
    <row r="332" spans="1:10" ht="53.25" customHeight="1" x14ac:dyDescent="0.3">
      <c r="A332" s="2"/>
      <c r="B332" s="242"/>
      <c r="C332" s="242"/>
      <c r="D332" s="242"/>
      <c r="E332" s="242"/>
      <c r="F332" s="242"/>
      <c r="G332" s="242"/>
      <c r="H332" s="242"/>
      <c r="I332" s="242"/>
      <c r="J332" s="2"/>
    </row>
    <row r="333" spans="1:10" x14ac:dyDescent="0.3">
      <c r="A333" s="2"/>
      <c r="B333" s="26"/>
      <c r="C333" s="2"/>
      <c r="D333" s="2"/>
      <c r="E333" s="2"/>
      <c r="F333" s="2"/>
      <c r="G333" s="2"/>
      <c r="I333" s="55"/>
      <c r="J333" s="2"/>
    </row>
    <row r="334" spans="1:10" x14ac:dyDescent="0.3">
      <c r="A334" s="2"/>
      <c r="B334" s="26"/>
      <c r="C334" s="2"/>
      <c r="D334" s="2"/>
      <c r="E334" s="2"/>
      <c r="F334" s="2"/>
      <c r="G334" s="2"/>
      <c r="I334" s="55"/>
      <c r="J334" s="2"/>
    </row>
    <row r="335" spans="1:10" x14ac:dyDescent="0.3">
      <c r="A335" s="2"/>
      <c r="B335" s="26"/>
      <c r="C335" s="2"/>
      <c r="D335" s="2"/>
      <c r="E335" s="2"/>
      <c r="F335" s="2"/>
      <c r="G335" s="2"/>
      <c r="I335" s="55"/>
      <c r="J335" s="2"/>
    </row>
    <row r="336" spans="1:10" x14ac:dyDescent="0.3">
      <c r="A336" s="2"/>
      <c r="B336" s="243"/>
      <c r="C336" s="243"/>
      <c r="D336" s="192"/>
      <c r="E336" s="192"/>
      <c r="F336" s="192"/>
      <c r="G336" s="192"/>
      <c r="H336" s="192"/>
      <c r="I336" s="55"/>
      <c r="J336" s="2"/>
    </row>
    <row r="337" spans="1:10" ht="48.75" customHeight="1" x14ac:dyDescent="0.3">
      <c r="A337" s="2"/>
      <c r="B337" s="240"/>
      <c r="C337" s="238"/>
      <c r="D337" s="238"/>
      <c r="E337" s="238"/>
      <c r="F337" s="238"/>
      <c r="G337" s="238"/>
      <c r="H337" s="238"/>
      <c r="I337" s="238"/>
      <c r="J337" s="2"/>
    </row>
    <row r="338" spans="1:10" ht="46.5" customHeight="1" x14ac:dyDescent="0.3">
      <c r="A338" s="2"/>
      <c r="B338" s="240"/>
      <c r="C338" s="238"/>
      <c r="D338" s="238"/>
      <c r="E338" s="238"/>
      <c r="F338" s="238"/>
      <c r="G338" s="238"/>
      <c r="H338" s="238"/>
      <c r="I338" s="238"/>
      <c r="J338" s="2"/>
    </row>
    <row r="339" spans="1:10" ht="31.5" customHeight="1" x14ac:dyDescent="0.3">
      <c r="A339" s="2"/>
      <c r="B339" s="241"/>
      <c r="C339" s="238"/>
      <c r="D339" s="238"/>
      <c r="E339" s="238"/>
      <c r="F339" s="238"/>
      <c r="G339" s="238"/>
      <c r="H339" s="238"/>
      <c r="I339" s="238"/>
      <c r="J339" s="2"/>
    </row>
    <row r="340" spans="1:10" ht="52.5" customHeight="1" x14ac:dyDescent="0.3">
      <c r="A340" s="2"/>
      <c r="B340" s="241"/>
      <c r="C340" s="238"/>
      <c r="D340" s="238"/>
      <c r="E340" s="238"/>
      <c r="F340" s="238"/>
      <c r="G340" s="238"/>
      <c r="H340" s="238"/>
      <c r="I340" s="238"/>
      <c r="J340" s="2"/>
    </row>
    <row r="341" spans="1:10" ht="47.25" customHeight="1" x14ac:dyDescent="0.3">
      <c r="A341" s="2"/>
      <c r="B341" s="240"/>
      <c r="C341" s="238"/>
      <c r="D341" s="238"/>
      <c r="E341" s="238"/>
      <c r="F341" s="238"/>
      <c r="G341" s="238"/>
      <c r="H341" s="238"/>
      <c r="I341" s="238"/>
      <c r="J341" s="2"/>
    </row>
    <row r="342" spans="1:10" ht="21" customHeight="1" x14ac:dyDescent="0.3">
      <c r="A342" s="2"/>
      <c r="B342" s="240"/>
      <c r="C342" s="238"/>
      <c r="D342" s="238"/>
      <c r="E342" s="238"/>
      <c r="F342" s="238"/>
      <c r="G342" s="238"/>
      <c r="H342" s="238"/>
      <c r="I342" s="238"/>
      <c r="J342" s="2"/>
    </row>
    <row r="343" spans="1:10" x14ac:dyDescent="0.3">
      <c r="A343" s="2"/>
      <c r="B343" s="240"/>
      <c r="C343" s="238"/>
      <c r="D343" s="238"/>
      <c r="E343" s="238"/>
      <c r="F343" s="238"/>
      <c r="G343" s="238"/>
      <c r="H343" s="238"/>
      <c r="I343" s="238"/>
      <c r="J343" s="2"/>
    </row>
    <row r="344" spans="1:10" ht="28.5" customHeight="1" x14ac:dyDescent="0.3">
      <c r="A344" s="2"/>
      <c r="B344" s="240"/>
      <c r="C344" s="238"/>
      <c r="D344" s="238"/>
      <c r="E344" s="238"/>
      <c r="F344" s="238"/>
      <c r="G344" s="238"/>
      <c r="H344" s="238"/>
      <c r="I344" s="238"/>
      <c r="J344" s="2"/>
    </row>
    <row r="345" spans="1:10" x14ac:dyDescent="0.3">
      <c r="A345" s="2"/>
      <c r="B345" s="240"/>
      <c r="C345" s="238"/>
      <c r="D345" s="238"/>
      <c r="E345" s="238"/>
      <c r="F345" s="238"/>
      <c r="G345" s="238"/>
      <c r="H345" s="238"/>
      <c r="I345" s="238"/>
      <c r="J345" s="2"/>
    </row>
    <row r="346" spans="1:10" x14ac:dyDescent="0.3">
      <c r="A346" s="2"/>
      <c r="B346" s="240"/>
      <c r="C346" s="238"/>
      <c r="D346" s="238"/>
      <c r="E346" s="238"/>
      <c r="F346" s="238"/>
      <c r="G346" s="238"/>
      <c r="H346" s="238"/>
      <c r="I346" s="238"/>
      <c r="J346" s="2"/>
    </row>
    <row r="347" spans="1:10" x14ac:dyDescent="0.3">
      <c r="A347" s="2"/>
      <c r="B347" s="36"/>
      <c r="C347" s="37"/>
      <c r="D347" s="37"/>
      <c r="E347" s="37"/>
      <c r="F347" s="37"/>
      <c r="G347" s="37"/>
      <c r="H347" s="37"/>
      <c r="I347" s="37"/>
      <c r="J347" s="2"/>
    </row>
    <row r="348" spans="1:10" x14ac:dyDescent="0.3">
      <c r="A348" s="2"/>
      <c r="B348" s="1"/>
      <c r="C348" s="1"/>
      <c r="D348" s="1"/>
      <c r="E348" s="1"/>
      <c r="F348" s="1"/>
      <c r="G348" s="1"/>
      <c r="H348" s="1"/>
      <c r="I348" s="55"/>
      <c r="J348" s="2"/>
    </row>
    <row r="349" spans="1:10" x14ac:dyDescent="0.3">
      <c r="A349" s="2"/>
      <c r="B349" s="38"/>
      <c r="C349" s="2"/>
      <c r="D349" s="2"/>
      <c r="E349" s="2"/>
      <c r="F349" s="2"/>
      <c r="G349" s="2"/>
      <c r="I349" s="55"/>
      <c r="J349" s="2"/>
    </row>
    <row r="350" spans="1:10" x14ac:dyDescent="0.3">
      <c r="A350" s="2"/>
      <c r="B350" s="26"/>
      <c r="C350" s="2"/>
      <c r="D350" s="2"/>
      <c r="E350" s="2"/>
      <c r="F350" s="2"/>
      <c r="G350" s="2"/>
      <c r="I350" s="55"/>
      <c r="J350" s="2"/>
    </row>
    <row r="351" spans="1:10" ht="15" customHeight="1" x14ac:dyDescent="0.3">
      <c r="A351" s="2"/>
      <c r="B351" s="239"/>
      <c r="C351" s="238"/>
      <c r="D351" s="238"/>
      <c r="E351" s="238"/>
      <c r="F351" s="238"/>
      <c r="G351" s="238"/>
      <c r="H351" s="238"/>
      <c r="I351" s="238"/>
      <c r="J351" s="2"/>
    </row>
    <row r="352" spans="1:10" x14ac:dyDescent="0.3">
      <c r="A352" s="2"/>
      <c r="B352" s="239"/>
      <c r="C352" s="238"/>
      <c r="D352" s="238"/>
      <c r="E352" s="238"/>
      <c r="F352" s="238"/>
      <c r="G352" s="238"/>
      <c r="H352" s="238"/>
      <c r="I352" s="238"/>
      <c r="J352" s="2"/>
    </row>
    <row r="353" spans="1:10" x14ac:dyDescent="0.3">
      <c r="A353" s="2"/>
      <c r="B353" s="239"/>
      <c r="C353" s="238"/>
      <c r="D353" s="238"/>
      <c r="E353" s="238"/>
      <c r="F353" s="238"/>
      <c r="G353" s="238"/>
      <c r="H353" s="238"/>
      <c r="I353" s="238"/>
      <c r="J353" s="2"/>
    </row>
    <row r="354" spans="1:10" ht="22.5" customHeight="1" x14ac:dyDescent="0.3">
      <c r="A354" s="2"/>
      <c r="B354" s="239"/>
      <c r="C354" s="238"/>
      <c r="D354" s="238"/>
      <c r="E354" s="238"/>
      <c r="F354" s="238"/>
      <c r="G354" s="238"/>
      <c r="H354" s="238"/>
      <c r="I354" s="238"/>
      <c r="J354" s="2"/>
    </row>
    <row r="355" spans="1:10" ht="15" customHeight="1" x14ac:dyDescent="0.3">
      <c r="A355" s="2"/>
      <c r="B355" s="239"/>
      <c r="C355" s="238"/>
      <c r="D355" s="238"/>
      <c r="E355" s="238"/>
      <c r="F355" s="238"/>
      <c r="G355" s="238"/>
      <c r="H355" s="238"/>
      <c r="I355" s="238"/>
      <c r="J355" s="2"/>
    </row>
    <row r="356" spans="1:10" ht="15" customHeight="1" x14ac:dyDescent="0.3">
      <c r="A356" s="2"/>
      <c r="B356" s="239"/>
      <c r="C356" s="238"/>
      <c r="D356" s="238"/>
      <c r="E356" s="238"/>
      <c r="F356" s="238"/>
      <c r="G356" s="238"/>
      <c r="H356" s="238"/>
      <c r="I356" s="238"/>
      <c r="J356" s="2"/>
    </row>
    <row r="357" spans="1:10" x14ac:dyDescent="0.3">
      <c r="A357" s="2"/>
      <c r="B357" s="239"/>
      <c r="C357" s="238"/>
      <c r="D357" s="238"/>
      <c r="E357" s="238"/>
      <c r="F357" s="238"/>
      <c r="G357" s="238"/>
      <c r="H357" s="238"/>
      <c r="I357" s="238"/>
      <c r="J357" s="2"/>
    </row>
    <row r="358" spans="1:10" ht="45" customHeight="1" x14ac:dyDescent="0.3">
      <c r="A358" s="2"/>
      <c r="B358" s="239"/>
      <c r="C358" s="238"/>
      <c r="D358" s="238"/>
      <c r="E358" s="238"/>
      <c r="F358" s="238"/>
      <c r="G358" s="238"/>
      <c r="H358" s="238"/>
      <c r="I358" s="238"/>
      <c r="J358" s="2"/>
    </row>
    <row r="359" spans="1:10" x14ac:dyDescent="0.3">
      <c r="A359" s="2"/>
      <c r="B359" s="237"/>
      <c r="C359" s="238"/>
      <c r="D359" s="238"/>
      <c r="E359" s="238"/>
      <c r="F359" s="238"/>
      <c r="G359" s="238"/>
      <c r="H359" s="238"/>
      <c r="I359" s="238"/>
      <c r="J359" s="2"/>
    </row>
    <row r="360" spans="1:10" x14ac:dyDescent="0.3">
      <c r="A360" s="2"/>
      <c r="B360" s="237"/>
      <c r="C360" s="238"/>
      <c r="D360" s="238"/>
      <c r="E360" s="238"/>
      <c r="F360" s="238"/>
      <c r="G360" s="238"/>
      <c r="H360" s="238"/>
      <c r="I360" s="238"/>
      <c r="J360" s="2"/>
    </row>
    <row r="361" spans="1:10" x14ac:dyDescent="0.3">
      <c r="A361" s="2"/>
      <c r="B361" s="237"/>
      <c r="C361" s="238"/>
      <c r="D361" s="238"/>
      <c r="E361" s="238"/>
      <c r="F361" s="238"/>
      <c r="G361" s="238"/>
      <c r="H361" s="238"/>
      <c r="I361" s="238"/>
      <c r="J361" s="2"/>
    </row>
    <row r="362" spans="1:10" ht="36" customHeight="1" x14ac:dyDescent="0.3">
      <c r="A362" s="2"/>
      <c r="B362" s="237"/>
      <c r="C362" s="238"/>
      <c r="D362" s="238"/>
      <c r="E362" s="238"/>
      <c r="F362" s="238"/>
      <c r="G362" s="238"/>
      <c r="H362" s="238"/>
      <c r="I362" s="238"/>
      <c r="J362" s="2"/>
    </row>
    <row r="363" spans="1:10" x14ac:dyDescent="0.3">
      <c r="A363" s="2"/>
      <c r="B363" s="237"/>
      <c r="C363" s="238"/>
      <c r="D363" s="238"/>
      <c r="E363" s="238"/>
      <c r="F363" s="238"/>
      <c r="G363" s="238"/>
      <c r="H363" s="238"/>
      <c r="I363" s="238"/>
      <c r="J363" s="2"/>
    </row>
    <row r="364" spans="1:10" x14ac:dyDescent="0.3">
      <c r="A364" s="2"/>
      <c r="B364" s="237"/>
      <c r="C364" s="238"/>
      <c r="D364" s="238"/>
      <c r="E364" s="238"/>
      <c r="F364" s="238"/>
      <c r="G364" s="238"/>
      <c r="H364" s="238"/>
      <c r="I364" s="238"/>
      <c r="J364" s="2"/>
    </row>
    <row r="365" spans="1:10" x14ac:dyDescent="0.3">
      <c r="A365" s="2"/>
      <c r="B365" s="237"/>
      <c r="C365" s="238"/>
      <c r="D365" s="238"/>
      <c r="E365" s="238"/>
      <c r="F365" s="238"/>
      <c r="G365" s="238"/>
      <c r="H365" s="238"/>
      <c r="I365" s="238"/>
      <c r="J365" s="2"/>
    </row>
    <row r="366" spans="1:10" x14ac:dyDescent="0.3">
      <c r="A366" s="2"/>
      <c r="B366" s="237"/>
      <c r="C366" s="238"/>
      <c r="D366" s="238"/>
      <c r="E366" s="238"/>
      <c r="F366" s="238"/>
      <c r="G366" s="238"/>
      <c r="H366" s="238"/>
      <c r="I366" s="238"/>
      <c r="J366" s="2"/>
    </row>
    <row r="367" spans="1:10" x14ac:dyDescent="0.3">
      <c r="A367" s="2"/>
      <c r="B367" s="237"/>
      <c r="C367" s="238"/>
      <c r="D367" s="238"/>
      <c r="E367" s="238"/>
      <c r="F367" s="238"/>
      <c r="G367" s="238"/>
      <c r="H367" s="238"/>
      <c r="I367" s="238"/>
      <c r="J367" s="2"/>
    </row>
    <row r="368" spans="1:10" x14ac:dyDescent="0.3">
      <c r="A368" s="2"/>
      <c r="B368" s="237"/>
      <c r="C368" s="238"/>
      <c r="D368" s="238"/>
      <c r="E368" s="238"/>
      <c r="F368" s="238"/>
      <c r="G368" s="238"/>
      <c r="H368" s="238"/>
      <c r="I368" s="238"/>
      <c r="J368" s="2"/>
    </row>
    <row r="369" spans="1:10" x14ac:dyDescent="0.3">
      <c r="A369" s="2"/>
      <c r="B369" s="237"/>
      <c r="C369" s="238"/>
      <c r="D369" s="238"/>
      <c r="E369" s="238"/>
      <c r="F369" s="238"/>
      <c r="G369" s="238"/>
      <c r="H369" s="238"/>
      <c r="I369" s="238"/>
      <c r="J369" s="2"/>
    </row>
    <row r="370" spans="1:10" x14ac:dyDescent="0.3">
      <c r="A370" s="2"/>
      <c r="B370" s="237"/>
      <c r="C370" s="238"/>
      <c r="D370" s="238"/>
      <c r="E370" s="238"/>
      <c r="F370" s="238"/>
      <c r="G370" s="238"/>
      <c r="H370" s="238"/>
      <c r="I370" s="238"/>
      <c r="J370" s="2"/>
    </row>
    <row r="371" spans="1:10" x14ac:dyDescent="0.3">
      <c r="A371" s="2"/>
      <c r="B371" s="53"/>
      <c r="C371" s="238"/>
      <c r="D371" s="238"/>
      <c r="E371" s="238"/>
      <c r="F371" s="238"/>
      <c r="G371" s="238"/>
      <c r="H371" s="238"/>
      <c r="I371" s="238"/>
      <c r="J371" s="2"/>
    </row>
    <row r="372" spans="1:10" x14ac:dyDescent="0.3">
      <c r="A372" s="2"/>
      <c r="B372" s="26"/>
      <c r="C372" s="2"/>
      <c r="D372" s="2"/>
      <c r="E372" s="2"/>
      <c r="F372" s="2"/>
      <c r="G372" s="2"/>
      <c r="I372" s="55"/>
      <c r="J372" s="2"/>
    </row>
    <row r="373" spans="1:10" x14ac:dyDescent="0.3">
      <c r="A373" s="2"/>
      <c r="B373" s="26"/>
      <c r="C373" s="2"/>
      <c r="D373" s="2"/>
      <c r="E373" s="2"/>
      <c r="F373" s="2"/>
      <c r="G373" s="2"/>
      <c r="I373" s="55"/>
      <c r="J373" s="2"/>
    </row>
    <row r="374" spans="1:10" x14ac:dyDescent="0.3">
      <c r="A374" s="2"/>
      <c r="B374" s="26"/>
      <c r="C374" s="2"/>
      <c r="D374" s="2"/>
      <c r="E374" s="2"/>
      <c r="F374" s="2"/>
      <c r="G374" s="2"/>
      <c r="I374" s="55"/>
      <c r="J374" s="2"/>
    </row>
    <row r="375" spans="1:10" x14ac:dyDescent="0.3">
      <c r="A375" s="2"/>
      <c r="B375" s="26"/>
      <c r="C375" s="236"/>
      <c r="D375" s="236"/>
      <c r="E375" s="236"/>
      <c r="F375" s="236"/>
      <c r="G375" s="236"/>
      <c r="H375" s="236"/>
      <c r="I375" s="55"/>
      <c r="J375" s="2"/>
    </row>
    <row r="376" spans="1:10" ht="15" customHeight="1" x14ac:dyDescent="0.3">
      <c r="A376" s="2"/>
      <c r="B376" s="50"/>
      <c r="C376" s="232"/>
      <c r="D376" s="232"/>
      <c r="E376" s="233"/>
      <c r="F376" s="233"/>
      <c r="G376" s="233"/>
      <c r="H376" s="233"/>
      <c r="I376" s="55"/>
      <c r="J376" s="2"/>
    </row>
    <row r="377" spans="1:10" ht="15" customHeight="1" x14ac:dyDescent="0.3">
      <c r="A377" s="2"/>
      <c r="B377" s="50"/>
      <c r="C377" s="232"/>
      <c r="D377" s="232"/>
      <c r="E377" s="233"/>
      <c r="F377" s="233"/>
      <c r="G377" s="233"/>
      <c r="H377" s="233"/>
      <c r="I377" s="55"/>
      <c r="J377" s="2"/>
    </row>
    <row r="378" spans="1:10" x14ac:dyDescent="0.3">
      <c r="A378" s="2"/>
      <c r="B378" s="50"/>
      <c r="C378" s="232"/>
      <c r="D378" s="232"/>
      <c r="E378" s="233"/>
      <c r="F378" s="233"/>
      <c r="G378" s="233"/>
      <c r="H378" s="233"/>
      <c r="I378" s="55"/>
      <c r="J378" s="2"/>
    </row>
    <row r="379" spans="1:10" x14ac:dyDescent="0.3">
      <c r="A379" s="2"/>
      <c r="B379" s="50"/>
      <c r="C379" s="232"/>
      <c r="D379" s="232"/>
      <c r="E379" s="233"/>
      <c r="F379" s="233"/>
      <c r="G379" s="233"/>
      <c r="H379" s="233"/>
      <c r="I379" s="55"/>
      <c r="J379" s="2"/>
    </row>
    <row r="380" spans="1:10" x14ac:dyDescent="0.3">
      <c r="A380" s="2"/>
      <c r="B380" s="50"/>
      <c r="C380" s="232"/>
      <c r="D380" s="232"/>
      <c r="E380" s="233"/>
      <c r="F380" s="233"/>
      <c r="G380" s="233"/>
      <c r="H380" s="233"/>
      <c r="I380" s="55"/>
      <c r="J380" s="2"/>
    </row>
    <row r="381" spans="1:10" x14ac:dyDescent="0.3">
      <c r="A381" s="2"/>
      <c r="B381" s="50"/>
      <c r="C381" s="232"/>
      <c r="D381" s="232"/>
      <c r="E381" s="233"/>
      <c r="F381" s="233"/>
      <c r="G381" s="233"/>
      <c r="H381" s="233"/>
      <c r="I381" s="55"/>
      <c r="J381" s="2"/>
    </row>
    <row r="382" spans="1:10" x14ac:dyDescent="0.3">
      <c r="A382" s="2"/>
      <c r="B382" s="50"/>
      <c r="C382" s="232"/>
      <c r="D382" s="232"/>
      <c r="E382" s="233"/>
      <c r="F382" s="233"/>
      <c r="G382" s="233"/>
      <c r="H382" s="233"/>
      <c r="I382" s="55"/>
      <c r="J382" s="2"/>
    </row>
    <row r="383" spans="1:10" x14ac:dyDescent="0.3">
      <c r="A383" s="2"/>
      <c r="B383" s="50"/>
      <c r="C383" s="232"/>
      <c r="D383" s="232"/>
      <c r="E383" s="233"/>
      <c r="F383" s="233"/>
      <c r="G383" s="233"/>
      <c r="H383" s="233"/>
      <c r="I383" s="55"/>
      <c r="J383" s="2"/>
    </row>
    <row r="384" spans="1:10" x14ac:dyDescent="0.3">
      <c r="A384" s="2"/>
      <c r="B384" s="50"/>
      <c r="C384" s="232"/>
      <c r="D384" s="232"/>
      <c r="E384" s="233"/>
      <c r="F384" s="233"/>
      <c r="G384" s="233"/>
      <c r="H384" s="233"/>
      <c r="I384" s="55"/>
      <c r="J384" s="2"/>
    </row>
    <row r="385" spans="1:10" ht="15.75" thickBot="1" x14ac:dyDescent="0.35">
      <c r="A385" s="18"/>
      <c r="B385" s="19" t="str">
        <f>IF([1]INFO_MA!D30=0,"",[1]INFO_MA!D30)</f>
        <v/>
      </c>
      <c r="C385" s="234" t="str">
        <f>IF(B385&gt;9999,"",IF(B385="","",[1]INFO_MA!AL30))</f>
        <v/>
      </c>
      <c r="D385" s="234"/>
      <c r="E385" s="235" t="str">
        <f>IF(D385&gt;9999,"",IF(B385="","",[1]INFO_MA!AM30))</f>
        <v/>
      </c>
      <c r="F385" s="235"/>
      <c r="G385" s="235"/>
      <c r="H385" s="235"/>
      <c r="I385" s="39"/>
      <c r="J385" s="20"/>
    </row>
    <row r="386" spans="1:10" x14ac:dyDescent="0.3">
      <c r="A386" s="2"/>
      <c r="B386" s="17" t="str">
        <f>IF([1]INFO_MA!D31=0,"",[1]INFO_MA!D31)</f>
        <v/>
      </c>
      <c r="C386" s="232" t="str">
        <f>IF(B386&gt;9999,"",IF(B386="","",[1]INFO_MA!AL31))</f>
        <v/>
      </c>
      <c r="D386" s="232"/>
      <c r="E386" s="233" t="str">
        <f>IF(D386&gt;9999,"",IF(B386="","",[1]INFO_MA!AM31))</f>
        <v/>
      </c>
      <c r="F386" s="233"/>
      <c r="G386" s="233"/>
      <c r="H386" s="233"/>
      <c r="I386" s="24"/>
      <c r="J386" s="2"/>
    </row>
    <row r="387" spans="1:10" x14ac:dyDescent="0.3">
      <c r="A387" s="7"/>
      <c r="B387" s="17" t="str">
        <f>IF([1]INFO_MA!D32=0,"",[1]INFO_MA!D32)</f>
        <v/>
      </c>
      <c r="C387" s="232" t="str">
        <f>IF(B387&gt;9999,"",IF(B387="","",[1]INFO_MA!AL32))</f>
        <v/>
      </c>
      <c r="D387" s="232"/>
      <c r="E387" s="233" t="str">
        <f>IF(D387&gt;9999,"",IF(B387="","",[1]INFO_MA!AM32))</f>
        <v/>
      </c>
      <c r="F387" s="233"/>
      <c r="G387" s="233"/>
      <c r="H387" s="233"/>
      <c r="I387" s="24"/>
      <c r="J387" s="8"/>
    </row>
    <row r="388" spans="1:10" x14ac:dyDescent="0.3">
      <c r="A388" s="7"/>
      <c r="B388" s="17" t="str">
        <f>IF([1]INFO_MA!D33=0,"",[1]INFO_MA!D33)</f>
        <v/>
      </c>
      <c r="C388" s="232" t="str">
        <f>IF(B388&gt;9999,"",IF(B388="","",[1]INFO_MA!AL33))</f>
        <v/>
      </c>
      <c r="D388" s="232"/>
      <c r="E388" s="233" t="str">
        <f>IF(D388&gt;9999,"",IF(B388="","",[1]INFO_MA!AM33))</f>
        <v/>
      </c>
      <c r="F388" s="233"/>
      <c r="G388" s="233"/>
      <c r="H388" s="233"/>
      <c r="I388" s="24"/>
      <c r="J388" s="8"/>
    </row>
    <row r="389" spans="1:10" x14ac:dyDescent="0.3">
      <c r="A389" s="7"/>
      <c r="B389" s="17" t="str">
        <f>IF([1]INFO_MA!D34=0,"",[1]INFO_MA!D34)</f>
        <v/>
      </c>
      <c r="C389" s="232" t="str">
        <f>IF(B389&gt;9999,"",IF(B389="","",[1]INFO_MA!AL34))</f>
        <v/>
      </c>
      <c r="D389" s="232"/>
      <c r="E389" s="233" t="str">
        <f>IF(D389&gt;9999,"",IF(B389="","",[1]INFO_MA!AM34))</f>
        <v/>
      </c>
      <c r="F389" s="233"/>
      <c r="G389" s="233"/>
      <c r="H389" s="233"/>
      <c r="I389" s="24"/>
      <c r="J389" s="8"/>
    </row>
    <row r="390" spans="1:10" x14ac:dyDescent="0.3">
      <c r="A390" s="7"/>
      <c r="B390" s="17" t="str">
        <f>IF([1]INFO_MA!D35=0,"",[1]INFO_MA!D35)</f>
        <v/>
      </c>
      <c r="C390" s="232" t="str">
        <f>IF(B390&gt;9999,"",IF(B390="","",[1]INFO_MA!AL35))</f>
        <v/>
      </c>
      <c r="D390" s="232"/>
      <c r="E390" s="233" t="str">
        <f>IF(D390&gt;9999,"",IF(B390="","",[1]INFO_MA!AM35))</f>
        <v/>
      </c>
      <c r="F390" s="233"/>
      <c r="G390" s="233"/>
      <c r="H390" s="233"/>
      <c r="I390" s="24"/>
      <c r="J390" s="8"/>
    </row>
    <row r="391" spans="1:10" x14ac:dyDescent="0.3">
      <c r="A391" s="2"/>
      <c r="B391" s="17"/>
      <c r="C391" s="40"/>
      <c r="D391" s="40"/>
      <c r="E391" s="41"/>
      <c r="F391" s="41"/>
      <c r="G391" s="41"/>
      <c r="H391" s="41"/>
      <c r="I391" s="24"/>
      <c r="J391" s="2"/>
    </row>
    <row r="392" spans="1:10" x14ac:dyDescent="0.3">
      <c r="A392" s="2"/>
      <c r="B392" s="17"/>
      <c r="C392" s="40"/>
      <c r="D392" s="40"/>
      <c r="E392" s="41"/>
      <c r="F392" s="41"/>
      <c r="G392" s="41"/>
      <c r="H392" s="41"/>
      <c r="I392" s="24"/>
      <c r="J392" s="2"/>
    </row>
    <row r="393" spans="1:10" x14ac:dyDescent="0.3">
      <c r="A393" s="2"/>
      <c r="B393" s="17"/>
      <c r="C393" s="40"/>
      <c r="D393" s="40"/>
      <c r="E393" s="41"/>
      <c r="F393" s="41"/>
      <c r="G393" s="41"/>
      <c r="H393" s="41"/>
      <c r="I393" s="24"/>
      <c r="J393" s="2"/>
    </row>
    <row r="394" spans="1:10" x14ac:dyDescent="0.3">
      <c r="A394" s="2"/>
      <c r="B394" s="17"/>
      <c r="C394" s="40"/>
      <c r="D394" s="40"/>
      <c r="E394" s="41"/>
      <c r="F394" s="41"/>
      <c r="G394" s="41"/>
      <c r="H394" s="41"/>
      <c r="I394" s="24"/>
      <c r="J394" s="2"/>
    </row>
    <row r="395" spans="1:10" x14ac:dyDescent="0.3">
      <c r="A395" s="2"/>
      <c r="B395" s="17"/>
      <c r="C395" s="40"/>
      <c r="D395" s="40"/>
      <c r="E395" s="41"/>
      <c r="F395" s="41"/>
      <c r="G395" s="41"/>
      <c r="H395" s="41"/>
      <c r="I395" s="24"/>
      <c r="J395" s="2"/>
    </row>
  </sheetData>
  <mergeCells count="244">
    <mergeCell ref="B51:B52"/>
    <mergeCell ref="D39:J39"/>
    <mergeCell ref="D40:J40"/>
    <mergeCell ref="D41:J41"/>
    <mergeCell ref="D20:H20"/>
    <mergeCell ref="D21:H21"/>
    <mergeCell ref="D22:H22"/>
    <mergeCell ref="D27:H27"/>
    <mergeCell ref="D28:H28"/>
    <mergeCell ref="D29:H29"/>
    <mergeCell ref="D30:H30"/>
    <mergeCell ref="D42:J42"/>
    <mergeCell ref="D43:J43"/>
    <mergeCell ref="D44:J44"/>
    <mergeCell ref="D45:J45"/>
    <mergeCell ref="D46:J46"/>
    <mergeCell ref="D51:G51"/>
    <mergeCell ref="H51:J51"/>
    <mergeCell ref="B36:I36"/>
    <mergeCell ref="D38:J38"/>
    <mergeCell ref="B48:I48"/>
    <mergeCell ref="H50:J50"/>
    <mergeCell ref="D50:G50"/>
    <mergeCell ref="H52:J52"/>
    <mergeCell ref="B297:D297"/>
    <mergeCell ref="C256:I256"/>
    <mergeCell ref="B219:G219"/>
    <mergeCell ref="B276:C276"/>
    <mergeCell ref="B277:C277"/>
    <mergeCell ref="B275:C275"/>
    <mergeCell ref="E267:F267"/>
    <mergeCell ref="E268:F268"/>
    <mergeCell ref="E269:F269"/>
    <mergeCell ref="C264:I264"/>
    <mergeCell ref="C266:I266"/>
    <mergeCell ref="B247:I247"/>
    <mergeCell ref="B222:H222"/>
    <mergeCell ref="D224:F224"/>
    <mergeCell ref="G224:J224"/>
    <mergeCell ref="C253:I253"/>
    <mergeCell ref="C265:I265"/>
    <mergeCell ref="C259:I259"/>
    <mergeCell ref="C260:I260"/>
    <mergeCell ref="C261:I261"/>
    <mergeCell ref="C262:I262"/>
    <mergeCell ref="C263:I263"/>
    <mergeCell ref="C254:I254"/>
    <mergeCell ref="C255:I255"/>
    <mergeCell ref="B324:I325"/>
    <mergeCell ref="B326:I327"/>
    <mergeCell ref="B328:I329"/>
    <mergeCell ref="B330:I331"/>
    <mergeCell ref="B332:I332"/>
    <mergeCell ref="B336:C336"/>
    <mergeCell ref="D336:H336"/>
    <mergeCell ref="D312:E312"/>
    <mergeCell ref="G312:J313"/>
    <mergeCell ref="B319:H319"/>
    <mergeCell ref="B320:H320"/>
    <mergeCell ref="B322:I323"/>
    <mergeCell ref="C311:D311"/>
    <mergeCell ref="C300:D300"/>
    <mergeCell ref="C301:D301"/>
    <mergeCell ref="C302:D302"/>
    <mergeCell ref="C303:D303"/>
    <mergeCell ref="C304:D304"/>
    <mergeCell ref="C305:D305"/>
    <mergeCell ref="C306:D306"/>
    <mergeCell ref="C307:D307"/>
    <mergeCell ref="B343:B344"/>
    <mergeCell ref="C343:I344"/>
    <mergeCell ref="B345:B346"/>
    <mergeCell ref="C345:I346"/>
    <mergeCell ref="B351:B354"/>
    <mergeCell ref="C351:I354"/>
    <mergeCell ref="B337:B338"/>
    <mergeCell ref="C337:I338"/>
    <mergeCell ref="B339:B340"/>
    <mergeCell ref="C339:I340"/>
    <mergeCell ref="B341:B342"/>
    <mergeCell ref="C341:I342"/>
    <mergeCell ref="E379:H379"/>
    <mergeCell ref="C375:D375"/>
    <mergeCell ref="E375:H375"/>
    <mergeCell ref="C376:D376"/>
    <mergeCell ref="E376:H376"/>
    <mergeCell ref="B367:B370"/>
    <mergeCell ref="C367:I370"/>
    <mergeCell ref="C371:I371"/>
    <mergeCell ref="B355:B358"/>
    <mergeCell ref="C355:I358"/>
    <mergeCell ref="B359:B362"/>
    <mergeCell ref="C359:I362"/>
    <mergeCell ref="B363:B366"/>
    <mergeCell ref="C363:I366"/>
    <mergeCell ref="C389:D389"/>
    <mergeCell ref="E389:H389"/>
    <mergeCell ref="C390:D390"/>
    <mergeCell ref="E390:H390"/>
    <mergeCell ref="C385:D385"/>
    <mergeCell ref="E385:H385"/>
    <mergeCell ref="C386:D386"/>
    <mergeCell ref="E386:H386"/>
    <mergeCell ref="C387:D387"/>
    <mergeCell ref="E387:H387"/>
    <mergeCell ref="C252:I252"/>
    <mergeCell ref="C310:D310"/>
    <mergeCell ref="B169:D169"/>
    <mergeCell ref="B170:D170"/>
    <mergeCell ref="B171:D171"/>
    <mergeCell ref="B172:D172"/>
    <mergeCell ref="B173:D173"/>
    <mergeCell ref="C388:D388"/>
    <mergeCell ref="E388:H388"/>
    <mergeCell ref="C382:D382"/>
    <mergeCell ref="E382:H382"/>
    <mergeCell ref="C383:D383"/>
    <mergeCell ref="E383:H383"/>
    <mergeCell ref="C384:D384"/>
    <mergeCell ref="E384:H384"/>
    <mergeCell ref="C380:D380"/>
    <mergeCell ref="E380:H380"/>
    <mergeCell ref="C381:D381"/>
    <mergeCell ref="E381:H381"/>
    <mergeCell ref="C377:D377"/>
    <mergeCell ref="E377:H377"/>
    <mergeCell ref="C378:D378"/>
    <mergeCell ref="E378:H378"/>
    <mergeCell ref="C379:D379"/>
    <mergeCell ref="G296:J310"/>
    <mergeCell ref="B299:D299"/>
    <mergeCell ref="B278:C278"/>
    <mergeCell ref="B279:C279"/>
    <mergeCell ref="B165:D165"/>
    <mergeCell ref="C308:D308"/>
    <mergeCell ref="C309:D309"/>
    <mergeCell ref="C258:I258"/>
    <mergeCell ref="B242:I242"/>
    <mergeCell ref="B243:I243"/>
    <mergeCell ref="B244:I244"/>
    <mergeCell ref="B245:I245"/>
    <mergeCell ref="B246:I246"/>
    <mergeCell ref="B240:F240"/>
    <mergeCell ref="B249:I249"/>
    <mergeCell ref="C251:I251"/>
    <mergeCell ref="C257:I257"/>
    <mergeCell ref="G235:J235"/>
    <mergeCell ref="D236:F236"/>
    <mergeCell ref="G236:J236"/>
    <mergeCell ref="D237:F237"/>
    <mergeCell ref="G237:J237"/>
    <mergeCell ref="D229:F229"/>
    <mergeCell ref="G229:J229"/>
    <mergeCell ref="B5:D8"/>
    <mergeCell ref="E7:I8"/>
    <mergeCell ref="E5:I6"/>
    <mergeCell ref="B11:I14"/>
    <mergeCell ref="B16:I16"/>
    <mergeCell ref="D19:H19"/>
    <mergeCell ref="D31:H31"/>
    <mergeCell ref="D32:H32"/>
    <mergeCell ref="D33:H33"/>
    <mergeCell ref="D23:H23"/>
    <mergeCell ref="D24:H24"/>
    <mergeCell ref="D25:H25"/>
    <mergeCell ref="D26:H26"/>
    <mergeCell ref="D52:G52"/>
    <mergeCell ref="B175:D175"/>
    <mergeCell ref="B177:G177"/>
    <mergeCell ref="C197:I197"/>
    <mergeCell ref="B167:D167"/>
    <mergeCell ref="B168:D168"/>
    <mergeCell ref="B54:B56"/>
    <mergeCell ref="D58:G58"/>
    <mergeCell ref="H58:J58"/>
    <mergeCell ref="D54:G54"/>
    <mergeCell ref="H54:J54"/>
    <mergeCell ref="E167:I167"/>
    <mergeCell ref="E168:I168"/>
    <mergeCell ref="B57:B59"/>
    <mergeCell ref="B64:I64"/>
    <mergeCell ref="B62:E62"/>
    <mergeCell ref="H57:J57"/>
    <mergeCell ref="H59:J59"/>
    <mergeCell ref="D57:G57"/>
    <mergeCell ref="D59:G59"/>
    <mergeCell ref="B66:H66"/>
    <mergeCell ref="B131:F131"/>
    <mergeCell ref="B134:F134"/>
    <mergeCell ref="D53:G53"/>
    <mergeCell ref="H53:J53"/>
    <mergeCell ref="D225:F225"/>
    <mergeCell ref="G225:J225"/>
    <mergeCell ref="D226:F226"/>
    <mergeCell ref="G226:J226"/>
    <mergeCell ref="D227:F227"/>
    <mergeCell ref="G227:J227"/>
    <mergeCell ref="D228:F228"/>
    <mergeCell ref="G228:J228"/>
    <mergeCell ref="E175:I175"/>
    <mergeCell ref="C207:I207"/>
    <mergeCell ref="B206:C206"/>
    <mergeCell ref="B151:F151"/>
    <mergeCell ref="B174:D174"/>
    <mergeCell ref="E169:I169"/>
    <mergeCell ref="E170:I170"/>
    <mergeCell ref="E171:I171"/>
    <mergeCell ref="E172:I172"/>
    <mergeCell ref="E173:I173"/>
    <mergeCell ref="E174:I174"/>
    <mergeCell ref="D55:G55"/>
    <mergeCell ref="H55:J55"/>
    <mergeCell ref="D56:G56"/>
    <mergeCell ref="H56:J56"/>
    <mergeCell ref="D238:F238"/>
    <mergeCell ref="G238:J238"/>
    <mergeCell ref="C198:I198"/>
    <mergeCell ref="C199:I199"/>
    <mergeCell ref="C200:I200"/>
    <mergeCell ref="C201:I201"/>
    <mergeCell ref="C202:I202"/>
    <mergeCell ref="C203:I203"/>
    <mergeCell ref="C204:I204"/>
    <mergeCell ref="C205:I205"/>
    <mergeCell ref="C208:I208"/>
    <mergeCell ref="C209:I209"/>
    <mergeCell ref="C210:I210"/>
    <mergeCell ref="C211:I211"/>
    <mergeCell ref="C212:I212"/>
    <mergeCell ref="C213:I213"/>
    <mergeCell ref="C214:I214"/>
    <mergeCell ref="C215:I215"/>
    <mergeCell ref="C216:I216"/>
    <mergeCell ref="D233:F233"/>
    <mergeCell ref="G233:J233"/>
    <mergeCell ref="D234:F234"/>
    <mergeCell ref="G234:J234"/>
    <mergeCell ref="D235:F235"/>
    <mergeCell ref="D230:F230"/>
    <mergeCell ref="G230:J230"/>
    <mergeCell ref="D231:F231"/>
    <mergeCell ref="G231:J231"/>
    <mergeCell ref="D232:F232"/>
    <mergeCell ref="G232:J232"/>
  </mergeCells>
  <pageMargins left="0.70866141732283472" right="0.70866141732283472" top="0.94488188976377963" bottom="0.74803149606299213" header="0.31496062992125984" footer="0.31496062992125984"/>
  <pageSetup paperSize="9" scale="50" orientation="portrait" horizontalDpi="4294967293" verticalDpi="4294967293" r:id="rId1"/>
  <headerFooter alignWithMargins="0">
    <oddHeader>&amp;L&amp;G&amp;C
&amp;"Arial,Negrita"&amp;12
&amp;16Incorporación de medidas de las Directivas Hábitat y Aves al Plan Hidrológico del Duero&amp;R&amp;G</oddHeader>
  </headerFooter>
  <rowBreaks count="5" manualBreakCount="5">
    <brk id="61" max="9" man="1"/>
    <brk id="147" max="9" man="1"/>
    <brk id="244" max="9" man="1"/>
    <brk id="270" max="9" man="1"/>
    <brk id="393" max="9" man="1"/>
  </rowBreaks>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Resultad. general</vt:lpstr>
      <vt:lpstr>'Resultad. general'!Área_de_impresión</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domingo</dc:creator>
  <cp:lastModifiedBy>Irene Atiénzar</cp:lastModifiedBy>
  <cp:lastPrinted>2014-04-27T20:34:14Z</cp:lastPrinted>
  <dcterms:created xsi:type="dcterms:W3CDTF">2014-04-25T00:28:00Z</dcterms:created>
  <dcterms:modified xsi:type="dcterms:W3CDTF">2014-06-26T19:13:24Z</dcterms:modified>
</cp:coreProperties>
</file>