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rene\Desktop\FICHAS FINALIZADAS\Fichas revisar\"/>
    </mc:Choice>
  </mc:AlternateContent>
  <bookViews>
    <workbookView xWindow="360" yWindow="90" windowWidth="15480" windowHeight="9975"/>
  </bookViews>
  <sheets>
    <sheet name="Resultad. general" sheetId="1" r:id="rId1"/>
  </sheets>
  <externalReferences>
    <externalReference r:id="rId2"/>
  </externalReferences>
  <definedNames>
    <definedName name="_xlnm.Print_Area" localSheetId="0">'Resultad. general'!$A$1:$J$212</definedName>
    <definedName name="_xlnm.Database">#REF!</definedName>
    <definedName name="Índices_Hidromorfológicos_2011">#REF!</definedName>
    <definedName name="OLE_LINK1" localSheetId="0">'Resultad. general'!#REF!</definedName>
    <definedName name="OLE_LINK3" localSheetId="0">'Resultad. general'!$C$148</definedName>
  </definedNames>
  <calcPr calcId="152511"/>
</workbook>
</file>

<file path=xl/calcChain.xml><?xml version="1.0" encoding="utf-8"?>
<calcChain xmlns="http://schemas.openxmlformats.org/spreadsheetml/2006/main">
  <c r="B332" i="1" l="1"/>
  <c r="E332" i="1" s="1"/>
  <c r="B331" i="1"/>
  <c r="C331" i="1" s="1"/>
  <c r="B330" i="1"/>
  <c r="C330" i="1" s="1"/>
  <c r="B329" i="1"/>
  <c r="C329" i="1" s="1"/>
  <c r="B328" i="1"/>
  <c r="E328" i="1" s="1"/>
  <c r="B327" i="1"/>
  <c r="C327" i="1" s="1"/>
  <c r="E327" i="1" l="1"/>
  <c r="C328" i="1"/>
  <c r="E331" i="1"/>
  <c r="E329" i="1"/>
  <c r="C332" i="1"/>
  <c r="E330" i="1"/>
</calcChain>
</file>

<file path=xl/sharedStrings.xml><?xml version="1.0" encoding="utf-8"?>
<sst xmlns="http://schemas.openxmlformats.org/spreadsheetml/2006/main" count="403" uniqueCount="202">
  <si>
    <t>DBO5 VALOR</t>
  </si>
  <si>
    <t>DBO5</t>
  </si>
  <si>
    <t>Código</t>
  </si>
  <si>
    <t>Tipo</t>
  </si>
  <si>
    <t>Descripción</t>
  </si>
  <si>
    <t>% incluido</t>
  </si>
  <si>
    <t>Clase</t>
  </si>
  <si>
    <t>Nombre científico *</t>
  </si>
  <si>
    <t>Nombre común</t>
  </si>
  <si>
    <t>Peces</t>
  </si>
  <si>
    <t>Masa</t>
  </si>
  <si>
    <t>IBMWP VALOR</t>
  </si>
  <si>
    <t>IBMWP</t>
  </si>
  <si>
    <t>IPS VALOR</t>
  </si>
  <si>
    <t>IPS</t>
  </si>
  <si>
    <t>AMONIO VALOR</t>
  </si>
  <si>
    <t>AMONIO</t>
  </si>
  <si>
    <t>CONDUCTIVIDAD VALOR</t>
  </si>
  <si>
    <t>CONDUCTIVIDAD</t>
  </si>
  <si>
    <t>FÓSFORO VALOR</t>
  </si>
  <si>
    <t>FÓSFORO</t>
  </si>
  <si>
    <t>NITRATO VALOR</t>
  </si>
  <si>
    <t>NITRATO</t>
  </si>
  <si>
    <t>OXÍGENO VALOR</t>
  </si>
  <si>
    <t>OXÍGENO</t>
  </si>
  <si>
    <t>pH VALOR</t>
  </si>
  <si>
    <t>pH</t>
  </si>
  <si>
    <t>QBR VALOR</t>
  </si>
  <si>
    <t>QBR</t>
  </si>
  <si>
    <t>IHF VALOR</t>
  </si>
  <si>
    <t>IHF</t>
  </si>
  <si>
    <t>Índice de explotación</t>
  </si>
  <si>
    <t>Nitratos valor</t>
  </si>
  <si>
    <t>Otros</t>
  </si>
  <si>
    <t>Estado cuantitativo</t>
  </si>
  <si>
    <t>Estado Químico</t>
  </si>
  <si>
    <t>Estado final</t>
  </si>
  <si>
    <t>IAH</t>
  </si>
  <si>
    <t>Estado IAH</t>
  </si>
  <si>
    <t>IC</t>
  </si>
  <si>
    <t>Estado IC</t>
  </si>
  <si>
    <t>ICLAT</t>
  </si>
  <si>
    <t>Estado ICLAT</t>
  </si>
  <si>
    <t>Estado hidromorfológico</t>
  </si>
  <si>
    <t>Río</t>
  </si>
  <si>
    <t>Este informe trata de la evaluación de la incidencia del estado de las masas de agua incluidas en este Espacio,  en los hábitats y especies  ligados a ella, con el objeto de  caracterizar mejor  las presiones que afectan al estado de las masas de agua que están en relación directa con la Red Natura 2000 y sus consecuencias sobre los valores incluidos en este espacio.</t>
  </si>
  <si>
    <t>1.- MASAS LIGADAS AL ESPACIO PROTEGIDO</t>
  </si>
  <si>
    <t>Subterránea</t>
  </si>
  <si>
    <t>2.- HÁBITATS INCLUIDOS EN LA FICHA DESCRIPTIVA DEL ESPACIO.</t>
  </si>
  <si>
    <t>LIC Y ZEPA</t>
  </si>
  <si>
    <t>92A0</t>
  </si>
  <si>
    <t>3.- ESPECIES INCLUIDAS EN EL ANEXO II PRESENTES Y LIGADAS AL MEDIO HÍDRICO</t>
  </si>
  <si>
    <t xml:space="preserve"> Lutra lutra</t>
  </si>
  <si>
    <t xml:space="preserve"> Nutria</t>
  </si>
  <si>
    <t>Anfibios y reptiles</t>
  </si>
  <si>
    <t>6149 </t>
  </si>
  <si>
    <t xml:space="preserve"> Chondrostoma polylepis (Parachondrostoma polylepis)</t>
  </si>
  <si>
    <t xml:space="preserve"> Boga de río</t>
  </si>
  <si>
    <t>6155 </t>
  </si>
  <si>
    <t xml:space="preserve"> Rutilus arcasii (Achondrostoma arcasii)</t>
  </si>
  <si>
    <t xml:space="preserve"> Bermejuela</t>
  </si>
  <si>
    <t>4.- PRESIONES DEFINIDAS POR LOS INDICADORES QUE SE HAN ESTIMADO EN LAS MASAS DE ESTE ESPACIO.</t>
  </si>
  <si>
    <t>4.1 Masas de agua tipo río</t>
  </si>
  <si>
    <t>Muy bueno</t>
  </si>
  <si>
    <t>Bueno</t>
  </si>
  <si>
    <t>Moderado</t>
  </si>
  <si>
    <t>SD</t>
  </si>
  <si>
    <t>Peor que muy bueno</t>
  </si>
  <si>
    <t>* NR No representativo.  SD sin dato</t>
  </si>
  <si>
    <t>4.2 Masas de agua tipo embalse</t>
  </si>
  <si>
    <t>4.3 Masas de agua subterránea</t>
  </si>
  <si>
    <r>
      <t>Recurso Hm</t>
    </r>
    <r>
      <rPr>
        <b/>
        <vertAlign val="superscript"/>
        <sz val="10"/>
        <rFont val="Bookman Old Style"/>
        <family val="1"/>
      </rPr>
      <t>3</t>
    </r>
    <r>
      <rPr>
        <b/>
        <sz val="10"/>
        <rFont val="Bookman Old Style"/>
        <family val="1"/>
      </rPr>
      <t>/a</t>
    </r>
  </si>
  <si>
    <t>Nitratos mg/l</t>
  </si>
  <si>
    <t>Plaguicidas µg/l</t>
  </si>
  <si>
    <t>4.4 Otras presiones</t>
  </si>
  <si>
    <t>Tipo de presión</t>
  </si>
  <si>
    <t>Situación en la masa</t>
  </si>
  <si>
    <t>Protección de márgenes</t>
  </si>
  <si>
    <t>Explotaciones Forestales</t>
  </si>
  <si>
    <t>Canalizaciones</t>
  </si>
  <si>
    <t>Cobertura de cauces</t>
  </si>
  <si>
    <t>Dragados de ríos</t>
  </si>
  <si>
    <t>Extracción de áridos</t>
  </si>
  <si>
    <t>Trasvases</t>
  </si>
  <si>
    <t>Recrecimiento de lagos</t>
  </si>
  <si>
    <t>5.1 Valoración de los indicadores</t>
  </si>
  <si>
    <t>Estado biol.</t>
  </si>
  <si>
    <t>Estado F-Q</t>
  </si>
  <si>
    <t>Estado Hidromorf.</t>
  </si>
  <si>
    <t>Estado Hidromorfol. CHDuero</t>
  </si>
  <si>
    <t>Indicadores mal estado</t>
  </si>
  <si>
    <t>Indicadores sin  valor asignado</t>
  </si>
  <si>
    <t>Presiones detectadas que podrían incidir en su estado</t>
  </si>
  <si>
    <t xml:space="preserve">6.- CONCLUSIONES DE LA  EVALUACIÓN </t>
  </si>
  <si>
    <t>6.1 Síntesis</t>
  </si>
  <si>
    <t>Masas</t>
  </si>
  <si>
    <t>Indicadores que indican presiones</t>
  </si>
  <si>
    <t>Valores afectados</t>
  </si>
  <si>
    <t>Comentarios</t>
  </si>
  <si>
    <t>6.2 Necesidades de información</t>
  </si>
  <si>
    <t>Indicadores</t>
  </si>
  <si>
    <t>Necesidades de información complementaria</t>
  </si>
  <si>
    <t>Valores red natura</t>
  </si>
  <si>
    <t>7220*</t>
  </si>
  <si>
    <t>5.- EVALUACIÓN DE LA INCIDENCIA DE LAS PRESIONES EN EL ESTADO DE CONSERVACIÓN DE LOS VALORES DE ESTE ESPACIO PROTEGIDO</t>
  </si>
  <si>
    <t>5.3 Incidencia sobre especies</t>
  </si>
  <si>
    <t>Especie</t>
  </si>
  <si>
    <t>Galemys pyrenaicus</t>
  </si>
  <si>
    <t>Lutra lutra</t>
  </si>
  <si>
    <t xml:space="preserve"> Megaforbios eutrofos higrófilos de las orlas de llanura y de los pisos montano a alpino.</t>
  </si>
  <si>
    <t>Mamíferos</t>
  </si>
  <si>
    <t>Desmán</t>
  </si>
  <si>
    <t>No hay en este Espacio</t>
  </si>
  <si>
    <t>INFORME 12</t>
  </si>
  <si>
    <t>Sabinares del Arlanza</t>
  </si>
  <si>
    <t>ES4120091</t>
  </si>
  <si>
    <t>Río Pedroso desde confluencia con río Quintanilla hasta confluencia con río Arlanza</t>
  </si>
  <si>
    <t>Río Arlanza desde embalse de Castrovido hasta confluencia con río Pedroso</t>
  </si>
  <si>
    <t>Río de San Martín desde cabecera hasta confluencia con río Arlanza, y arroyo de San Millán</t>
  </si>
  <si>
    <t>Río Valparaíso desde cabecera hasta confluencia con río Arlanza, y ríos de la Puente de Lara y de los Valles</t>
  </si>
  <si>
    <t>Río Arlanza desde confluencia con río Pedroso hasta confluencia con río Arlanzón</t>
  </si>
  <si>
    <t>Río Mataviejas desde cabecera hasta confluencia con río Arlanza</t>
  </si>
  <si>
    <t>Burgos</t>
  </si>
  <si>
    <t>Arlanzón- Río Lobos</t>
  </si>
  <si>
    <t>Sierra de Cameros</t>
  </si>
  <si>
    <t>Aranda de Duero</t>
  </si>
  <si>
    <t>91E0*</t>
  </si>
  <si>
    <t>4020*</t>
  </si>
  <si>
    <r>
      <t>Brezales húmedos atlánticos de zonas templadas de</t>
    </r>
    <r>
      <rPr>
        <i/>
        <sz val="10"/>
        <rFont val="Bookman Old Style"/>
        <family val="1"/>
      </rPr>
      <t xml:space="preserve"> Erica ciliaris</t>
    </r>
    <r>
      <rPr>
        <sz val="10"/>
        <rFont val="Bookman Old Style"/>
        <family val="1"/>
      </rPr>
      <t xml:space="preserve"> y </t>
    </r>
    <r>
      <rPr>
        <i/>
        <sz val="10"/>
        <rFont val="Bookman Old Style"/>
        <family val="1"/>
      </rPr>
      <t>Erica tetralix</t>
    </r>
    <r>
      <rPr>
        <sz val="10"/>
        <rFont val="Bookman Old Style"/>
        <family val="1"/>
      </rPr>
      <t>.</t>
    </r>
  </si>
  <si>
    <r>
      <t xml:space="preserve"> Bosques galería de</t>
    </r>
    <r>
      <rPr>
        <i/>
        <sz val="10"/>
        <rFont val="Bookman Old Style"/>
        <family val="1"/>
      </rPr>
      <t xml:space="preserve"> Salix alba</t>
    </r>
    <r>
      <rPr>
        <sz val="10"/>
        <rFont val="Bookman Old Style"/>
        <family val="1"/>
      </rPr>
      <t xml:space="preserve"> y </t>
    </r>
    <r>
      <rPr>
        <i/>
        <sz val="10"/>
        <rFont val="Bookman Old Style"/>
        <family val="1"/>
      </rPr>
      <t>Populus alba</t>
    </r>
    <r>
      <rPr>
        <sz val="10"/>
        <rFont val="Bookman Old Style"/>
        <family val="1"/>
      </rPr>
      <t>.</t>
    </r>
  </si>
  <si>
    <r>
      <t xml:space="preserve">Bosques aluviales de </t>
    </r>
    <r>
      <rPr>
        <i/>
        <sz val="10"/>
        <rFont val="Bookman Old Style"/>
        <family val="1"/>
      </rPr>
      <t>Alnus glutinosa</t>
    </r>
    <r>
      <rPr>
        <sz val="10"/>
        <rFont val="Bookman Old Style"/>
        <family val="1"/>
      </rPr>
      <t xml:space="preserve"> y </t>
    </r>
    <r>
      <rPr>
        <i/>
        <sz val="10"/>
        <rFont val="Bookman Old Style"/>
        <family val="1"/>
      </rPr>
      <t>Fraxinus excelsior</t>
    </r>
    <r>
      <rPr>
        <sz val="10"/>
        <rFont val="Bookman Old Style"/>
        <family val="1"/>
      </rPr>
      <t xml:space="preserve"> (</t>
    </r>
    <r>
      <rPr>
        <i/>
        <sz val="10"/>
        <rFont val="Bookman Old Style"/>
        <family val="1"/>
      </rPr>
      <t>Alno-Padion, Alnion incanae, Salicion albae</t>
    </r>
    <r>
      <rPr>
        <sz val="10"/>
        <rFont val="Bookman Old Style"/>
        <family val="1"/>
      </rPr>
      <t>).</t>
    </r>
  </si>
  <si>
    <r>
      <t xml:space="preserve"> Manantiales petrificantes con formación de tuf (</t>
    </r>
    <r>
      <rPr>
        <i/>
        <sz val="10"/>
        <rFont val="Bookman Old Style"/>
        <family val="1"/>
      </rPr>
      <t>Cratoneurion</t>
    </r>
    <r>
      <rPr>
        <sz val="10"/>
        <rFont val="Bookman Old Style"/>
        <family val="1"/>
      </rPr>
      <t>).</t>
    </r>
  </si>
  <si>
    <t>Aves</t>
  </si>
  <si>
    <t>A229</t>
  </si>
  <si>
    <t>Alcedo atthis</t>
  </si>
  <si>
    <t>Martín pescador</t>
  </si>
  <si>
    <t>Discoglossus galganoi</t>
  </si>
  <si>
    <t>Sapillo pintojo</t>
  </si>
  <si>
    <t>Invertebrados</t>
  </si>
  <si>
    <t xml:space="preserve">Austropotamobius palipes </t>
  </si>
  <si>
    <t>Cangrejo de río</t>
  </si>
  <si>
    <t>Ecotipo sin referencia</t>
  </si>
  <si>
    <t>0 (NR)</t>
  </si>
  <si>
    <t>5,16 (NR)</t>
  </si>
  <si>
    <t>* SD sin dato</t>
  </si>
  <si>
    <t>No hay registradas en las masas dentro de este Espacio.</t>
  </si>
  <si>
    <t>5.2 Incidencias sobre los hábitats</t>
  </si>
  <si>
    <t xml:space="preserve">La alteración del indicador IC en las masas 227, 232, 234, 241, 243 y 287 podría tener efectos negativos sobre el mantenimiento de la humedad edáfica y sobre el desarrollo del suelo y su riqueza en nutrientes.
El valor de la conductividad en la masa 234 está fuera de los rangos óptimos y podría afectar a este hábitat que se asienta sobre sustratos alcalinos.
</t>
  </si>
  <si>
    <t xml:space="preserve">El indicador IC es alto en las masas 227, 232, 234, 241, 243 y 287 y podría influir sobre los movimientos dispersivos de la especie, así como sobre sus zonas de refugio y la vegetación de las orillas.
La conductividad es alta en la masa 234 y podría influir sobre la alimentación, la reproducción y los movimientos de la especie y sobre la calidad química del agua.
</t>
  </si>
  <si>
    <t xml:space="preserve">La conductividad es alta en la masa 234 y podría influir sobre la alimentación de la especie y la calidad química del agua.
No se considera que la alteración que representa el IC suponga una incidencia notable sobre esta especie.
</t>
  </si>
  <si>
    <t xml:space="preserve"> Chondrostoma polylepis</t>
  </si>
  <si>
    <t>Rutilus arcasii</t>
  </si>
  <si>
    <t>Las alteraciones detectadas por los indicadores de las masas de agua pueden producir en este pez los mismos efectos descritos en el anterior.</t>
  </si>
  <si>
    <t>Austropotamobius pallipes</t>
  </si>
  <si>
    <t>El indicador IC es alto en las masas 227, 232, 234, 241, 243 y 287 y podría influir sobre el hábitat de adultos y juveniles y sobre la composición y estabilidad de las orillas. La conductividad es alta en la masa 234 y podría influir sobre la alimentación de la especie, el desarrollo de la larva y de los alevines y la calidad química del agua.</t>
  </si>
  <si>
    <t xml:space="preserve">El indicador IC califica el estado como moderado, pero ninguno de los azudes de la masa está dentro del Espacio.
Se ha solicitado incluir esta masa en el grupo de masas con prórroga para 2027.
</t>
  </si>
  <si>
    <t>El indicador IC califica el estado como moderado, pero ninguno de los azudes de la masa está dentro del Espacio. Se ha solicitado incluir esta masa en el grupo de masas con prórroga para 2027.</t>
  </si>
  <si>
    <t>El indicador IC califica el estado como moderado. De los 6 azudes inventariados en esta masa, 3 son totalmente franqueables y 1 es totalmente infranqueable.</t>
  </si>
  <si>
    <t>El indicador IC califica el estado como moderado. De los 8 azudes inventariados en esta masa, 1 es totalmente infranqueable.</t>
  </si>
  <si>
    <t>Estado final bueno</t>
  </si>
  <si>
    <t>No hay referencias a los bosques de ribera de este tramo en el Mapa de Series de Vegetación de Rivas Martínez.</t>
  </si>
  <si>
    <t>Existen 2 inventarios de fauna piscícola en este Espacio. Uno de los datos de la C.H. Duero y otro del proyecto europeo EFI+.</t>
  </si>
  <si>
    <r>
      <t xml:space="preserve">En las teselas de vegetación de ribera del CEDEX, la tesela ARLANZA-2 coincide con la masa 243. En esta tesela se describe una formación de aliseda mesótrofa mediterránea, que tiene una primera banda densa a muy densa, con una amplitud de 3 m y una altura de 10 m y formada por un estrato arbóreo dominado por </t>
    </r>
    <r>
      <rPr>
        <i/>
        <sz val="10"/>
        <rFont val="Bookman Old Style"/>
        <family val="1"/>
      </rPr>
      <t xml:space="preserve">Alnus glutinosa </t>
    </r>
    <r>
      <rPr>
        <sz val="10"/>
        <rFont val="Bookman Old Style"/>
        <family val="1"/>
      </rPr>
      <t xml:space="preserve">y </t>
    </r>
    <r>
      <rPr>
        <i/>
        <sz val="10"/>
        <rFont val="Bookman Old Style"/>
        <family val="1"/>
      </rPr>
      <t>Salix alba</t>
    </r>
    <r>
      <rPr>
        <sz val="10"/>
        <rFont val="Bookman Old Style"/>
        <family val="1"/>
      </rPr>
      <t xml:space="preserve">, con acompañamiento de </t>
    </r>
    <r>
      <rPr>
        <i/>
        <sz val="10"/>
        <rFont val="Bookman Old Style"/>
        <family val="1"/>
      </rPr>
      <t>Populus nigra</t>
    </r>
    <r>
      <rPr>
        <sz val="10"/>
        <rFont val="Bookman Old Style"/>
        <family val="1"/>
      </rPr>
      <t>. Respecto a su estado de conservación en este trabajo se ha calificado como C, lo que indica que son "formaciones claramente alteradas que son representativas de las etapas de degradación de mayor intensidad (arbolado muy disperso, arbustedas o matorrales muy alterados, situaciones antrópicas, como choperas, que mantienen parte del cortejo florístico de las formaciones más desarrolladas); también se incluyen en esta categoría los tramos que, estando en su conjunto muy modificados, mantienen rodales de formaciones naturales más o menos conservadas".</t>
    </r>
  </si>
  <si>
    <t>En el Mapa Forestal de España se indica que en las masas de agua de este Espacio hay bosques ribereños, así como algunas choperas y plataneras de producción.</t>
  </si>
  <si>
    <t>Es necesario conocer mejor el estado actual de los factores físico-químicos, biológicos y ambientales de los que depende la formación y mantenimiento de este hábitat, que es un sistema natural muy frágil y vulnerable.</t>
  </si>
  <si>
    <t>91E0*, 92A0</t>
  </si>
  <si>
    <t>Para mejorar el conocimiento sobre su estado y conservación sería necesario  completar con indicadores que informen sobre el índice de regeneración de las especies dominantes, la relación escorrentía superficial-subterránea, con indicadores de la evaluación del nivel freático y la posibilidad de generar estrés hídrico en los grupos dominantes; en cuanto a los aspectos edáficos es relevante para este hábitat conocer el estado de desarrollo y estabilidad de los suelos.</t>
  </si>
  <si>
    <t>Para mejorar el conocimiento sobre el estado y conservación de estos hábitats, sería necesario conocer las relaciones río-acuífero, para definir los momentos en los que los aportes freáticos no sean los óptimos para el mantenimiento de las condiciones en que se desarrollan los mismos. Por otro lado se necesita conocer si el estado químico del agua podría suponer modificaciones significativas en el estado químico de los suelos que puedan afectar a las formaciones vegetales.</t>
  </si>
  <si>
    <t>Al igual que en los anteriores es necesario conocer las relaciones río-acuífero y establecer si los niveles de agua freática son suficientes para un desarrollo adecuado de las superficies ocupadas por este hábitat, también es necesario ampliar el conocimiento sobre usos y aprovechamientos que incidan en la disminución de la superficie ocupada por este hábitat.</t>
  </si>
  <si>
    <t>Es necesario mayor conocimiento sobre la composición y dinámica de la comunidad piscícola. Las dos especies de ciprínidos producen migraciones pre-reproductivas que pueden verse alteradas por la presencia de obstáculos, es preciso conocer la ocupación de mesohábitats por las distintas clases de edad y la posibilidad de su comunicación.</t>
  </si>
  <si>
    <t>Estado de las Poblaciones animales de otros peces</t>
  </si>
  <si>
    <t>Estado de las Poblaciones de otros grupos</t>
  </si>
  <si>
    <t>Se necesita más información sobre la presencia, composición y estado de las poblaciones de anfibios, reptiles y mamíferos.</t>
  </si>
  <si>
    <t>Hay registradas en la masa 232.</t>
  </si>
  <si>
    <t>IC, QBR</t>
  </si>
  <si>
    <t>IC, QBR  y conductividad</t>
  </si>
  <si>
    <t>Conduvtividad, QBR e IHF sin referencia</t>
  </si>
  <si>
    <t>SR</t>
  </si>
  <si>
    <t xml:space="preserve">La alteración sobre las riberas que indica el QBR en las masas 227 y 234 puede influir en la alimentación y las  zonas de refugio de esta especie. El indicador IC es alto en las masas 227, 232, 234, 241, 243 y 287 y podría influir sobre el desarrollo de las larvas de la especie y sobre sus zonas de refugio y la vegetación de las orillas.
La conductividad es alta en la masa 234 y podría influir sobre la calidad química del agua.
</t>
  </si>
  <si>
    <t>IC, conductividad, QBR</t>
  </si>
  <si>
    <t>IC y QBR</t>
  </si>
  <si>
    <t>IC e IHF</t>
  </si>
  <si>
    <r>
      <t>DBO</t>
    </r>
    <r>
      <rPr>
        <vertAlign val="subscript"/>
        <sz val="10"/>
        <rFont val="Bookman Old Style"/>
        <family val="1"/>
      </rPr>
      <t xml:space="preserve">5  </t>
    </r>
    <r>
      <rPr>
        <sz val="10"/>
        <rFont val="Bookman Old Style"/>
        <family val="1"/>
      </rPr>
      <t>sindato</t>
    </r>
  </si>
  <si>
    <r>
      <t>IPS, amonio, DBO</t>
    </r>
    <r>
      <rPr>
        <vertAlign val="subscript"/>
        <sz val="10"/>
        <rFont val="Bookman Old Style"/>
        <family val="1"/>
      </rPr>
      <t>5</t>
    </r>
    <r>
      <rPr>
        <sz val="10"/>
        <rFont val="Bookman Old Style"/>
        <family val="1"/>
      </rPr>
      <t xml:space="preserve"> y fósforo sin dato; nitrato y oxigeno  no representativo.</t>
    </r>
  </si>
  <si>
    <t>DBO5  sindato</t>
  </si>
  <si>
    <t>En las masas 227 y 234 el valor peor que muy bueno en el índice QBR, puede indicar un estado alterado de la composición de la vegetación de ribera, en parte podrían estar relacionadas con las repoblaciones forestales detectadas en el inventario de presiones, aunque no explicarían el origen de esta degradación en todas las masas; las posibles consecuencias de alteraciones detectadas por este indicador podrían tener  su origen en la reproducción y dispersión de sus componentes vegetales y en la composición y estabilidad del suelo. El valor de la conductividad en la masa 234 está fuera de los rangos óptimos y podría afectar a la calidad química del agua y la riqueza en nutrientes.</t>
  </si>
  <si>
    <t>La alteración que indica los indicadores  IC, QBR, y conductividad, producirán en este hábitat  los mismos  efectos descritos en el anterior.</t>
  </si>
  <si>
    <t>La alteración de la conductividad en la masa 234 y los valores del QBR,  podría tener efectos negativos sobre el desarrollo y la riqueza en nutrientes del suelo, sobre el que se asienta este hábitat.</t>
  </si>
  <si>
    <t xml:space="preserve">La alteración de la conductividad en la masa 234 podría tener efectos negativos sobre la calidad química del agua, la riqueza en nutrientes y la luminosidad. Las alteraciones que expresa el  valor de QBR podrían producir en este hábitat un deterioro en la formación del suelo, así como dificultades para la reproducción y dispersión del material vegetal </t>
  </si>
  <si>
    <t xml:space="preserve">El valor del QBR, puede indicar un estado alterado  de la ribera que afectaría a esta especie puesto que necesita de vegetación de ribera para excavar su madriguera para la reproducción y la crianza (como refugio para las crías). La conductividad es alta en la masa 234 y podría influir sobre la alimentación de la especie y la calidad química del agua.
No se considera que la alteración que representa el IC suponga una incidencia notable sobre esta especie.
</t>
  </si>
  <si>
    <t>El indicador IC es alto en las masas 227, 232, 234, 241, 243 y 287 y podría influir sobre el desarrollo de la larva y de los juveniles, los movimientos de la especie, el tipo de tramo ocupado por cada clase de edad, los mesohábitats ocupados, el sustrato del cauce y sobre la composición y estabilidad de las orillas. La alteración que indica el QBR, puede tener consecuencias sobre el tipo de alimentación, sobre la estabilidad de las orillas y su composición.
La conductividad es alta en la masa 234 y podría influir sobre la alimentación de la especie, el desarrollo de la larva y de los alevines y la calidad química del agua.</t>
  </si>
  <si>
    <t xml:space="preserve">Hábitats: 7220*, 91E0*, 92A0, 4020*, 6430.
Especies:
Galemys pyrenaicus, Lutra lutra, Alcedo atthis, Discoglossus galganoi, Chondrostoma polylepis, Rutilus arcasii, Austropotamobius pallipes.
</t>
  </si>
  <si>
    <r>
      <t>Hábitat: 7220*.
Especies:</t>
    </r>
    <r>
      <rPr>
        <i/>
        <sz val="10"/>
        <rFont val="Bookman Old Style"/>
        <family val="1"/>
      </rPr>
      <t>Galemys pyrenaicus, Alcedo atthis, Discoglossus galganoi, Chondrostoma polylepis, Rutilus arcasii, Austropotamobius pallipes.</t>
    </r>
    <r>
      <rPr>
        <sz val="10"/>
        <rFont val="Bookman Old Style"/>
        <family val="1"/>
      </rPr>
      <t xml:space="preserve">
</t>
    </r>
  </si>
  <si>
    <r>
      <t xml:space="preserve">Hábitat: 7220*.
Especies: </t>
    </r>
    <r>
      <rPr>
        <i/>
        <sz val="10"/>
        <rFont val="Bookman Old Style"/>
        <family val="1"/>
      </rPr>
      <t>Galemys pyrenaicus, Alcedo atthis, Discoglossus galganoi, Chondrostoma polylepis, Rutilus arcasii, Austropotamobius pallipes.</t>
    </r>
    <r>
      <rPr>
        <sz val="10"/>
        <rFont val="Bookman Old Style"/>
        <family val="1"/>
      </rPr>
      <t xml:space="preserve">
</t>
    </r>
  </si>
  <si>
    <t>En la tabla siguiente se indica la información que es necesario obtener para poder evaluar adecuadamente este Espacio.</t>
  </si>
  <si>
    <r>
      <t>Valores de parámetros químicos: amonio, DBO</t>
    </r>
    <r>
      <rPr>
        <vertAlign val="subscript"/>
        <sz val="10"/>
        <rFont val="Bookman Old Style"/>
        <family val="1"/>
      </rPr>
      <t>5</t>
    </r>
    <r>
      <rPr>
        <sz val="10"/>
        <rFont val="Bookman Old Style"/>
        <family val="1"/>
      </rPr>
      <t>, fósforo, nitrato, oxígeno y conductividad</t>
    </r>
  </si>
  <si>
    <t xml:space="preserve">Es conveniente la aplicación del índice IPS en la masa 241, que aporte más información sobre el estado biológico de las aguas. Esto podría utilizarse para evaluar sus efectos sobre los siguientes valores.
Hábitats: 91E0*, 92A0, 6430.
Especies: Galemys pyrenaicus, Lutra lutra, Alcedo atthis, Discoglossus galganoi, Parachondrostoma polylepis, Achondrostoma arcasii, Austropotamobius pallipes.
</t>
  </si>
  <si>
    <t xml:space="preserve">Este indicador QBR detecta un mal estado de la vegetación de ribera, el mapa forestal  señala que en parte de las riberas aparecen repoblaciones y las teselas del Cedex realizadas en este Espacio indican un estado de degradación C, no obstante no  se conocen todas  las causas que producen ese deterioro, y no parece suficiente con el inventario de presiones disponible, por lo que tendría que buscarse las causas que producen esta degradación.
Hábitats: 7220*, 91E0*, 92A0, 4020*, 6430. Especies: Galemys pyrenaicus, Lutra lutra, Alcedo atthis, Discoglossus galganoi, Parachondrostoma polylepis, Achondrostoma arcasii, Austropotamobius pallipes.
</t>
  </si>
  <si>
    <t xml:space="preserve">Es conveniente obtener valores de los indicadores químicos que faltan, especialmente en la masa 241, que aporten más información sobre el estado químico de las aguas. Esto podría utilizarse para evaluar sus efectos sobre los siguientes valores.
Hábitats: 7220*, 91E0*, 92A0, 4020*, 6430.
Especies: Galemys pyrenaicus, Lutra lutra, Alcedo atthis, Discoglossus galganoi, Parachondrostoma polylepis, Achondrostoma arcasii, Austropotamobius pallipes.
</t>
  </si>
  <si>
    <t>La alteración hidrológica detectada por el índice IAH no aporta suficiente información para evaluar correctamente sus efectos en el Espacio. Es necesario un mayor conocimiento sobre el régimen de caudales de las masas tipos río incluidas en el espacio y de sus alteraciones. La información disponible debería ser completada con índices de alteración hidrológica más complejos, que analicen el estado de otros componentes relevantes del régimen de caudales. Hábitats: 7220*, 91E0*, 92A0, 4020*, 6430. Especies: Galemys pyrenaicus, Lutra lutra, Alcedo atthis, Discoglossus galganoi, Parachondrostoma polylepis, Achondrostoma arcasii, Austropotamobius pallipes.</t>
  </si>
  <si>
    <t xml:space="preserve">La información sobre este índice es muy detallada, se necesita incorporar un mayor  conocimiento sobre la alteración de los mesohábitats que se produce aguas arriba del obstáculo, y sobre la longitud de río a la que alcanza esta modificación. Esto podría utilizarse para evaluar sus efectos sobre los siguientes valores. Especies: Galemys pyrenaicus, Discoglossus galganoi, Parachondrostoma polylepis, y Achondrosttoma arcasii y Austropotamobius pallipes.
</t>
  </si>
  <si>
    <t xml:space="preserve">Es necesaria la aplicación de algún índice morfológico en las masas 117 y 186 que aporte información sobre el estado de aspectos morfológicos del cauce y la distribución de mesohábitats, además de sobre el origen de su alteración, si existiera. Esto podría utilizarse para evaluar sus efectos sobre los siguientes valores.
Hábitats:, 91E0*, 92A0, 6430.
Especies: Galemys pyrenaicus, Lutra lutra, Discoglossus galganoi, Parachondrostoma polylepis, y Achondrosttoma arcasii.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</si>
</sst>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
    <numFmt numFmtId="165" formatCode="0.000"/>
  </numFmts>
  <fonts count="40" x14ac:knownFonts="1">
    <font>
      <sz val="10"/>
      <name val="Arial"/>
    </font>
    <font>
      <sz val="10"/>
      <name val="Arial"/>
      <family val="2"/>
    </font>
    <font>
      <sz val="10"/>
      <name val="Bookman Old Style"/>
      <family val="1"/>
    </font>
    <font>
      <b/>
      <sz val="12"/>
      <name val="Bookman Old Style"/>
      <family val="1"/>
    </font>
    <font>
      <sz val="12"/>
      <name val="Bookman Old Style"/>
      <family val="1"/>
    </font>
    <font>
      <sz val="28"/>
      <name val="Arial"/>
      <family val="2"/>
    </font>
    <font>
      <b/>
      <sz val="10"/>
      <name val="Arial"/>
      <family val="2"/>
    </font>
    <font>
      <b/>
      <sz val="10"/>
      <name val="Bookman Old Style"/>
      <family val="1"/>
    </font>
    <font>
      <b/>
      <u/>
      <sz val="10"/>
      <name val="Bookman Old Style"/>
      <family val="1"/>
    </font>
    <font>
      <i/>
      <sz val="10"/>
      <name val="Bookman Old Style"/>
      <family val="1"/>
    </font>
    <font>
      <b/>
      <sz val="8"/>
      <name val="Bookman Old Style"/>
      <family val="1"/>
    </font>
    <font>
      <sz val="8"/>
      <name val="Bookman Old Style"/>
      <family val="1"/>
    </font>
    <font>
      <b/>
      <vertAlign val="superscript"/>
      <sz val="10"/>
      <name val="Bookman Old Style"/>
      <family val="1"/>
    </font>
    <font>
      <sz val="9"/>
      <name val="Bookman Old Style"/>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b/>
      <sz val="7"/>
      <name val="Bookman Old Style"/>
      <family val="1"/>
    </font>
    <font>
      <b/>
      <sz val="12"/>
      <color indexed="18"/>
      <name val="Bookman Old Style"/>
      <family val="1"/>
    </font>
    <font>
      <b/>
      <sz val="10"/>
      <color indexed="18"/>
      <name val="Bookman Old Style"/>
      <family val="1"/>
    </font>
    <font>
      <b/>
      <sz val="10"/>
      <color indexed="8"/>
      <name val="Bookman Old Style"/>
      <family val="1"/>
    </font>
    <font>
      <sz val="10"/>
      <color indexed="8"/>
      <name val="Bookman Old Style"/>
      <family val="1"/>
    </font>
    <font>
      <sz val="8"/>
      <name val="Arial"/>
      <family val="2"/>
    </font>
    <font>
      <sz val="11"/>
      <color theme="1"/>
      <name val="Calibri"/>
      <family val="2"/>
      <scheme val="minor"/>
    </font>
    <font>
      <vertAlign val="subscript"/>
      <sz val="10"/>
      <name val="Bookman Old Style"/>
      <family val="1"/>
    </font>
    <font>
      <b/>
      <sz val="10"/>
      <color rgb="FF002060"/>
      <name val="Bookman Old Style"/>
      <family val="1"/>
    </font>
    <font>
      <b/>
      <sz val="10"/>
      <color rgb="FF000099"/>
      <name val="Bookman Old Style"/>
      <family val="1"/>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indexed="27"/>
        <bgColor indexed="64"/>
      </patternFill>
    </fill>
    <fill>
      <patternFill patternType="solid">
        <fgColor indexed="41"/>
        <bgColor indexed="64"/>
      </patternFill>
    </fill>
    <fill>
      <patternFill patternType="solid">
        <fgColor indexed="40"/>
        <bgColor indexed="64"/>
      </patternFill>
    </fill>
    <fill>
      <patternFill patternType="solid">
        <fgColor theme="0"/>
        <bgColor indexed="64"/>
      </patternFill>
    </fill>
    <fill>
      <patternFill patternType="solid">
        <fgColor rgb="FFCCFFFF"/>
        <bgColor indexed="64"/>
      </patternFill>
    </fill>
    <fill>
      <patternFill patternType="solid">
        <fgColor rgb="FFFFFFFF"/>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ck">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s>
  <cellStyleXfs count="48">
    <xf numFmtId="0" fontId="0" fillId="0" borderId="1"/>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2" applyNumberFormat="0" applyAlignment="0" applyProtection="0"/>
    <xf numFmtId="0" fontId="18" fillId="21" borderId="3" applyNumberFormat="0" applyAlignment="0" applyProtection="0"/>
    <xf numFmtId="0" fontId="22" fillId="0" borderId="5" applyNumberFormat="0" applyFill="0" applyAlignment="0" applyProtection="0"/>
    <xf numFmtId="44" fontId="1" fillId="0" borderId="0" applyFont="0" applyFill="0" applyBorder="0" applyAlignment="0" applyProtection="0"/>
    <xf numFmtId="44" fontId="19" fillId="0" borderId="0" applyFon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5"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5" fillId="7" borderId="2" applyNumberFormat="0" applyAlignment="0" applyProtection="0"/>
    <xf numFmtId="0" fontId="26" fillId="0" borderId="4" applyNumberFormat="0" applyFill="0" applyAlignment="0" applyProtection="0"/>
    <xf numFmtId="0" fontId="36" fillId="0" borderId="0"/>
    <xf numFmtId="0" fontId="19" fillId="0" borderId="0"/>
    <xf numFmtId="0" fontId="19" fillId="0" borderId="0"/>
    <xf numFmtId="0" fontId="19" fillId="0" borderId="0"/>
    <xf numFmtId="0" fontId="1" fillId="0" borderId="1"/>
    <xf numFmtId="0" fontId="1" fillId="22" borderId="8" applyNumberFormat="0" applyFont="0" applyAlignment="0" applyProtection="0"/>
    <xf numFmtId="0" fontId="27" fillId="20" borderId="9"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cellStyleXfs>
  <cellXfs count="316">
    <xf numFmtId="0" fontId="0" fillId="0" borderId="1" xfId="0"/>
    <xf numFmtId="0" fontId="2" fillId="23" borderId="0" xfId="0" applyFont="1" applyFill="1" applyBorder="1" applyAlignment="1"/>
    <xf numFmtId="0" fontId="2" fillId="23" borderId="0" xfId="0" applyFont="1" applyFill="1" applyBorder="1"/>
    <xf numFmtId="0" fontId="2" fillId="0" borderId="10" xfId="0" applyFont="1" applyBorder="1"/>
    <xf numFmtId="0" fontId="2" fillId="23" borderId="11" xfId="0" applyFont="1" applyFill="1" applyBorder="1" applyAlignment="1"/>
    <xf numFmtId="0" fontId="2" fillId="23" borderId="12" xfId="0" applyFont="1" applyFill="1" applyBorder="1" applyAlignment="1"/>
    <xf numFmtId="0" fontId="2" fillId="23" borderId="13" xfId="0" applyFont="1" applyFill="1" applyBorder="1"/>
    <xf numFmtId="0" fontId="2" fillId="23" borderId="14" xfId="0" applyFont="1" applyFill="1" applyBorder="1"/>
    <xf numFmtId="0" fontId="2" fillId="23" borderId="15" xfId="0" applyFont="1" applyFill="1" applyBorder="1"/>
    <xf numFmtId="0" fontId="4" fillId="23" borderId="0" xfId="0" applyFont="1" applyFill="1" applyBorder="1" applyAlignment="1">
      <alignment vertical="top" wrapText="1"/>
    </xf>
    <xf numFmtId="2" fontId="4" fillId="23" borderId="0" xfId="0" applyNumberFormat="1" applyFont="1" applyFill="1" applyBorder="1" applyAlignment="1">
      <alignment horizontal="left"/>
    </xf>
    <xf numFmtId="20" fontId="4" fillId="23" borderId="0" xfId="0" applyNumberFormat="1" applyFont="1" applyFill="1" applyBorder="1" applyAlignment="1">
      <alignment horizontal="left"/>
    </xf>
    <xf numFmtId="0" fontId="3" fillId="23" borderId="0" xfId="0" applyFont="1" applyFill="1" applyBorder="1"/>
    <xf numFmtId="0" fontId="4" fillId="23" borderId="0" xfId="0" applyFont="1" applyFill="1" applyBorder="1"/>
    <xf numFmtId="0" fontId="5" fillId="23" borderId="0" xfId="0" applyFont="1" applyFill="1" applyBorder="1" applyAlignment="1">
      <alignment vertical="center" textRotation="90"/>
    </xf>
    <xf numFmtId="0" fontId="8" fillId="23" borderId="0" xfId="0" applyFont="1" applyFill="1" applyBorder="1" applyAlignment="1"/>
    <xf numFmtId="0" fontId="2" fillId="23" borderId="0" xfId="0" applyFont="1" applyFill="1" applyBorder="1" applyAlignment="1">
      <alignment horizontal="center" vertical="top"/>
    </xf>
    <xf numFmtId="0" fontId="2" fillId="23" borderId="0" xfId="0" applyFont="1" applyFill="1" applyBorder="1" applyAlignment="1">
      <alignment horizontal="left" vertical="top" wrapText="1"/>
    </xf>
    <xf numFmtId="0" fontId="2" fillId="23" borderId="16" xfId="0" applyFont="1" applyFill="1" applyBorder="1"/>
    <xf numFmtId="0" fontId="2" fillId="23" borderId="17" xfId="0" applyFont="1" applyFill="1" applyBorder="1" applyAlignment="1">
      <alignment horizontal="left" vertical="top" wrapText="1"/>
    </xf>
    <xf numFmtId="0" fontId="2" fillId="23" borderId="18" xfId="0" applyFont="1" applyFill="1" applyBorder="1"/>
    <xf numFmtId="0" fontId="7" fillId="23" borderId="0" xfId="0" applyFont="1" applyFill="1" applyBorder="1" applyAlignment="1"/>
    <xf numFmtId="0" fontId="2" fillId="23" borderId="0" xfId="0" applyFont="1" applyFill="1" applyBorder="1" applyAlignment="1">
      <alignment shrinkToFit="1"/>
    </xf>
    <xf numFmtId="0" fontId="2" fillId="23" borderId="0" xfId="0" applyFont="1" applyFill="1" applyBorder="1" applyAlignment="1">
      <alignment vertical="top" wrapText="1"/>
    </xf>
    <xf numFmtId="0" fontId="0" fillId="23" borderId="0" xfId="0" applyFill="1" applyBorder="1"/>
    <xf numFmtId="164" fontId="2" fillId="23" borderId="0" xfId="0" applyNumberFormat="1" applyFont="1" applyFill="1" applyBorder="1"/>
    <xf numFmtId="0" fontId="7" fillId="23" borderId="0" xfId="0" applyFont="1" applyFill="1" applyBorder="1"/>
    <xf numFmtId="0" fontId="2" fillId="23" borderId="0" xfId="0" applyFont="1" applyFill="1" applyBorder="1" applyAlignment="1">
      <alignment vertical="top"/>
    </xf>
    <xf numFmtId="2" fontId="2" fillId="23" borderId="0" xfId="0" applyNumberFormat="1" applyFont="1" applyFill="1" applyBorder="1" applyAlignment="1">
      <alignment horizontal="center"/>
    </xf>
    <xf numFmtId="0" fontId="7" fillId="23" borderId="0" xfId="0" applyFont="1" applyFill="1" applyBorder="1" applyAlignment="1">
      <alignment vertical="center" shrinkToFit="1"/>
    </xf>
    <xf numFmtId="0" fontId="2" fillId="0" borderId="1" xfId="0" applyFont="1"/>
    <xf numFmtId="0" fontId="7" fillId="23" borderId="0" xfId="0" applyFont="1" applyFill="1" applyBorder="1" applyAlignment="1">
      <alignment wrapText="1"/>
    </xf>
    <xf numFmtId="0" fontId="2" fillId="0" borderId="19" xfId="0" applyFont="1" applyBorder="1"/>
    <xf numFmtId="0" fontId="2" fillId="0" borderId="20" xfId="0" applyFont="1" applyBorder="1"/>
    <xf numFmtId="0" fontId="2" fillId="0" borderId="21" xfId="0" applyFont="1" applyBorder="1"/>
    <xf numFmtId="165" fontId="2" fillId="23" borderId="0" xfId="0" applyNumberFormat="1" applyFont="1" applyFill="1" applyBorder="1"/>
    <xf numFmtId="0" fontId="7" fillId="23" borderId="0" xfId="0" applyFont="1" applyFill="1" applyBorder="1" applyAlignment="1">
      <alignment vertical="top" wrapText="1"/>
    </xf>
    <xf numFmtId="0" fontId="7" fillId="23" borderId="0" xfId="0" applyFont="1" applyFill="1" applyBorder="1" applyAlignment="1">
      <alignment horizontal="center" vertical="top"/>
    </xf>
    <xf numFmtId="0" fontId="13" fillId="23" borderId="0" xfId="0" applyFont="1" applyFill="1" applyBorder="1" applyAlignment="1">
      <alignment horizontal="left" vertical="top" wrapText="1"/>
    </xf>
    <xf numFmtId="0" fontId="8" fillId="23" borderId="0" xfId="0" applyFont="1" applyFill="1" applyBorder="1"/>
    <xf numFmtId="0" fontId="0" fillId="23" borderId="17" xfId="0" applyFill="1" applyBorder="1"/>
    <xf numFmtId="0" fontId="2" fillId="23" borderId="0" xfId="0" applyFont="1" applyFill="1" applyBorder="1" applyAlignment="1">
      <alignment horizontal="left" vertical="top" shrinkToFit="1"/>
    </xf>
    <xf numFmtId="0" fontId="2" fillId="23" borderId="0" xfId="0" applyFont="1" applyFill="1" applyBorder="1" applyAlignment="1">
      <alignment horizontal="center" vertical="top" shrinkToFit="1"/>
    </xf>
    <xf numFmtId="0" fontId="2" fillId="23" borderId="22" xfId="0" applyFont="1" applyFill="1" applyBorder="1"/>
    <xf numFmtId="0" fontId="2" fillId="23" borderId="10" xfId="0" applyFont="1" applyFill="1" applyBorder="1"/>
    <xf numFmtId="0" fontId="2" fillId="23" borderId="1" xfId="0" applyFont="1" applyFill="1"/>
    <xf numFmtId="0" fontId="2" fillId="23" borderId="23" xfId="0" applyFont="1" applyFill="1" applyBorder="1"/>
    <xf numFmtId="0" fontId="0" fillId="23" borderId="24" xfId="0" applyFill="1" applyBorder="1"/>
    <xf numFmtId="0" fontId="2" fillId="23" borderId="25" xfId="0" applyFont="1" applyFill="1" applyBorder="1"/>
    <xf numFmtId="0" fontId="2" fillId="0" borderId="0" xfId="0" applyFont="1" applyBorder="1"/>
    <xf numFmtId="0" fontId="2" fillId="23" borderId="0" xfId="0" applyFont="1" applyFill="1" applyBorder="1" applyAlignment="1">
      <alignment wrapText="1"/>
    </xf>
    <xf numFmtId="0" fontId="11" fillId="23" borderId="0" xfId="0" applyFont="1" applyFill="1" applyBorder="1" applyAlignment="1">
      <alignment vertical="top" wrapText="1"/>
    </xf>
    <xf numFmtId="0" fontId="2" fillId="23" borderId="0" xfId="0" applyFont="1" applyFill="1" applyBorder="1" applyAlignment="1">
      <alignment horizontal="center"/>
    </xf>
    <xf numFmtId="0" fontId="7" fillId="23" borderId="0" xfId="0" applyFont="1" applyFill="1" applyBorder="1" applyAlignment="1">
      <alignment horizontal="left" vertical="top" wrapText="1"/>
    </xf>
    <xf numFmtId="0" fontId="8" fillId="23" borderId="0" xfId="0" applyFont="1" applyFill="1" applyBorder="1" applyAlignment="1">
      <alignment horizontal="center"/>
    </xf>
    <xf numFmtId="0" fontId="7" fillId="23" borderId="0" xfId="0" applyFont="1" applyFill="1" applyBorder="1" applyAlignment="1">
      <alignment horizontal="left" vertical="center" wrapText="1"/>
    </xf>
    <xf numFmtId="0" fontId="7" fillId="23" borderId="0" xfId="0" applyFont="1" applyFill="1" applyBorder="1" applyAlignment="1">
      <alignment horizontal="center" wrapText="1"/>
    </xf>
    <xf numFmtId="0" fontId="7" fillId="23" borderId="0" xfId="0" applyFont="1" applyFill="1" applyBorder="1" applyAlignment="1">
      <alignment horizontal="center" shrinkToFit="1"/>
    </xf>
    <xf numFmtId="0" fontId="2" fillId="23" borderId="1" xfId="0" applyFont="1" applyFill="1" applyBorder="1" applyAlignment="1">
      <alignment horizontal="left" vertical="top"/>
    </xf>
    <xf numFmtId="0" fontId="2" fillId="23" borderId="0" xfId="0" applyFont="1" applyFill="1" applyBorder="1" applyAlignment="1">
      <alignment horizontal="left" vertical="top"/>
    </xf>
    <xf numFmtId="0" fontId="7" fillId="23" borderId="0" xfId="0" applyFont="1" applyFill="1" applyBorder="1" applyAlignment="1">
      <alignment horizontal="center"/>
    </xf>
    <xf numFmtId="165" fontId="2" fillId="23" borderId="0" xfId="0" applyNumberFormat="1" applyFont="1" applyFill="1" applyBorder="1" applyAlignment="1">
      <alignment horizontal="center"/>
    </xf>
    <xf numFmtId="0" fontId="3" fillId="23" borderId="0" xfId="0" applyFont="1" applyFill="1" applyBorder="1" applyAlignment="1">
      <alignment horizontal="right"/>
    </xf>
    <xf numFmtId="20" fontId="3" fillId="23" borderId="0" xfId="0" applyNumberFormat="1" applyFont="1" applyFill="1" applyBorder="1" applyAlignment="1">
      <alignment horizontal="right"/>
    </xf>
    <xf numFmtId="0" fontId="6" fillId="23" borderId="0" xfId="0" applyFont="1" applyFill="1" applyBorder="1" applyAlignment="1"/>
    <xf numFmtId="0" fontId="2" fillId="23" borderId="0" xfId="0" applyFont="1" applyFill="1" applyBorder="1" applyAlignment="1">
      <alignment horizontal="center" vertical="top" wrapText="1"/>
    </xf>
    <xf numFmtId="0" fontId="3" fillId="23" borderId="0" xfId="0" applyFont="1" applyFill="1" applyBorder="1" applyAlignment="1">
      <alignment vertical="top"/>
    </xf>
    <xf numFmtId="0" fontId="2" fillId="0" borderId="1" xfId="0" applyFont="1" applyBorder="1" applyAlignment="1">
      <alignment horizontal="center" vertical="center"/>
    </xf>
    <xf numFmtId="0" fontId="7" fillId="0" borderId="26" xfId="0" applyFont="1" applyBorder="1" applyAlignment="1">
      <alignment horizontal="center" vertical="center"/>
    </xf>
    <xf numFmtId="0" fontId="32" fillId="23" borderId="0" xfId="0" applyFont="1" applyFill="1" applyBorder="1" applyAlignment="1">
      <alignment horizontal="left" vertical="center"/>
    </xf>
    <xf numFmtId="0" fontId="2" fillId="23" borderId="0" xfId="0" applyFont="1" applyFill="1" applyBorder="1" applyAlignment="1">
      <alignment horizontal="center" vertical="center"/>
    </xf>
    <xf numFmtId="0" fontId="2" fillId="23" borderId="0" xfId="0" applyFont="1" applyFill="1" applyBorder="1" applyAlignment="1">
      <alignment horizontal="justify" vertical="center"/>
    </xf>
    <xf numFmtId="0" fontId="32" fillId="23" borderId="0" xfId="0" applyFont="1" applyFill="1" applyBorder="1" applyAlignment="1">
      <alignment horizontal="justify" vertical="center"/>
    </xf>
    <xf numFmtId="0" fontId="7" fillId="24" borderId="26" xfId="0" applyFont="1" applyFill="1" applyBorder="1" applyAlignment="1">
      <alignment horizontal="center" vertical="center"/>
    </xf>
    <xf numFmtId="0" fontId="0" fillId="23" borderId="0" xfId="0" applyFill="1" applyBorder="1" applyAlignment="1"/>
    <xf numFmtId="0" fontId="7" fillId="0" borderId="29" xfId="0" applyFont="1" applyBorder="1" applyAlignment="1">
      <alignment horizontal="center" vertical="center" wrapText="1"/>
    </xf>
    <xf numFmtId="0" fontId="7" fillId="0" borderId="31" xfId="0" applyFont="1" applyBorder="1" applyAlignment="1">
      <alignment horizontal="center" vertical="center" wrapText="1"/>
    </xf>
    <xf numFmtId="0" fontId="2" fillId="23" borderId="32" xfId="0" applyFont="1" applyFill="1" applyBorder="1" applyAlignment="1">
      <alignment horizontal="center" vertical="center" wrapText="1"/>
    </xf>
    <xf numFmtId="0" fontId="34" fillId="0" borderId="0" xfId="0" applyFont="1" applyBorder="1" applyAlignment="1">
      <alignment vertical="center" wrapText="1"/>
    </xf>
    <xf numFmtId="0" fontId="34" fillId="23" borderId="0" xfId="0" applyFont="1" applyFill="1" applyBorder="1" applyAlignment="1">
      <alignment vertical="center" wrapText="1"/>
    </xf>
    <xf numFmtId="0" fontId="7" fillId="23" borderId="0" xfId="0" applyFont="1" applyFill="1" applyBorder="1" applyAlignment="1">
      <alignment shrinkToFit="1"/>
    </xf>
    <xf numFmtId="0" fontId="7" fillId="23" borderId="0" xfId="0" applyFont="1" applyFill="1" applyBorder="1" applyAlignment="1">
      <alignment vertical="center" wrapText="1" shrinkToFit="1"/>
    </xf>
    <xf numFmtId="0" fontId="8" fillId="23" borderId="0" xfId="0" applyFont="1" applyFill="1" applyBorder="1" applyAlignment="1">
      <alignment vertical="top"/>
    </xf>
    <xf numFmtId="0" fontId="2" fillId="23" borderId="0" xfId="0" applyFont="1" applyFill="1" applyBorder="1" applyAlignment="1">
      <alignment vertical="center"/>
    </xf>
    <xf numFmtId="0" fontId="0" fillId="23" borderId="0" xfId="0" applyNumberFormat="1" applyFill="1" applyBorder="1"/>
    <xf numFmtId="1" fontId="2" fillId="23" borderId="0" xfId="0" applyNumberFormat="1" applyFont="1" applyFill="1" applyBorder="1" applyAlignment="1">
      <alignment horizontal="center"/>
    </xf>
    <xf numFmtId="0" fontId="2" fillId="23" borderId="0" xfId="0" applyFont="1" applyFill="1" applyBorder="1" applyAlignment="1">
      <alignment horizontal="left"/>
    </xf>
    <xf numFmtId="0" fontId="2" fillId="0" borderId="0" xfId="0" applyFont="1" applyBorder="1" applyAlignment="1">
      <alignment vertical="top" wrapText="1"/>
    </xf>
    <xf numFmtId="2" fontId="2" fillId="23" borderId="0" xfId="0" applyNumberFormat="1" applyFont="1" applyFill="1" applyBorder="1" applyAlignment="1"/>
    <xf numFmtId="165" fontId="2" fillId="23" borderId="0" xfId="0" applyNumberFormat="1" applyFont="1" applyFill="1" applyBorder="1" applyAlignment="1"/>
    <xf numFmtId="0" fontId="7" fillId="0" borderId="26" xfId="0" applyFont="1" applyBorder="1" applyAlignment="1">
      <alignment vertical="center" wrapText="1"/>
    </xf>
    <xf numFmtId="0" fontId="34" fillId="23" borderId="1" xfId="0" applyFont="1" applyFill="1" applyBorder="1" applyAlignment="1">
      <alignment horizontal="left" vertical="top" wrapText="1"/>
    </xf>
    <xf numFmtId="0" fontId="34" fillId="23" borderId="30" xfId="0" applyFont="1" applyFill="1" applyBorder="1" applyAlignment="1">
      <alignment horizontal="left" vertical="top" wrapText="1"/>
    </xf>
    <xf numFmtId="0" fontId="2" fillId="23" borderId="30" xfId="0" applyFont="1" applyFill="1" applyBorder="1" applyAlignment="1">
      <alignment vertical="top" wrapText="1"/>
    </xf>
    <xf numFmtId="0" fontId="11" fillId="0" borderId="0" xfId="43" applyFont="1" applyBorder="1" applyAlignment="1">
      <alignment vertical="top" wrapText="1"/>
    </xf>
    <xf numFmtId="0" fontId="11" fillId="23" borderId="0" xfId="43" applyFont="1" applyFill="1" applyBorder="1" applyAlignment="1">
      <alignment horizontal="center" vertical="top" shrinkToFit="1"/>
    </xf>
    <xf numFmtId="1" fontId="11" fillId="23" borderId="0" xfId="43" applyNumberFormat="1" applyFont="1" applyFill="1" applyBorder="1" applyAlignment="1">
      <alignment horizontal="center" vertical="top" shrinkToFit="1"/>
    </xf>
    <xf numFmtId="0" fontId="7" fillId="0" borderId="27" xfId="0" applyFont="1" applyBorder="1" applyAlignment="1">
      <alignment horizontal="center" vertical="center"/>
    </xf>
    <xf numFmtId="0" fontId="34" fillId="23" borderId="0" xfId="0" applyFont="1" applyFill="1" applyBorder="1" applyAlignment="1">
      <alignment horizontal="left" vertical="center" wrapText="1"/>
    </xf>
    <xf numFmtId="0" fontId="9" fillId="23" borderId="0" xfId="0" applyFont="1" applyFill="1" applyBorder="1" applyAlignment="1"/>
    <xf numFmtId="0" fontId="9" fillId="23" borderId="36" xfId="0" applyFont="1" applyFill="1" applyBorder="1" applyAlignment="1">
      <alignment vertical="center" wrapText="1" shrinkToFit="1"/>
    </xf>
    <xf numFmtId="0" fontId="9" fillId="23" borderId="37" xfId="0" applyFont="1" applyFill="1" applyBorder="1" applyAlignment="1">
      <alignment vertical="center" wrapText="1" shrinkToFit="1"/>
    </xf>
    <xf numFmtId="0" fontId="9" fillId="0" borderId="38" xfId="0" applyFont="1" applyBorder="1" applyAlignment="1">
      <alignment vertical="center" wrapText="1"/>
    </xf>
    <xf numFmtId="0" fontId="9" fillId="0" borderId="39" xfId="0" applyFont="1" applyBorder="1" applyAlignment="1">
      <alignment vertical="center" wrapText="1"/>
    </xf>
    <xf numFmtId="0" fontId="9" fillId="0" borderId="40" xfId="0" applyFont="1" applyBorder="1" applyAlignment="1">
      <alignment vertical="center" wrapText="1"/>
    </xf>
    <xf numFmtId="0" fontId="9" fillId="0" borderId="41" xfId="0" applyFont="1" applyBorder="1" applyAlignment="1">
      <alignment vertical="center" wrapText="1"/>
    </xf>
    <xf numFmtId="0" fontId="9" fillId="0" borderId="0" xfId="0" applyFont="1" applyBorder="1" applyAlignment="1">
      <alignment vertical="center" wrapText="1"/>
    </xf>
    <xf numFmtId="0" fontId="9" fillId="0" borderId="42" xfId="0" applyFont="1" applyBorder="1" applyAlignment="1">
      <alignment vertical="center" wrapText="1"/>
    </xf>
    <xf numFmtId="0" fontId="2" fillId="0" borderId="38" xfId="0" applyFont="1" applyBorder="1" applyAlignment="1"/>
    <xf numFmtId="0" fontId="2" fillId="0" borderId="39" xfId="0" applyFont="1" applyBorder="1" applyAlignment="1"/>
    <xf numFmtId="0" fontId="2" fillId="0" borderId="40" xfId="0" applyFont="1" applyBorder="1" applyAlignment="1"/>
    <xf numFmtId="0" fontId="2" fillId="0" borderId="41" xfId="0" applyFont="1" applyBorder="1" applyAlignment="1"/>
    <xf numFmtId="0" fontId="2" fillId="0" borderId="0" xfId="0" applyFont="1" applyBorder="1" applyAlignment="1"/>
    <xf numFmtId="0" fontId="2" fillId="0" borderId="42" xfId="0" applyFont="1" applyBorder="1" applyAlignment="1"/>
    <xf numFmtId="0" fontId="2" fillId="0" borderId="43" xfId="0" applyFont="1" applyBorder="1" applyAlignment="1"/>
    <xf numFmtId="0" fontId="2" fillId="0" borderId="44" xfId="0" applyFont="1" applyBorder="1" applyAlignment="1"/>
    <xf numFmtId="0" fontId="2" fillId="0" borderId="20" xfId="0" applyFont="1" applyBorder="1" applyAlignment="1"/>
    <xf numFmtId="0" fontId="2" fillId="0" borderId="1" xfId="0" applyFont="1" applyBorder="1" applyAlignment="1">
      <alignment vertical="top"/>
    </xf>
    <xf numFmtId="0" fontId="2" fillId="0" borderId="29" xfId="0" applyFont="1" applyBorder="1" applyAlignment="1">
      <alignment horizontal="center" vertical="top"/>
    </xf>
    <xf numFmtId="0" fontId="2" fillId="0" borderId="31" xfId="0" applyFont="1" applyBorder="1" applyAlignment="1">
      <alignment horizontal="center" vertical="top"/>
    </xf>
    <xf numFmtId="0" fontId="2" fillId="0" borderId="32" xfId="0" applyFont="1" applyBorder="1" applyAlignment="1">
      <alignment vertical="top"/>
    </xf>
    <xf numFmtId="0" fontId="7" fillId="25" borderId="26" xfId="43" applyFont="1" applyFill="1" applyBorder="1" applyAlignment="1">
      <alignment horizontal="center"/>
    </xf>
    <xf numFmtId="0" fontId="7" fillId="23" borderId="0" xfId="43" applyFont="1" applyFill="1" applyBorder="1" applyAlignment="1">
      <alignment horizontal="center"/>
    </xf>
    <xf numFmtId="0" fontId="7" fillId="0" borderId="49" xfId="0" applyFont="1" applyBorder="1" applyAlignment="1">
      <alignment horizontal="center" vertical="center"/>
    </xf>
    <xf numFmtId="0" fontId="7" fillId="0" borderId="35" xfId="0" applyFont="1" applyBorder="1" applyAlignment="1">
      <alignment horizontal="center" vertical="center" wrapText="1"/>
    </xf>
    <xf numFmtId="0" fontId="2" fillId="0" borderId="30" xfId="0" applyFont="1" applyBorder="1" applyAlignment="1">
      <alignment vertical="top" wrapText="1"/>
    </xf>
    <xf numFmtId="0" fontId="2" fillId="23" borderId="30" xfId="0" applyFont="1" applyFill="1" applyBorder="1" applyAlignment="1">
      <alignment horizontal="center" vertical="top" wrapText="1"/>
    </xf>
    <xf numFmtId="0" fontId="2" fillId="0" borderId="1" xfId="0" applyFont="1" applyBorder="1" applyAlignment="1">
      <alignment horizontal="left" vertical="top" wrapText="1"/>
    </xf>
    <xf numFmtId="0" fontId="2" fillId="23" borderId="0" xfId="0" applyFont="1" applyFill="1" applyBorder="1" applyAlignment="1">
      <alignment horizontal="center"/>
    </xf>
    <xf numFmtId="0" fontId="2" fillId="0" borderId="1" xfId="0" applyFont="1" applyBorder="1" applyAlignment="1">
      <alignment horizontal="left" vertical="top"/>
    </xf>
    <xf numFmtId="0" fontId="2" fillId="27" borderId="0" xfId="0" applyFont="1" applyFill="1" applyBorder="1" applyAlignment="1">
      <alignment horizontal="left" vertical="top" wrapText="1"/>
    </xf>
    <xf numFmtId="0" fontId="7" fillId="0" borderId="58" xfId="0" applyFont="1" applyBorder="1" applyAlignment="1">
      <alignment vertical="center"/>
    </xf>
    <xf numFmtId="0" fontId="7" fillId="0" borderId="59" xfId="0" applyFont="1" applyBorder="1" applyAlignment="1">
      <alignment horizontal="center" vertical="center"/>
    </xf>
    <xf numFmtId="0" fontId="2" fillId="0" borderId="45" xfId="0" applyFont="1" applyBorder="1" applyAlignment="1">
      <alignment horizontal="center" vertical="top"/>
    </xf>
    <xf numFmtId="0" fontId="2" fillId="0" borderId="50" xfId="0" applyFont="1" applyBorder="1" applyAlignment="1">
      <alignment vertical="top"/>
    </xf>
    <xf numFmtId="0" fontId="2" fillId="0" borderId="50" xfId="0" applyFont="1" applyBorder="1" applyAlignment="1">
      <alignment horizontal="left" vertical="top" wrapText="1"/>
    </xf>
    <xf numFmtId="0" fontId="2" fillId="23" borderId="51" xfId="0" applyFont="1" applyFill="1" applyBorder="1" applyAlignment="1">
      <alignment horizontal="center" vertical="top" wrapText="1"/>
    </xf>
    <xf numFmtId="0" fontId="2" fillId="0" borderId="33" xfId="0" applyFont="1" applyBorder="1" applyAlignment="1">
      <alignment vertical="top" wrapText="1"/>
    </xf>
    <xf numFmtId="0" fontId="7" fillId="0" borderId="58" xfId="0" applyFont="1" applyBorder="1" applyAlignment="1">
      <alignment horizontal="center" vertical="center"/>
    </xf>
    <xf numFmtId="0" fontId="2" fillId="0" borderId="50" xfId="0" applyFont="1" applyBorder="1" applyAlignment="1">
      <alignment horizontal="center" vertical="center"/>
    </xf>
    <xf numFmtId="0" fontId="7" fillId="0" borderId="29" xfId="0" applyFont="1" applyBorder="1" applyAlignment="1">
      <alignment horizontal="center" vertical="center"/>
    </xf>
    <xf numFmtId="0" fontId="7" fillId="23" borderId="31" xfId="0" applyFont="1" applyFill="1" applyBorder="1" applyAlignment="1">
      <alignment vertical="top" wrapText="1"/>
    </xf>
    <xf numFmtId="0" fontId="7" fillId="24" borderId="60" xfId="0" applyFont="1" applyFill="1" applyBorder="1" applyAlignment="1">
      <alignment horizontal="center"/>
    </xf>
    <xf numFmtId="0" fontId="10" fillId="0" borderId="61" xfId="0" applyFont="1" applyBorder="1" applyAlignment="1">
      <alignment horizontal="center" wrapText="1"/>
    </xf>
    <xf numFmtId="0" fontId="10" fillId="0" borderId="55" xfId="0" applyFont="1" applyBorder="1" applyAlignment="1">
      <alignment horizontal="center" wrapText="1"/>
    </xf>
    <xf numFmtId="0" fontId="30" fillId="0" borderId="55" xfId="0" applyFont="1" applyBorder="1" applyAlignment="1">
      <alignment horizontal="center" wrapText="1"/>
    </xf>
    <xf numFmtId="0" fontId="2" fillId="29" borderId="1" xfId="0" applyFont="1" applyFill="1" applyBorder="1" applyAlignment="1">
      <alignment horizontal="center" vertical="center" wrapText="1"/>
    </xf>
    <xf numFmtId="0" fontId="2" fillId="29" borderId="30" xfId="0" applyFont="1" applyFill="1" applyBorder="1" applyAlignment="1">
      <alignment horizontal="center" vertical="center" wrapText="1"/>
    </xf>
    <xf numFmtId="0" fontId="2" fillId="29" borderId="32" xfId="0" applyFont="1" applyFill="1" applyBorder="1" applyAlignment="1">
      <alignment horizontal="center" vertical="center" wrapText="1"/>
    </xf>
    <xf numFmtId="0" fontId="2" fillId="29" borderId="33" xfId="0" applyFont="1" applyFill="1" applyBorder="1" applyAlignment="1">
      <alignment horizontal="center" vertical="center" wrapText="1"/>
    </xf>
    <xf numFmtId="0" fontId="2" fillId="29" borderId="21" xfId="0" applyFont="1" applyFill="1" applyBorder="1" applyAlignment="1">
      <alignment horizontal="center" vertical="center" wrapText="1"/>
    </xf>
    <xf numFmtId="0" fontId="2" fillId="29" borderId="34" xfId="0" applyFont="1" applyFill="1" applyBorder="1" applyAlignment="1">
      <alignment horizontal="center" vertical="center" wrapText="1"/>
    </xf>
    <xf numFmtId="0" fontId="7" fillId="28" borderId="27" xfId="0" applyFont="1" applyFill="1" applyBorder="1" applyAlignment="1">
      <alignment horizontal="center" vertical="center" wrapText="1"/>
    </xf>
    <xf numFmtId="0" fontId="7" fillId="28" borderId="28" xfId="0" applyFont="1" applyFill="1" applyBorder="1" applyAlignment="1">
      <alignment horizontal="center" vertical="center" wrapText="1"/>
    </xf>
    <xf numFmtId="0" fontId="2" fillId="27" borderId="29" xfId="0" applyFont="1" applyFill="1" applyBorder="1" applyAlignment="1">
      <alignment horizontal="center" vertical="top"/>
    </xf>
    <xf numFmtId="0" fontId="7" fillId="0" borderId="49" xfId="0" applyFont="1" applyBorder="1" applyAlignment="1">
      <alignment horizontal="center" vertical="top" wrapText="1"/>
    </xf>
    <xf numFmtId="0" fontId="7" fillId="0" borderId="58" xfId="0" applyFont="1" applyBorder="1" applyAlignment="1">
      <alignment horizontal="center" vertical="top" wrapText="1"/>
    </xf>
    <xf numFmtId="0" fontId="7" fillId="23" borderId="58" xfId="0" applyFont="1" applyFill="1" applyBorder="1" applyAlignment="1">
      <alignment horizontal="center" vertical="top" wrapText="1"/>
    </xf>
    <xf numFmtId="0" fontId="33" fillId="23" borderId="58" xfId="0" applyFont="1" applyFill="1" applyBorder="1" applyAlignment="1">
      <alignment horizontal="center" vertical="top" wrapText="1"/>
    </xf>
    <xf numFmtId="0" fontId="33" fillId="23" borderId="59" xfId="0" applyFont="1" applyFill="1" applyBorder="1" applyAlignment="1">
      <alignment horizontal="center" vertical="top" wrapText="1"/>
    </xf>
    <xf numFmtId="0" fontId="2" fillId="23" borderId="1" xfId="0" applyFont="1" applyFill="1" applyBorder="1" applyAlignment="1"/>
    <xf numFmtId="0" fontId="2" fillId="23" borderId="1" xfId="0" applyFont="1" applyFill="1" applyBorder="1" applyAlignment="1">
      <alignment vertical="top" wrapText="1"/>
    </xf>
    <xf numFmtId="0" fontId="7" fillId="23" borderId="1" xfId="0" applyFont="1" applyFill="1" applyBorder="1" applyAlignment="1">
      <alignment vertical="top" wrapText="1"/>
    </xf>
    <xf numFmtId="0" fontId="2" fillId="23" borderId="50" xfId="0" applyFont="1" applyFill="1" applyBorder="1" applyAlignment="1">
      <alignment horizontal="left" vertical="top"/>
    </xf>
    <xf numFmtId="0" fontId="34" fillId="23" borderId="50" xfId="0" applyFont="1" applyFill="1" applyBorder="1" applyAlignment="1">
      <alignment horizontal="left" vertical="top" wrapText="1"/>
    </xf>
    <xf numFmtId="0" fontId="34" fillId="23" borderId="51" xfId="0" applyFont="1" applyFill="1" applyBorder="1" applyAlignment="1">
      <alignment horizontal="left" vertical="top" wrapText="1"/>
    </xf>
    <xf numFmtId="0" fontId="2" fillId="23" borderId="29" xfId="0" applyFont="1" applyFill="1" applyBorder="1" applyAlignment="1">
      <alignment horizontal="center"/>
    </xf>
    <xf numFmtId="0" fontId="2" fillId="23" borderId="31" xfId="0" applyFont="1" applyFill="1" applyBorder="1" applyAlignment="1">
      <alignment horizontal="center"/>
    </xf>
    <xf numFmtId="0" fontId="2" fillId="23" borderId="32" xfId="0" applyFont="1" applyFill="1" applyBorder="1" applyAlignment="1"/>
    <xf numFmtId="0" fontId="2" fillId="23" borderId="32" xfId="0" applyFont="1" applyFill="1" applyBorder="1" applyAlignment="1">
      <alignment vertical="top" wrapText="1"/>
    </xf>
    <xf numFmtId="0" fontId="7" fillId="23" borderId="32" xfId="0" applyFont="1" applyFill="1" applyBorder="1" applyAlignment="1">
      <alignment vertical="top" wrapText="1"/>
    </xf>
    <xf numFmtId="0" fontId="2" fillId="23" borderId="33" xfId="0" applyFont="1" applyFill="1" applyBorder="1" applyAlignment="1">
      <alignment vertical="top" wrapText="1"/>
    </xf>
    <xf numFmtId="0" fontId="9" fillId="27" borderId="0" xfId="0" applyFont="1" applyFill="1" applyBorder="1" applyAlignment="1">
      <alignment horizontal="left" vertical="top" wrapText="1"/>
    </xf>
    <xf numFmtId="0" fontId="34" fillId="23" borderId="32" xfId="0" applyFont="1" applyFill="1" applyBorder="1" applyAlignment="1">
      <alignment horizontal="left" vertical="top" wrapText="1"/>
    </xf>
    <xf numFmtId="0" fontId="2" fillId="0" borderId="0" xfId="0" applyFont="1" applyBorder="1" applyAlignment="1">
      <alignment horizontal="center" vertical="top"/>
    </xf>
    <xf numFmtId="0" fontId="34" fillId="23" borderId="0" xfId="0" applyFont="1" applyFill="1" applyBorder="1" applyAlignment="1">
      <alignment horizontal="left" vertical="top" wrapText="1"/>
    </xf>
    <xf numFmtId="0" fontId="11" fillId="27" borderId="0" xfId="0" applyFont="1" applyFill="1" applyBorder="1" applyAlignment="1">
      <alignment horizontal="left" vertical="top" wrapText="1"/>
    </xf>
    <xf numFmtId="0" fontId="30" fillId="0" borderId="62" xfId="0" applyFont="1" applyBorder="1" applyAlignment="1">
      <alignment horizontal="center" wrapText="1"/>
    </xf>
    <xf numFmtId="0" fontId="2" fillId="0" borderId="21" xfId="0" applyFont="1" applyBorder="1" applyAlignment="1">
      <alignment horizontal="left" vertical="top" wrapText="1"/>
    </xf>
    <xf numFmtId="0" fontId="2" fillId="0" borderId="34" xfId="0" applyFont="1" applyBorder="1" applyAlignment="1">
      <alignment horizontal="left" vertical="top" wrapText="1"/>
    </xf>
    <xf numFmtId="0" fontId="9" fillId="0" borderId="1" xfId="0" applyFont="1" applyBorder="1" applyAlignment="1">
      <alignment horizontal="left" vertical="center" wrapText="1"/>
    </xf>
    <xf numFmtId="0" fontId="9" fillId="23" borderId="1" xfId="0" applyFont="1" applyFill="1" applyBorder="1" applyAlignment="1">
      <alignment horizontal="left" vertical="center" wrapText="1" shrinkToFit="1"/>
    </xf>
    <xf numFmtId="0" fontId="38" fillId="23" borderId="0" xfId="0" applyFont="1" applyFill="1" applyBorder="1" applyAlignment="1">
      <alignment horizontal="left" vertical="top"/>
    </xf>
    <xf numFmtId="0" fontId="2" fillId="23" borderId="0" xfId="0" applyFont="1" applyFill="1" applyBorder="1" applyAlignment="1">
      <alignment horizontal="left" vertical="top"/>
    </xf>
    <xf numFmtId="0" fontId="9" fillId="0" borderId="31" xfId="0" applyFont="1" applyBorder="1" applyAlignment="1">
      <alignment horizontal="left" vertical="top" wrapText="1"/>
    </xf>
    <xf numFmtId="0" fontId="9" fillId="0" borderId="32" xfId="0" applyFont="1" applyBorder="1" applyAlignment="1">
      <alignment horizontal="left" vertical="top" wrapText="1"/>
    </xf>
    <xf numFmtId="0" fontId="2" fillId="0" borderId="32" xfId="0" applyFont="1" applyBorder="1" applyAlignment="1">
      <alignment horizontal="left" vertical="top" wrapText="1"/>
    </xf>
    <xf numFmtId="0" fontId="2" fillId="0" borderId="33" xfId="0" applyFont="1" applyBorder="1" applyAlignment="1">
      <alignment horizontal="left" vertical="top" wrapText="1"/>
    </xf>
    <xf numFmtId="0" fontId="11" fillId="0" borderId="1" xfId="0" applyFont="1" applyBorder="1" applyAlignment="1">
      <alignment horizontal="center" vertical="top" wrapText="1"/>
    </xf>
    <xf numFmtId="0" fontId="2" fillId="0" borderId="1" xfId="0" applyFont="1" applyBorder="1" applyAlignment="1">
      <alignment horizontal="left" vertical="top" wrapText="1"/>
    </xf>
    <xf numFmtId="0" fontId="2" fillId="0" borderId="30" xfId="0" applyFont="1" applyBorder="1" applyAlignment="1">
      <alignment horizontal="left" vertical="top" wrapText="1"/>
    </xf>
    <xf numFmtId="0" fontId="2" fillId="27" borderId="1" xfId="0" applyFont="1" applyFill="1" applyBorder="1" applyAlignment="1">
      <alignment horizontal="left" vertical="top" wrapText="1"/>
    </xf>
    <xf numFmtId="0" fontId="2" fillId="27" borderId="30" xfId="0" applyFont="1" applyFill="1" applyBorder="1" applyAlignment="1">
      <alignment horizontal="left" vertical="top" wrapText="1"/>
    </xf>
    <xf numFmtId="0" fontId="32" fillId="23" borderId="0" xfId="0" applyFont="1" applyFill="1" applyBorder="1" applyAlignment="1">
      <alignment horizontal="left" vertical="center"/>
    </xf>
    <xf numFmtId="0" fontId="7" fillId="23" borderId="0" xfId="0" applyFont="1" applyFill="1" applyBorder="1" applyAlignment="1">
      <alignment horizontal="left" vertical="top" wrapText="1"/>
    </xf>
    <xf numFmtId="0" fontId="9" fillId="0" borderId="29" xfId="0" applyFont="1" applyBorder="1" applyAlignment="1">
      <alignment horizontal="left" vertical="top" wrapText="1"/>
    </xf>
    <xf numFmtId="0" fontId="9" fillId="0" borderId="1" xfId="0" applyFont="1" applyBorder="1" applyAlignment="1">
      <alignment horizontal="left" vertical="top" wrapText="1"/>
    </xf>
    <xf numFmtId="0" fontId="2" fillId="23" borderId="0" xfId="0" applyFont="1" applyFill="1" applyBorder="1" applyAlignment="1">
      <alignment horizontal="center"/>
    </xf>
    <xf numFmtId="0" fontId="34" fillId="0" borderId="29" xfId="0" applyFont="1" applyBorder="1" applyAlignment="1">
      <alignment horizontal="left" vertical="center" wrapText="1"/>
    </xf>
    <xf numFmtId="0" fontId="34" fillId="0" borderId="1" xfId="0" applyFont="1" applyBorder="1" applyAlignment="1">
      <alignment horizontal="left" vertical="center" wrapText="1"/>
    </xf>
    <xf numFmtId="0" fontId="34" fillId="0" borderId="30" xfId="0" applyFont="1" applyBorder="1" applyAlignment="1">
      <alignment horizontal="left" vertical="center" wrapText="1"/>
    </xf>
    <xf numFmtId="0" fontId="2" fillId="23" borderId="0" xfId="0" applyFont="1" applyFill="1" applyBorder="1" applyAlignment="1">
      <alignment horizontal="left" vertical="center"/>
    </xf>
    <xf numFmtId="0" fontId="32" fillId="0" borderId="0" xfId="0" applyFont="1" applyBorder="1" applyAlignment="1">
      <alignment horizontal="left" vertical="center"/>
    </xf>
    <xf numFmtId="0" fontId="9" fillId="0" borderId="45" xfId="0" applyFont="1" applyBorder="1" applyAlignment="1">
      <alignment horizontal="left" vertical="top" wrapText="1"/>
    </xf>
    <xf numFmtId="0" fontId="9" fillId="0" borderId="50" xfId="0" applyFont="1" applyBorder="1" applyAlignment="1">
      <alignment horizontal="left" vertical="top" wrapText="1"/>
    </xf>
    <xf numFmtId="0" fontId="2" fillId="0" borderId="50" xfId="0" applyFont="1" applyBorder="1" applyAlignment="1">
      <alignment horizontal="left" vertical="top" wrapText="1"/>
    </xf>
    <xf numFmtId="0" fontId="2" fillId="0" borderId="51" xfId="0" applyFont="1" applyBorder="1" applyAlignment="1">
      <alignment horizontal="left" vertical="top" wrapText="1"/>
    </xf>
    <xf numFmtId="0" fontId="7" fillId="23" borderId="0" xfId="0" applyFont="1" applyFill="1" applyBorder="1" applyAlignment="1">
      <alignment horizontal="center"/>
    </xf>
    <xf numFmtId="165" fontId="2" fillId="23" borderId="0" xfId="0" applyNumberFormat="1" applyFont="1" applyFill="1" applyBorder="1" applyAlignment="1">
      <alignment horizontal="center"/>
    </xf>
    <xf numFmtId="0" fontId="32" fillId="0" borderId="0" xfId="0" applyFont="1" applyBorder="1" applyAlignment="1">
      <alignment horizontal="left" vertical="center" wrapText="1"/>
    </xf>
    <xf numFmtId="0" fontId="34" fillId="0" borderId="31" xfId="0" applyFont="1" applyBorder="1" applyAlignment="1">
      <alignment horizontal="left" vertical="center" wrapText="1"/>
    </xf>
    <xf numFmtId="0" fontId="34" fillId="0" borderId="32" xfId="0" applyFont="1" applyBorder="1" applyAlignment="1">
      <alignment horizontal="left" vertical="center" wrapText="1"/>
    </xf>
    <xf numFmtId="0" fontId="2" fillId="27" borderId="50" xfId="0" applyFont="1" applyFill="1" applyBorder="1" applyAlignment="1">
      <alignment horizontal="left" vertical="top" wrapText="1"/>
    </xf>
    <xf numFmtId="0" fontId="2" fillId="27" borderId="51" xfId="0" applyFont="1" applyFill="1" applyBorder="1" applyAlignment="1">
      <alignment horizontal="left" vertical="top" wrapText="1"/>
    </xf>
    <xf numFmtId="0" fontId="9" fillId="23" borderId="29" xfId="0" applyFont="1" applyFill="1" applyBorder="1" applyAlignment="1">
      <alignment horizontal="left" vertical="top" wrapText="1" shrinkToFit="1"/>
    </xf>
    <xf numFmtId="0" fontId="9" fillId="23" borderId="1" xfId="0" applyFont="1" applyFill="1" applyBorder="1" applyAlignment="1">
      <alignment horizontal="left" vertical="top" wrapText="1" shrinkToFit="1"/>
    </xf>
    <xf numFmtId="0" fontId="7" fillId="23" borderId="0" xfId="0" applyFont="1" applyFill="1" applyBorder="1" applyAlignment="1">
      <alignment horizontal="center" vertical="top"/>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2" fillId="23" borderId="0" xfId="0" applyFont="1" applyFill="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2" fillId="0" borderId="48" xfId="0" applyFont="1" applyBorder="1" applyAlignment="1">
      <alignment horizontal="left" vertical="top" wrapText="1"/>
    </xf>
    <xf numFmtId="0" fontId="7" fillId="23" borderId="0" xfId="0" applyFont="1" applyFill="1" applyBorder="1" applyAlignment="1">
      <alignment horizontal="left" vertical="center" wrapText="1"/>
    </xf>
    <xf numFmtId="0" fontId="8" fillId="23" borderId="0" xfId="0" applyFont="1" applyFill="1" applyBorder="1" applyAlignment="1">
      <alignment horizontal="left"/>
    </xf>
    <xf numFmtId="0" fontId="8" fillId="23" borderId="0" xfId="0" applyFont="1" applyFill="1" applyBorder="1" applyAlignment="1">
      <alignment horizontal="center"/>
    </xf>
    <xf numFmtId="0" fontId="2" fillId="23" borderId="0" xfId="0" applyFont="1" applyFill="1" applyBorder="1" applyAlignment="1">
      <alignment horizontal="center" vertical="top" shrinkToFit="1"/>
    </xf>
    <xf numFmtId="0" fontId="2" fillId="23" borderId="0" xfId="0" applyFont="1" applyFill="1" applyBorder="1" applyAlignment="1">
      <alignment horizontal="left" vertical="top" shrinkToFit="1"/>
    </xf>
    <xf numFmtId="0" fontId="7" fillId="23" borderId="0" xfId="0" applyFont="1" applyFill="1" applyBorder="1" applyAlignment="1">
      <alignment horizontal="center" vertical="top" wrapText="1"/>
    </xf>
    <xf numFmtId="0" fontId="13" fillId="23" borderId="0" xfId="0" applyFont="1" applyFill="1" applyBorder="1" applyAlignment="1">
      <alignment horizontal="left" vertical="top" wrapText="1"/>
    </xf>
    <xf numFmtId="0" fontId="7" fillId="23" borderId="0" xfId="0" applyFont="1" applyFill="1" applyBorder="1" applyAlignment="1">
      <alignment horizontal="left" vertical="center"/>
    </xf>
    <xf numFmtId="0" fontId="2" fillId="23" borderId="17" xfId="0" applyFont="1" applyFill="1" applyBorder="1" applyAlignment="1">
      <alignment horizontal="left" vertical="top" shrinkToFit="1"/>
    </xf>
    <xf numFmtId="0" fontId="2" fillId="23" borderId="17" xfId="0" applyFont="1" applyFill="1" applyBorder="1" applyAlignment="1">
      <alignment horizontal="center" vertical="top" shrinkToFit="1"/>
    </xf>
    <xf numFmtId="0" fontId="34" fillId="0" borderId="33" xfId="0" applyFont="1" applyBorder="1" applyAlignment="1">
      <alignment horizontal="left" vertical="center" wrapText="1"/>
    </xf>
    <xf numFmtId="0" fontId="11" fillId="0" borderId="32" xfId="0" applyFont="1" applyBorder="1" applyAlignment="1">
      <alignment horizontal="left" vertical="top" wrapText="1"/>
    </xf>
    <xf numFmtId="0" fontId="7" fillId="0" borderId="45" xfId="0" applyFont="1" applyBorder="1" applyAlignment="1">
      <alignment horizontal="center" vertical="center"/>
    </xf>
    <xf numFmtId="0" fontId="7" fillId="0" borderId="29" xfId="0" applyFont="1" applyBorder="1" applyAlignment="1">
      <alignment horizontal="center" vertical="center"/>
    </xf>
    <xf numFmtId="0" fontId="2" fillId="27" borderId="0" xfId="0" applyFont="1" applyFill="1" applyBorder="1" applyAlignment="1">
      <alignment horizontal="left" vertical="top" wrapText="1"/>
    </xf>
    <xf numFmtId="0" fontId="31" fillId="26" borderId="45" xfId="0" applyFont="1" applyFill="1" applyBorder="1" applyAlignment="1">
      <alignment horizontal="center" vertical="center" wrapText="1"/>
    </xf>
    <xf numFmtId="0" fontId="31" fillId="26" borderId="50" xfId="0" applyFont="1" applyFill="1" applyBorder="1" applyAlignment="1">
      <alignment horizontal="center" vertical="center" wrapText="1"/>
    </xf>
    <xf numFmtId="0" fontId="31" fillId="26" borderId="29" xfId="0" applyFont="1" applyFill="1" applyBorder="1" applyAlignment="1">
      <alignment horizontal="center" vertical="center" wrapText="1"/>
    </xf>
    <xf numFmtId="0" fontId="31" fillId="26" borderId="1" xfId="0" applyFont="1" applyFill="1" applyBorder="1" applyAlignment="1">
      <alignment horizontal="center" vertical="center" wrapText="1"/>
    </xf>
    <xf numFmtId="0" fontId="31" fillId="26" borderId="31" xfId="0" applyFont="1" applyFill="1" applyBorder="1" applyAlignment="1">
      <alignment horizontal="center" vertical="center" wrapText="1"/>
    </xf>
    <xf numFmtId="0" fontId="31" fillId="26" borderId="32" xfId="0" applyFont="1" applyFill="1" applyBorder="1" applyAlignment="1">
      <alignment horizontal="center" vertical="center" wrapText="1"/>
    </xf>
    <xf numFmtId="0" fontId="32" fillId="23" borderId="1" xfId="0" applyFont="1" applyFill="1" applyBorder="1" applyAlignment="1">
      <alignment horizontal="center" vertical="center" wrapText="1"/>
    </xf>
    <xf numFmtId="0" fontId="32" fillId="23" borderId="30" xfId="0" applyFont="1" applyFill="1" applyBorder="1" applyAlignment="1">
      <alignment horizontal="center" vertical="center" wrapText="1"/>
    </xf>
    <xf numFmtId="0" fontId="32" fillId="23" borderId="32" xfId="0" applyFont="1" applyFill="1" applyBorder="1" applyAlignment="1">
      <alignment horizontal="center" vertical="center" wrapText="1"/>
    </xf>
    <xf numFmtId="0" fontId="32" fillId="23" borderId="33" xfId="0" applyFont="1" applyFill="1" applyBorder="1" applyAlignment="1">
      <alignment horizontal="center" vertical="center" wrapText="1"/>
    </xf>
    <xf numFmtId="0" fontId="32" fillId="23" borderId="50" xfId="0" applyFont="1" applyFill="1" applyBorder="1" applyAlignment="1">
      <alignment horizontal="center" vertical="center" wrapText="1"/>
    </xf>
    <xf numFmtId="0" fontId="32" fillId="23" borderId="51" xfId="0" applyFont="1" applyFill="1" applyBorder="1" applyAlignment="1">
      <alignment horizontal="center" vertical="center" wrapText="1"/>
    </xf>
    <xf numFmtId="0" fontId="2" fillId="0" borderId="0" xfId="0" applyFont="1" applyBorder="1" applyAlignment="1">
      <alignment horizontal="left" vertical="top" wrapText="1"/>
    </xf>
    <xf numFmtId="0" fontId="7" fillId="0" borderId="58"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59" xfId="0" applyFont="1" applyBorder="1" applyAlignment="1">
      <alignment horizontal="center" vertical="center" wrapText="1"/>
    </xf>
    <xf numFmtId="0" fontId="2" fillId="0" borderId="56" xfId="0" applyFont="1" applyBorder="1" applyAlignment="1">
      <alignment horizontal="left" vertical="top" wrapText="1"/>
    </xf>
    <xf numFmtId="0" fontId="2" fillId="0" borderId="36" xfId="0" applyFont="1" applyBorder="1" applyAlignment="1">
      <alignment horizontal="left" vertical="top" wrapText="1"/>
    </xf>
    <xf numFmtId="0" fontId="2" fillId="0" borderId="57" xfId="0" applyFont="1" applyBorder="1" applyAlignment="1">
      <alignment horizontal="left" vertical="top" wrapText="1"/>
    </xf>
    <xf numFmtId="0" fontId="2" fillId="0" borderId="1" xfId="0" applyFont="1" applyBorder="1" applyAlignment="1">
      <alignment vertical="top" wrapText="1"/>
    </xf>
    <xf numFmtId="0" fontId="2" fillId="0" borderId="30" xfId="0" applyFont="1" applyBorder="1" applyAlignment="1">
      <alignment vertical="top" wrapText="1"/>
    </xf>
    <xf numFmtId="0" fontId="7" fillId="23" borderId="0" xfId="0" applyFont="1" applyFill="1" applyBorder="1" applyAlignment="1">
      <alignment horizontal="left" vertical="top"/>
    </xf>
    <xf numFmtId="0" fontId="39" fillId="23" borderId="0" xfId="0" applyFont="1" applyFill="1" applyBorder="1" applyAlignment="1">
      <alignment horizontal="left" vertical="top"/>
    </xf>
    <xf numFmtId="0" fontId="7" fillId="25" borderId="52" xfId="43" applyFont="1" applyFill="1" applyBorder="1" applyAlignment="1">
      <alignment horizontal="center"/>
    </xf>
    <xf numFmtId="0" fontId="7" fillId="25" borderId="53" xfId="43" applyFont="1" applyFill="1" applyBorder="1" applyAlignment="1">
      <alignment horizontal="center"/>
    </xf>
    <xf numFmtId="0" fontId="7" fillId="25" borderId="54" xfId="43" applyFont="1" applyFill="1" applyBorder="1" applyAlignment="1">
      <alignment horizontal="center"/>
    </xf>
    <xf numFmtId="0" fontId="7" fillId="0" borderId="27" xfId="0" applyFont="1" applyBorder="1" applyAlignment="1">
      <alignment horizontal="center" vertical="center"/>
    </xf>
    <xf numFmtId="0" fontId="0" fillId="0" borderId="27" xfId="0" applyBorder="1"/>
    <xf numFmtId="0" fontId="0" fillId="0" borderId="28" xfId="0" applyBorder="1"/>
    <xf numFmtId="0" fontId="7" fillId="0" borderId="58" xfId="0" applyFont="1" applyBorder="1" applyAlignment="1">
      <alignment horizontal="center" vertical="center"/>
    </xf>
    <xf numFmtId="0" fontId="7" fillId="0" borderId="59" xfId="0" applyFont="1" applyBorder="1" applyAlignment="1">
      <alignment horizontal="center" vertical="center"/>
    </xf>
    <xf numFmtId="0" fontId="2" fillId="0" borderId="35" xfId="0" applyFont="1" applyBorder="1" applyAlignment="1">
      <alignment horizontal="center" vertical="center"/>
    </xf>
    <xf numFmtId="0" fontId="2" fillId="0" borderId="21" xfId="0" applyFont="1" applyBorder="1" applyAlignment="1">
      <alignment horizontal="center" vertical="center"/>
    </xf>
    <xf numFmtId="0" fontId="2" fillId="0" borderId="21" xfId="0" applyFont="1" applyBorder="1" applyAlignment="1">
      <alignment horizontal="left" vertical="center"/>
    </xf>
    <xf numFmtId="0" fontId="2" fillId="0" borderId="34" xfId="0" applyFont="1" applyBorder="1" applyAlignment="1">
      <alignment horizontal="left" vertical="center"/>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2" fillId="0" borderId="48" xfId="0" applyFont="1" applyBorder="1" applyAlignment="1">
      <alignment horizontal="left" vertical="center"/>
    </xf>
    <xf numFmtId="0" fontId="2" fillId="0" borderId="29" xfId="0" applyFont="1" applyBorder="1" applyAlignment="1">
      <alignment horizontal="center" vertical="center"/>
    </xf>
    <xf numFmtId="0" fontId="2" fillId="0" borderId="1" xfId="0" applyFont="1" applyBorder="1" applyAlignment="1">
      <alignment horizontal="left" vertical="center"/>
    </xf>
    <xf numFmtId="0" fontId="2" fillId="0" borderId="30" xfId="0" applyFont="1" applyBorder="1" applyAlignment="1">
      <alignment horizontal="left"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2" fillId="0" borderId="50" xfId="0" applyFont="1" applyBorder="1" applyAlignment="1">
      <alignment horizontal="center" vertical="center"/>
    </xf>
    <xf numFmtId="0" fontId="9" fillId="0" borderId="1" xfId="0" applyFont="1" applyBorder="1" applyAlignment="1">
      <alignment horizontal="center" vertical="center" wrapText="1"/>
    </xf>
    <xf numFmtId="0" fontId="9" fillId="23" borderId="32" xfId="0" applyFont="1" applyFill="1" applyBorder="1" applyAlignment="1">
      <alignment horizontal="center" vertical="center" wrapText="1"/>
    </xf>
    <xf numFmtId="0" fontId="2" fillId="23" borderId="32" xfId="0" applyFont="1" applyFill="1" applyBorder="1" applyAlignment="1">
      <alignment horizontal="center" vertical="center" wrapText="1"/>
    </xf>
    <xf numFmtId="0" fontId="9" fillId="0" borderId="50" xfId="0" applyFont="1" applyBorder="1" applyAlignment="1">
      <alignment horizontal="center" vertical="center"/>
    </xf>
    <xf numFmtId="0" fontId="2" fillId="0" borderId="51" xfId="0" applyFont="1" applyBorder="1" applyAlignment="1">
      <alignment horizontal="center" vertical="center"/>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23" borderId="33" xfId="0" applyFont="1" applyFill="1" applyBorder="1" applyAlignment="1">
      <alignment horizontal="center" vertical="center" wrapText="1"/>
    </xf>
    <xf numFmtId="0" fontId="7" fillId="0" borderId="29" xfId="0" applyFont="1" applyBorder="1" applyAlignment="1">
      <alignment horizontal="center" vertical="center" wrapText="1"/>
    </xf>
    <xf numFmtId="0" fontId="34" fillId="0" borderId="35" xfId="0" applyFont="1" applyBorder="1" applyAlignment="1">
      <alignment horizontal="left" vertical="center" wrapText="1"/>
    </xf>
    <xf numFmtId="0" fontId="34" fillId="0" borderId="21" xfId="0" applyFont="1" applyBorder="1" applyAlignment="1">
      <alignment horizontal="left" vertical="center" wrapText="1"/>
    </xf>
    <xf numFmtId="0" fontId="34" fillId="0" borderId="34" xfId="0" applyFont="1" applyBorder="1" applyAlignment="1">
      <alignment horizontal="left" vertical="center" wrapText="1"/>
    </xf>
    <xf numFmtId="0" fontId="33" fillId="0" borderId="26" xfId="0" applyFont="1" applyBorder="1" applyAlignment="1">
      <alignment horizontal="center" vertical="center" wrapText="1"/>
    </xf>
    <xf numFmtId="0" fontId="33" fillId="0" borderId="27" xfId="0" applyFont="1" applyBorder="1" applyAlignment="1">
      <alignment horizontal="center" vertical="center" wrapText="1"/>
    </xf>
    <xf numFmtId="0" fontId="33" fillId="0" borderId="28" xfId="0" applyFont="1" applyBorder="1" applyAlignment="1">
      <alignment horizontal="center" vertical="center" wrapText="1"/>
    </xf>
    <xf numFmtId="0" fontId="2" fillId="23" borderId="35" xfId="0" applyFont="1" applyFill="1" applyBorder="1" applyAlignment="1">
      <alignment horizontal="center" vertical="center"/>
    </xf>
    <xf numFmtId="0" fontId="2" fillId="23" borderId="29"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27" xfId="0" applyFont="1" applyBorder="1" applyAlignment="1">
      <alignment horizontal="justify" vertical="center" wrapText="1"/>
    </xf>
    <xf numFmtId="0" fontId="2" fillId="0" borderId="35" xfId="0" applyFont="1" applyBorder="1" applyAlignment="1">
      <alignment horizontal="left" vertical="center" wrapText="1"/>
    </xf>
    <xf numFmtId="0" fontId="2" fillId="0" borderId="35" xfId="0" applyFont="1" applyBorder="1" applyAlignment="1">
      <alignment horizontal="left" vertical="top" wrapText="1"/>
    </xf>
    <xf numFmtId="0" fontId="2" fillId="0" borderId="29" xfId="0" applyFont="1" applyBorder="1" applyAlignment="1">
      <alignment horizontal="left" vertical="center" wrapText="1"/>
    </xf>
    <xf numFmtId="0" fontId="2" fillId="0" borderId="31" xfId="0" applyFont="1" applyBorder="1" applyAlignment="1">
      <alignment horizontal="left" vertical="center" wrapText="1"/>
    </xf>
    <xf numFmtId="0" fontId="2" fillId="0" borderId="46" xfId="0" applyFont="1" applyBorder="1" applyAlignment="1">
      <alignment horizontal="left" vertical="center"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63" xfId="0" applyFont="1" applyBorder="1" applyAlignment="1">
      <alignment horizontal="left" vertical="top" wrapText="1"/>
    </xf>
    <xf numFmtId="0" fontId="7" fillId="0" borderId="52"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54" xfId="0" applyFont="1" applyBorder="1" applyAlignment="1">
      <alignment horizontal="center" vertical="center" wrapText="1"/>
    </xf>
  </cellXfs>
  <cellStyles count="48">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ncabezado 1" xfId="28"/>
    <cellStyle name="Euro" xfId="29"/>
    <cellStyle name="Euro 2" xfId="30"/>
    <cellStyle name="Explanatory Text" xfId="31"/>
    <cellStyle name="Good" xfId="32"/>
    <cellStyle name="Heading 1" xfId="33"/>
    <cellStyle name="Heading 2" xfId="34"/>
    <cellStyle name="Heading 3" xfId="35"/>
    <cellStyle name="Heading 4" xfId="36"/>
    <cellStyle name="Input" xfId="37"/>
    <cellStyle name="Linked Cell" xfId="38"/>
    <cellStyle name="Normal" xfId="0" builtinId="0"/>
    <cellStyle name="Normal 2" xfId="39"/>
    <cellStyle name="Normal 2 2" xfId="40"/>
    <cellStyle name="Normal 2_Duratón" xfId="41"/>
    <cellStyle name="Normal 3" xfId="42"/>
    <cellStyle name="Normal_Resultad. general" xfId="43"/>
    <cellStyle name="Note" xfId="44"/>
    <cellStyle name="Output" xfId="45"/>
    <cellStyle name="Title" xfId="46"/>
    <cellStyle name="Warning Text" xfId="47"/>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954884671674126"/>
          <c:y val="3.8760910700115982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s-ES"/>
        </a:p>
      </c:txPr>
    </c:title>
    <c:autoTitleDeleted val="0"/>
    <c:plotArea>
      <c:layout/>
      <c:barChart>
        <c:barDir val="col"/>
        <c:grouping val="clustered"/>
        <c:varyColors val="0"/>
        <c:ser>
          <c:idx val="0"/>
          <c:order val="0"/>
          <c:tx>
            <c:v>'Resultad. general'!#REF!</c:v>
          </c:tx>
          <c:spPr>
            <a:solidFill>
              <a:srgbClr val="9999FF"/>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50"/>
        <c:axId val="1394006464"/>
        <c:axId val="1394002112"/>
      </c:barChart>
      <c:catAx>
        <c:axId val="13940064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Bookman Old Style"/>
                <a:ea typeface="Bookman Old Style"/>
                <a:cs typeface="Bookman Old Style"/>
              </a:defRPr>
            </a:pPr>
            <a:endParaRPr lang="es-ES"/>
          </a:p>
        </c:txPr>
        <c:crossAx val="1394002112"/>
        <c:crosses val="autoZero"/>
        <c:auto val="1"/>
        <c:lblAlgn val="ctr"/>
        <c:lblOffset val="100"/>
        <c:tickLblSkip val="1"/>
        <c:tickMarkSkip val="1"/>
        <c:noMultiLvlLbl val="0"/>
      </c:catAx>
      <c:valAx>
        <c:axId val="139400211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Bookman Old Style"/>
                    <a:ea typeface="Bookman Old Style"/>
                    <a:cs typeface="Bookman Old Style"/>
                  </a:defRPr>
                </a:pPr>
                <a:r>
                  <a:rPr lang="es-ES"/>
                  <a:t>Nº de individuos</a:t>
                </a:r>
              </a:p>
            </c:rich>
          </c:tx>
          <c:layout>
            <c:manualLayout>
              <c:xMode val="edge"/>
              <c:yMode val="edge"/>
              <c:x val="3.6867568973233206E-2"/>
              <c:y val="0.325593196199312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394006464"/>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033" r="0.75000000000000033" t="1" header="0" footer="0"/>
    <c:pageSetup paperSize="9" orientation="landscape" horizontalDpi="-3" verticalDpi="-3"/>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0</xdr:colOff>
      <xdr:row>116</xdr:row>
      <xdr:rowOff>0</xdr:rowOff>
    </xdr:from>
    <xdr:to>
      <xdr:col>4</xdr:col>
      <xdr:colOff>0</xdr:colOff>
      <xdr:row>116</xdr:row>
      <xdr:rowOff>0</xdr:rowOff>
    </xdr:to>
    <xdr:graphicFrame macro="">
      <xdr:nvGraphicFramePr>
        <xdr:cNvPr id="1025"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Proyectos\Duero%20Red%20Natura\Primeras%20determinaciones\Fichas%20Red%20biol&#243;gica%20(v.%20febr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 general"/>
      <sheetName val="Result. espacios"/>
      <sheetName val="Result. masas"/>
      <sheetName val="Datos generales"/>
      <sheetName val="Datos EP"/>
      <sheetName val="Datos MA"/>
      <sheetName val="Datos Plan director"/>
      <sheetName val="INFO_EP"/>
      <sheetName val="INFO_MA"/>
      <sheetName val="Habitats"/>
      <sheetName val="Especies indicadoras"/>
      <sheetName val="Especies"/>
      <sheetName val="Especies inventarios"/>
      <sheetName val="Estado ecológico"/>
      <sheetName val="Nº total de masas"/>
      <sheetName val="M. Subterraneas General"/>
      <sheetName val="Morfológico"/>
      <sheetName val="Obstáculos"/>
      <sheetName val="Vegetación de ribera"/>
      <sheetName val="Peces"/>
      <sheetName val="Población peces"/>
      <sheetName val="Peceslic"/>
      <sheetName val="Medidas"/>
      <sheetName val="Demandas"/>
      <sheetName val="SIMPA y Qecol"/>
      <sheetName val="Procesos para el buen EEPP"/>
      <sheetName val="Presiones detectadas"/>
      <sheetName val="Formato ASCII-1"/>
      <sheetName val="Formato ASCII-2"/>
      <sheetName val="Formato ASCII transpuesto"/>
    </sheetNames>
    <sheetDataSet>
      <sheetData sheetId="0">
        <row r="6">
          <cell r="D6" t="str">
            <v xml:space="preserve"> ES1130005  </v>
          </cell>
        </row>
      </sheetData>
      <sheetData sheetId="1"/>
      <sheetData sheetId="2"/>
      <sheetData sheetId="3">
        <row r="2">
          <cell r="A2" t="str">
            <v>Estación</v>
          </cell>
        </row>
      </sheetData>
      <sheetData sheetId="4"/>
      <sheetData sheetId="5"/>
      <sheetData sheetId="6"/>
      <sheetData sheetId="7">
        <row r="2">
          <cell r="D2">
            <v>3110</v>
          </cell>
        </row>
      </sheetData>
      <sheetData sheetId="8">
        <row r="2">
          <cell r="D2">
            <v>218</v>
          </cell>
        </row>
        <row r="30">
          <cell r="D30">
            <v>0</v>
          </cell>
          <cell r="AL30" t="str">
            <v/>
          </cell>
          <cell r="AM30" t="str">
            <v/>
          </cell>
        </row>
        <row r="31">
          <cell r="D31">
            <v>0</v>
          </cell>
          <cell r="AL31" t="str">
            <v/>
          </cell>
          <cell r="AM31" t="str">
            <v/>
          </cell>
        </row>
        <row r="32">
          <cell r="D32">
            <v>0</v>
          </cell>
          <cell r="AL32" t="str">
            <v/>
          </cell>
          <cell r="AM32" t="str">
            <v/>
          </cell>
        </row>
        <row r="33">
          <cell r="D33">
            <v>0</v>
          </cell>
          <cell r="AL33" t="str">
            <v/>
          </cell>
          <cell r="AM33" t="str">
            <v/>
          </cell>
        </row>
        <row r="34">
          <cell r="D34">
            <v>0</v>
          </cell>
          <cell r="AL34" t="str">
            <v/>
          </cell>
          <cell r="AM34" t="str">
            <v/>
          </cell>
        </row>
        <row r="35">
          <cell r="D35">
            <v>0</v>
          </cell>
          <cell r="AL35" t="str">
            <v/>
          </cell>
          <cell r="AM35" t="str">
            <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5">
          <cell r="C5" t="str">
            <v>La vegetación de ribera y laderas  está bien conservada, excepto en las zonas de mayor presión. En la vega hay fincas de prados de siega intercaladas con pequeños viñedos y choperas de repoblación.</v>
          </cell>
        </row>
      </sheetData>
      <sheetData sheetId="26">
        <row r="2">
          <cell r="A2" t="str">
            <v>ES0000003</v>
          </cell>
        </row>
      </sheetData>
      <sheetData sheetId="27"/>
      <sheetData sheetId="28"/>
      <sheetData sheetId="2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7"/>
  <sheetViews>
    <sheetView tabSelected="1" view="pageBreakPreview" topLeftCell="A197" zoomScale="75" zoomScaleNormal="75" zoomScaleSheetLayoutView="80" workbookViewId="0">
      <selection activeCell="C198" sqref="C198:I198"/>
    </sheetView>
  </sheetViews>
  <sheetFormatPr baseColWidth="10" defaultRowHeight="15" x14ac:dyDescent="0.3"/>
  <cols>
    <col min="1" max="1" width="11.42578125" style="43"/>
    <col min="2" max="2" width="16.140625" style="2" customWidth="1"/>
    <col min="3" max="3" width="15.7109375" style="44" customWidth="1"/>
    <col min="4" max="6" width="15.7109375" style="45" customWidth="1"/>
    <col min="7" max="7" width="15.7109375" style="46" customWidth="1"/>
    <col min="8" max="8" width="19.140625" style="2" customWidth="1"/>
    <col min="9" max="9" width="17.42578125" style="47" customWidth="1"/>
    <col min="10" max="10" width="16" style="48" customWidth="1"/>
    <col min="11" max="11" width="11.42578125" style="3"/>
    <col min="12" max="16384" width="11.42578125" style="30"/>
  </cols>
  <sheetData>
    <row r="1" spans="1:15" x14ac:dyDescent="0.3">
      <c r="A1" s="1"/>
      <c r="B1" s="1"/>
      <c r="C1" s="1"/>
      <c r="D1" s="1"/>
      <c r="E1" s="1"/>
      <c r="F1" s="1"/>
      <c r="G1" s="1"/>
      <c r="H1" s="1"/>
      <c r="I1" s="1"/>
      <c r="J1" s="2"/>
    </row>
    <row r="2" spans="1:15" ht="15.75" thickBot="1" x14ac:dyDescent="0.35">
      <c r="A2" s="1"/>
      <c r="B2" s="1"/>
      <c r="C2" s="1"/>
      <c r="D2" s="1"/>
      <c r="E2" s="1"/>
      <c r="F2" s="1"/>
      <c r="G2" s="1"/>
      <c r="H2" s="1"/>
      <c r="I2" s="1"/>
      <c r="J2" s="2"/>
    </row>
    <row r="3" spans="1:15" x14ac:dyDescent="0.3">
      <c r="A3" s="4"/>
      <c r="B3" s="5"/>
      <c r="C3" s="5"/>
      <c r="D3" s="5"/>
      <c r="E3" s="5"/>
      <c r="F3" s="5"/>
      <c r="G3" s="5"/>
      <c r="H3" s="5"/>
      <c r="I3" s="5"/>
      <c r="J3" s="6"/>
    </row>
    <row r="4" spans="1:15" ht="17.25" customHeight="1" thickBot="1" x14ac:dyDescent="0.35">
      <c r="A4" s="2"/>
      <c r="C4" s="66"/>
      <c r="D4" s="66"/>
      <c r="E4" s="9"/>
      <c r="F4" s="9"/>
      <c r="G4" s="9"/>
      <c r="H4" s="9"/>
      <c r="I4" s="14"/>
      <c r="J4" s="2"/>
    </row>
    <row r="5" spans="1:15" ht="16.5" customHeight="1" x14ac:dyDescent="0.3">
      <c r="A5" s="2"/>
      <c r="B5" s="238" t="s">
        <v>113</v>
      </c>
      <c r="C5" s="239"/>
      <c r="D5" s="239"/>
      <c r="E5" s="248" t="s">
        <v>114</v>
      </c>
      <c r="F5" s="248"/>
      <c r="G5" s="248"/>
      <c r="H5" s="248"/>
      <c r="I5" s="249"/>
      <c r="J5" s="2"/>
    </row>
    <row r="6" spans="1:15" ht="15" customHeight="1" x14ac:dyDescent="0.3">
      <c r="A6" s="2"/>
      <c r="B6" s="240"/>
      <c r="C6" s="241"/>
      <c r="D6" s="241"/>
      <c r="E6" s="244"/>
      <c r="F6" s="244"/>
      <c r="G6" s="244"/>
      <c r="H6" s="244"/>
      <c r="I6" s="245"/>
      <c r="J6" s="2"/>
      <c r="L6" s="108"/>
      <c r="M6" s="109"/>
      <c r="N6" s="109"/>
      <c r="O6" s="110"/>
    </row>
    <row r="7" spans="1:15" ht="15" customHeight="1" x14ac:dyDescent="0.3">
      <c r="A7" s="2"/>
      <c r="B7" s="240"/>
      <c r="C7" s="241"/>
      <c r="D7" s="241"/>
      <c r="E7" s="244" t="s">
        <v>115</v>
      </c>
      <c r="F7" s="244"/>
      <c r="G7" s="244"/>
      <c r="H7" s="244"/>
      <c r="I7" s="245"/>
      <c r="J7" s="2"/>
      <c r="L7" s="111"/>
      <c r="M7" s="112"/>
      <c r="N7" s="112"/>
      <c r="O7" s="113"/>
    </row>
    <row r="8" spans="1:15" ht="15" customHeight="1" thickBot="1" x14ac:dyDescent="0.35">
      <c r="A8" s="2"/>
      <c r="B8" s="242"/>
      <c r="C8" s="243"/>
      <c r="D8" s="243"/>
      <c r="E8" s="246"/>
      <c r="F8" s="246"/>
      <c r="G8" s="246"/>
      <c r="H8" s="246"/>
      <c r="I8" s="247"/>
      <c r="J8" s="2"/>
      <c r="L8" s="114"/>
      <c r="M8" s="115"/>
      <c r="N8" s="115"/>
      <c r="O8" s="116"/>
    </row>
    <row r="9" spans="1:15" ht="15" customHeight="1" x14ac:dyDescent="0.3">
      <c r="A9" s="2"/>
      <c r="C9" s="12"/>
      <c r="D9" s="13"/>
      <c r="E9" s="11"/>
      <c r="F9" s="13"/>
      <c r="G9" s="13"/>
      <c r="H9" s="13"/>
      <c r="I9" s="14"/>
      <c r="J9" s="2"/>
    </row>
    <row r="10" spans="1:15" ht="15" customHeight="1" x14ac:dyDescent="0.3">
      <c r="A10" s="2"/>
      <c r="C10" s="62"/>
      <c r="D10" s="10"/>
      <c r="E10" s="63"/>
      <c r="F10" s="10"/>
      <c r="G10" s="13"/>
      <c r="H10" s="13"/>
      <c r="I10" s="14"/>
      <c r="J10" s="2"/>
    </row>
    <row r="11" spans="1:15" x14ac:dyDescent="0.3">
      <c r="A11" s="2"/>
      <c r="B11" s="250" t="s">
        <v>45</v>
      </c>
      <c r="C11" s="250"/>
      <c r="D11" s="250"/>
      <c r="E11" s="250"/>
      <c r="F11" s="250"/>
      <c r="G11" s="250"/>
      <c r="H11" s="250"/>
      <c r="I11" s="250"/>
      <c r="J11" s="2"/>
    </row>
    <row r="12" spans="1:15" x14ac:dyDescent="0.3">
      <c r="A12" s="2"/>
      <c r="B12" s="250"/>
      <c r="C12" s="250"/>
      <c r="D12" s="250"/>
      <c r="E12" s="250"/>
      <c r="F12" s="250"/>
      <c r="G12" s="250"/>
      <c r="H12" s="250"/>
      <c r="I12" s="250"/>
      <c r="J12" s="2"/>
    </row>
    <row r="13" spans="1:15" x14ac:dyDescent="0.3">
      <c r="A13" s="2"/>
      <c r="B13" s="250"/>
      <c r="C13" s="250"/>
      <c r="D13" s="250"/>
      <c r="E13" s="250"/>
      <c r="F13" s="250"/>
      <c r="G13" s="250"/>
      <c r="H13" s="250"/>
      <c r="I13" s="250"/>
      <c r="J13" s="2"/>
    </row>
    <row r="14" spans="1:15" x14ac:dyDescent="0.3">
      <c r="A14" s="2"/>
      <c r="B14" s="250"/>
      <c r="C14" s="250"/>
      <c r="D14" s="250"/>
      <c r="E14" s="250"/>
      <c r="F14" s="250"/>
      <c r="G14" s="250"/>
      <c r="H14" s="250"/>
      <c r="I14" s="250"/>
      <c r="J14" s="2"/>
    </row>
    <row r="15" spans="1:15" x14ac:dyDescent="0.3">
      <c r="A15" s="2"/>
      <c r="B15" s="1"/>
      <c r="C15" s="1"/>
      <c r="D15" s="1"/>
      <c r="E15" s="1"/>
      <c r="F15" s="1"/>
      <c r="G15" s="1"/>
      <c r="H15" s="1"/>
      <c r="I15" s="1"/>
      <c r="J15" s="2"/>
    </row>
    <row r="16" spans="1:15" x14ac:dyDescent="0.3">
      <c r="A16" s="2"/>
      <c r="B16" s="202" t="s">
        <v>46</v>
      </c>
      <c r="C16" s="202"/>
      <c r="D16" s="202"/>
      <c r="E16" s="202"/>
      <c r="F16" s="202"/>
      <c r="G16" s="202"/>
      <c r="H16" s="202"/>
      <c r="I16" s="202"/>
      <c r="J16" s="2"/>
    </row>
    <row r="17" spans="1:10" x14ac:dyDescent="0.3">
      <c r="A17" s="2"/>
      <c r="B17" s="1"/>
      <c r="C17" s="1"/>
      <c r="D17" s="1"/>
      <c r="E17" s="1"/>
      <c r="F17" s="1"/>
      <c r="G17" s="1"/>
      <c r="H17" s="1"/>
      <c r="I17" s="1"/>
      <c r="J17" s="2"/>
    </row>
    <row r="18" spans="1:10" ht="15.75" thickBot="1" x14ac:dyDescent="0.35">
      <c r="A18" s="2"/>
      <c r="B18" s="1"/>
      <c r="C18" s="1"/>
      <c r="D18" s="1"/>
      <c r="E18" s="1"/>
      <c r="F18" s="1"/>
      <c r="G18" s="1"/>
      <c r="H18" s="1"/>
      <c r="I18" s="1"/>
      <c r="J18" s="2"/>
    </row>
    <row r="19" spans="1:10" ht="15.75" thickBot="1" x14ac:dyDescent="0.35">
      <c r="A19" s="2"/>
      <c r="B19" s="123" t="s">
        <v>2</v>
      </c>
      <c r="C19" s="131" t="s">
        <v>3</v>
      </c>
      <c r="D19" s="251" t="s">
        <v>4</v>
      </c>
      <c r="E19" s="251"/>
      <c r="F19" s="251"/>
      <c r="G19" s="251"/>
      <c r="H19" s="251"/>
      <c r="I19" s="132" t="s">
        <v>5</v>
      </c>
      <c r="J19" s="2"/>
    </row>
    <row r="20" spans="1:10" ht="35.1" customHeight="1" x14ac:dyDescent="0.3">
      <c r="A20" s="2"/>
      <c r="B20" s="133">
        <v>227</v>
      </c>
      <c r="C20" s="134" t="s">
        <v>44</v>
      </c>
      <c r="D20" s="205" t="s">
        <v>116</v>
      </c>
      <c r="E20" s="205"/>
      <c r="F20" s="205"/>
      <c r="G20" s="205"/>
      <c r="H20" s="205"/>
      <c r="I20" s="136">
        <v>6</v>
      </c>
      <c r="J20" s="2"/>
    </row>
    <row r="21" spans="1:10" ht="35.1" customHeight="1" x14ac:dyDescent="0.3">
      <c r="A21" s="2"/>
      <c r="B21" s="118">
        <v>232</v>
      </c>
      <c r="C21" s="117" t="s">
        <v>44</v>
      </c>
      <c r="D21" s="189" t="s">
        <v>117</v>
      </c>
      <c r="E21" s="189"/>
      <c r="F21" s="189"/>
      <c r="G21" s="189"/>
      <c r="H21" s="189"/>
      <c r="I21" s="126">
        <v>10</v>
      </c>
      <c r="J21" s="2"/>
    </row>
    <row r="22" spans="1:10" ht="35.1" customHeight="1" x14ac:dyDescent="0.3">
      <c r="A22" s="2"/>
      <c r="B22" s="118">
        <v>234</v>
      </c>
      <c r="C22" s="117" t="s">
        <v>44</v>
      </c>
      <c r="D22" s="189" t="s">
        <v>118</v>
      </c>
      <c r="E22" s="189"/>
      <c r="F22" s="189"/>
      <c r="G22" s="189"/>
      <c r="H22" s="189"/>
      <c r="I22" s="126">
        <v>2</v>
      </c>
      <c r="J22" s="2"/>
    </row>
    <row r="23" spans="1:10" ht="35.1" customHeight="1" x14ac:dyDescent="0.3">
      <c r="A23" s="2"/>
      <c r="B23" s="118">
        <v>241</v>
      </c>
      <c r="C23" s="117" t="s">
        <v>44</v>
      </c>
      <c r="D23" s="189" t="s">
        <v>119</v>
      </c>
      <c r="E23" s="189"/>
      <c r="F23" s="189"/>
      <c r="G23" s="189"/>
      <c r="H23" s="189"/>
      <c r="I23" s="126">
        <v>3</v>
      </c>
      <c r="J23" s="2"/>
    </row>
    <row r="24" spans="1:10" ht="35.1" customHeight="1" x14ac:dyDescent="0.3">
      <c r="A24" s="2"/>
      <c r="B24" s="118">
        <v>243</v>
      </c>
      <c r="C24" s="117" t="s">
        <v>44</v>
      </c>
      <c r="D24" s="189" t="s">
        <v>120</v>
      </c>
      <c r="E24" s="189"/>
      <c r="F24" s="189"/>
      <c r="G24" s="189"/>
      <c r="H24" s="189"/>
      <c r="I24" s="126">
        <v>23</v>
      </c>
      <c r="J24" s="2"/>
    </row>
    <row r="25" spans="1:10" ht="35.1" customHeight="1" x14ac:dyDescent="0.3">
      <c r="A25" s="2"/>
      <c r="B25" s="118">
        <v>287</v>
      </c>
      <c r="C25" s="117" t="s">
        <v>44</v>
      </c>
      <c r="D25" s="189" t="s">
        <v>121</v>
      </c>
      <c r="E25" s="189"/>
      <c r="F25" s="189"/>
      <c r="G25" s="189"/>
      <c r="H25" s="189"/>
      <c r="I25" s="126">
        <v>76</v>
      </c>
      <c r="J25" s="2"/>
    </row>
    <row r="26" spans="1:10" ht="35.1" customHeight="1" x14ac:dyDescent="0.3">
      <c r="A26" s="2"/>
      <c r="B26" s="118">
        <v>400017</v>
      </c>
      <c r="C26" s="117" t="s">
        <v>47</v>
      </c>
      <c r="D26" s="189" t="s">
        <v>122</v>
      </c>
      <c r="E26" s="189"/>
      <c r="F26" s="189"/>
      <c r="G26" s="189"/>
      <c r="H26" s="189"/>
      <c r="I26" s="93"/>
      <c r="J26" s="2"/>
    </row>
    <row r="27" spans="1:10" ht="35.1" customHeight="1" x14ac:dyDescent="0.3">
      <c r="A27" s="2"/>
      <c r="B27" s="118">
        <v>400018</v>
      </c>
      <c r="C27" s="117" t="s">
        <v>47</v>
      </c>
      <c r="D27" s="189" t="s">
        <v>123</v>
      </c>
      <c r="E27" s="189"/>
      <c r="F27" s="189"/>
      <c r="G27" s="189"/>
      <c r="H27" s="189"/>
      <c r="I27" s="125"/>
      <c r="J27" s="2"/>
    </row>
    <row r="28" spans="1:10" ht="35.1" customHeight="1" x14ac:dyDescent="0.3">
      <c r="A28" s="2"/>
      <c r="B28" s="118">
        <v>400027</v>
      </c>
      <c r="C28" s="117" t="s">
        <v>47</v>
      </c>
      <c r="D28" s="189" t="s">
        <v>124</v>
      </c>
      <c r="E28" s="189"/>
      <c r="F28" s="189"/>
      <c r="G28" s="189"/>
      <c r="H28" s="189"/>
      <c r="I28" s="125"/>
      <c r="J28" s="2"/>
    </row>
    <row r="29" spans="1:10" ht="35.1" customHeight="1" thickBot="1" x14ac:dyDescent="0.35">
      <c r="A29" s="2"/>
      <c r="B29" s="119">
        <v>400030</v>
      </c>
      <c r="C29" s="120" t="s">
        <v>47</v>
      </c>
      <c r="D29" s="186" t="s">
        <v>125</v>
      </c>
      <c r="E29" s="186"/>
      <c r="F29" s="186"/>
      <c r="G29" s="186"/>
      <c r="H29" s="186"/>
      <c r="I29" s="137"/>
      <c r="J29" s="2"/>
    </row>
    <row r="30" spans="1:10" x14ac:dyDescent="0.3">
      <c r="A30" s="2"/>
      <c r="B30" s="1"/>
      <c r="C30" s="1"/>
      <c r="D30" s="1"/>
      <c r="E30" s="1"/>
      <c r="F30" s="1"/>
      <c r="G30" s="1"/>
      <c r="H30" s="1"/>
      <c r="I30" s="1"/>
      <c r="J30" s="2"/>
    </row>
    <row r="31" spans="1:10" x14ac:dyDescent="0.3">
      <c r="A31" s="2"/>
      <c r="B31" s="1"/>
      <c r="C31" s="1"/>
      <c r="D31" s="1"/>
      <c r="E31" s="1"/>
      <c r="F31" s="1"/>
      <c r="G31" s="1"/>
      <c r="H31" s="1"/>
      <c r="I31" s="1"/>
      <c r="J31" s="2"/>
    </row>
    <row r="32" spans="1:10" x14ac:dyDescent="0.3">
      <c r="A32" s="2"/>
      <c r="B32" s="202" t="s">
        <v>48</v>
      </c>
      <c r="C32" s="202"/>
      <c r="D32" s="202"/>
      <c r="E32" s="202"/>
      <c r="F32" s="202"/>
      <c r="G32" s="202"/>
      <c r="H32" s="202"/>
      <c r="I32" s="202"/>
      <c r="J32" s="2"/>
    </row>
    <row r="33" spans="1:10" ht="15.75" thickBot="1" x14ac:dyDescent="0.35">
      <c r="A33" s="2"/>
      <c r="C33" s="64"/>
      <c r="D33" s="64"/>
      <c r="E33" s="64"/>
      <c r="F33" s="64"/>
      <c r="G33" s="2"/>
      <c r="I33" s="14"/>
      <c r="J33" s="2"/>
    </row>
    <row r="34" spans="1:10" ht="15.75" thickBot="1" x14ac:dyDescent="0.35">
      <c r="A34" s="2"/>
      <c r="B34" s="68" t="s">
        <v>2</v>
      </c>
      <c r="C34" s="97" t="s">
        <v>3</v>
      </c>
      <c r="D34" s="264" t="s">
        <v>4</v>
      </c>
      <c r="E34" s="265"/>
      <c r="F34" s="265"/>
      <c r="G34" s="265"/>
      <c r="H34" s="265"/>
      <c r="I34" s="265"/>
      <c r="J34" s="266"/>
    </row>
    <row r="35" spans="1:10" ht="35.1" customHeight="1" x14ac:dyDescent="0.3">
      <c r="A35" s="2"/>
      <c r="B35" s="269" t="s">
        <v>103</v>
      </c>
      <c r="C35" s="270" t="s">
        <v>49</v>
      </c>
      <c r="D35" s="271" t="s">
        <v>131</v>
      </c>
      <c r="E35" s="271"/>
      <c r="F35" s="271"/>
      <c r="G35" s="271"/>
      <c r="H35" s="271"/>
      <c r="I35" s="271"/>
      <c r="J35" s="272"/>
    </row>
    <row r="36" spans="1:10" ht="35.1" customHeight="1" x14ac:dyDescent="0.3">
      <c r="A36" s="2"/>
      <c r="B36" s="269" t="s">
        <v>126</v>
      </c>
      <c r="C36" s="270" t="s">
        <v>49</v>
      </c>
      <c r="D36" s="273" t="s">
        <v>130</v>
      </c>
      <c r="E36" s="274"/>
      <c r="F36" s="274"/>
      <c r="G36" s="274"/>
      <c r="H36" s="274"/>
      <c r="I36" s="274"/>
      <c r="J36" s="275"/>
    </row>
    <row r="37" spans="1:10" ht="35.1" customHeight="1" x14ac:dyDescent="0.3">
      <c r="A37" s="2"/>
      <c r="B37" s="276" t="s">
        <v>50</v>
      </c>
      <c r="C37" s="67" t="s">
        <v>49</v>
      </c>
      <c r="D37" s="277" t="s">
        <v>129</v>
      </c>
      <c r="E37" s="277"/>
      <c r="F37" s="277"/>
      <c r="G37" s="277"/>
      <c r="H37" s="277"/>
      <c r="I37" s="277"/>
      <c r="J37" s="278"/>
    </row>
    <row r="38" spans="1:10" ht="35.1" customHeight="1" x14ac:dyDescent="0.3">
      <c r="A38" s="2"/>
      <c r="B38" s="279" t="s">
        <v>127</v>
      </c>
      <c r="C38" s="280" t="s">
        <v>49</v>
      </c>
      <c r="D38" s="273" t="s">
        <v>128</v>
      </c>
      <c r="E38" s="274"/>
      <c r="F38" s="274"/>
      <c r="G38" s="274"/>
      <c r="H38" s="274"/>
      <c r="I38" s="274"/>
      <c r="J38" s="275"/>
    </row>
    <row r="39" spans="1:10" ht="35.1" customHeight="1" thickBot="1" x14ac:dyDescent="0.35">
      <c r="A39" s="2"/>
      <c r="B39" s="281">
        <v>6430</v>
      </c>
      <c r="C39" s="282" t="s">
        <v>49</v>
      </c>
      <c r="D39" s="283" t="s">
        <v>109</v>
      </c>
      <c r="E39" s="283"/>
      <c r="F39" s="283"/>
      <c r="G39" s="283"/>
      <c r="H39" s="283"/>
      <c r="I39" s="283"/>
      <c r="J39" s="284"/>
    </row>
    <row r="40" spans="1:10" ht="18.75" customHeight="1" x14ac:dyDescent="0.3">
      <c r="A40" s="2"/>
      <c r="B40" s="15"/>
      <c r="C40" s="15"/>
      <c r="D40" s="1"/>
      <c r="E40" s="1"/>
      <c r="F40" s="1"/>
      <c r="G40" s="1"/>
      <c r="H40" s="1"/>
      <c r="I40" s="1"/>
      <c r="J40" s="16"/>
    </row>
    <row r="41" spans="1:10" ht="20.100000000000001" customHeight="1" x14ac:dyDescent="0.3">
      <c r="A41" s="2"/>
      <c r="B41" s="260" t="s">
        <v>51</v>
      </c>
      <c r="C41" s="260"/>
      <c r="D41" s="260"/>
      <c r="E41" s="260"/>
      <c r="F41" s="260"/>
      <c r="G41" s="260"/>
      <c r="H41" s="260"/>
      <c r="I41" s="260"/>
      <c r="J41" s="16"/>
    </row>
    <row r="42" spans="1:10" ht="20.100000000000001" customHeight="1" thickBot="1" x14ac:dyDescent="0.35">
      <c r="A42" s="2"/>
      <c r="B42" s="16"/>
      <c r="C42" s="16"/>
      <c r="D42" s="1"/>
      <c r="E42" s="1"/>
      <c r="F42" s="1"/>
      <c r="G42" s="1"/>
      <c r="H42" s="1"/>
      <c r="I42" s="1"/>
      <c r="J42" s="16"/>
    </row>
    <row r="43" spans="1:10" ht="24.95" customHeight="1" thickBot="1" x14ac:dyDescent="0.35">
      <c r="A43" s="2"/>
      <c r="B43" s="123" t="s">
        <v>6</v>
      </c>
      <c r="C43" s="138" t="s">
        <v>2</v>
      </c>
      <c r="D43" s="267" t="s">
        <v>7</v>
      </c>
      <c r="E43" s="267"/>
      <c r="F43" s="267"/>
      <c r="G43" s="267"/>
      <c r="H43" s="267" t="s">
        <v>8</v>
      </c>
      <c r="I43" s="267"/>
      <c r="J43" s="268"/>
    </row>
    <row r="44" spans="1:10" ht="24.95" customHeight="1" x14ac:dyDescent="0.3">
      <c r="A44" s="2"/>
      <c r="B44" s="235" t="s">
        <v>110</v>
      </c>
      <c r="C44" s="139">
        <v>1301</v>
      </c>
      <c r="D44" s="289" t="s">
        <v>107</v>
      </c>
      <c r="E44" s="289"/>
      <c r="F44" s="289"/>
      <c r="G44" s="289"/>
      <c r="H44" s="285" t="s">
        <v>111</v>
      </c>
      <c r="I44" s="285"/>
      <c r="J44" s="290"/>
    </row>
    <row r="45" spans="1:10" ht="24.95" customHeight="1" x14ac:dyDescent="0.3">
      <c r="A45" s="2"/>
      <c r="B45" s="236"/>
      <c r="C45" s="67">
        <v>1355</v>
      </c>
      <c r="D45" s="286" t="s">
        <v>52</v>
      </c>
      <c r="E45" s="286"/>
      <c r="F45" s="286"/>
      <c r="G45" s="286"/>
      <c r="H45" s="291" t="s">
        <v>53</v>
      </c>
      <c r="I45" s="291"/>
      <c r="J45" s="292"/>
    </row>
    <row r="46" spans="1:10" ht="24.95" customHeight="1" x14ac:dyDescent="0.3">
      <c r="A46" s="2"/>
      <c r="B46" s="140" t="s">
        <v>132</v>
      </c>
      <c r="C46" s="67" t="s">
        <v>133</v>
      </c>
      <c r="D46" s="286" t="s">
        <v>134</v>
      </c>
      <c r="E46" s="286"/>
      <c r="F46" s="286"/>
      <c r="G46" s="286"/>
      <c r="H46" s="291" t="s">
        <v>135</v>
      </c>
      <c r="I46" s="291"/>
      <c r="J46" s="292"/>
    </row>
    <row r="47" spans="1:10" ht="24.95" customHeight="1" x14ac:dyDescent="0.3">
      <c r="A47" s="2"/>
      <c r="B47" s="75" t="s">
        <v>54</v>
      </c>
      <c r="C47" s="67">
        <v>1194</v>
      </c>
      <c r="D47" s="286" t="s">
        <v>136</v>
      </c>
      <c r="E47" s="286"/>
      <c r="F47" s="286"/>
      <c r="G47" s="286"/>
      <c r="H47" s="291" t="s">
        <v>137</v>
      </c>
      <c r="I47" s="291"/>
      <c r="J47" s="292"/>
    </row>
    <row r="48" spans="1:10" ht="24.95" customHeight="1" x14ac:dyDescent="0.3">
      <c r="A48" s="2"/>
      <c r="B48" s="294" t="s">
        <v>9</v>
      </c>
      <c r="C48" s="67" t="s">
        <v>55</v>
      </c>
      <c r="D48" s="286" t="s">
        <v>56</v>
      </c>
      <c r="E48" s="286"/>
      <c r="F48" s="286"/>
      <c r="G48" s="286"/>
      <c r="H48" s="291" t="s">
        <v>57</v>
      </c>
      <c r="I48" s="291"/>
      <c r="J48" s="292"/>
    </row>
    <row r="49" spans="1:10" ht="24.95" customHeight="1" x14ac:dyDescent="0.3">
      <c r="A49" s="2"/>
      <c r="B49" s="294"/>
      <c r="C49" s="67" t="s">
        <v>58</v>
      </c>
      <c r="D49" s="286" t="s">
        <v>59</v>
      </c>
      <c r="E49" s="286"/>
      <c r="F49" s="286"/>
      <c r="G49" s="286"/>
      <c r="H49" s="291" t="s">
        <v>60</v>
      </c>
      <c r="I49" s="291"/>
      <c r="J49" s="292"/>
    </row>
    <row r="50" spans="1:10" ht="24" customHeight="1" thickBot="1" x14ac:dyDescent="0.35">
      <c r="A50" s="2"/>
      <c r="B50" s="141" t="s">
        <v>138</v>
      </c>
      <c r="C50" s="77">
        <v>1092</v>
      </c>
      <c r="D50" s="287" t="s">
        <v>139</v>
      </c>
      <c r="E50" s="287"/>
      <c r="F50" s="287"/>
      <c r="G50" s="287"/>
      <c r="H50" s="288" t="s">
        <v>140</v>
      </c>
      <c r="I50" s="288"/>
      <c r="J50" s="293"/>
    </row>
    <row r="51" spans="1:10" x14ac:dyDescent="0.3">
      <c r="A51" s="2"/>
      <c r="B51" s="23"/>
      <c r="C51" s="23"/>
      <c r="D51" s="23"/>
      <c r="E51" s="23"/>
      <c r="F51" s="23"/>
      <c r="G51" s="23"/>
      <c r="H51" s="23"/>
      <c r="I51" s="23"/>
      <c r="J51" s="2"/>
    </row>
    <row r="52" spans="1:10" x14ac:dyDescent="0.3">
      <c r="A52" s="2"/>
      <c r="B52" s="23"/>
      <c r="C52" s="23"/>
      <c r="D52" s="23"/>
      <c r="E52" s="23"/>
      <c r="F52" s="23"/>
      <c r="G52" s="23"/>
      <c r="H52" s="23"/>
      <c r="I52" s="23"/>
      <c r="J52" s="2"/>
    </row>
    <row r="53" spans="1:10" ht="15" customHeight="1" x14ac:dyDescent="0.3">
      <c r="A53" s="2"/>
      <c r="B53" s="54"/>
      <c r="C53" s="54"/>
      <c r="D53" s="2"/>
      <c r="E53" s="54"/>
      <c r="F53" s="54"/>
      <c r="G53" s="54"/>
      <c r="H53" s="54"/>
      <c r="I53" s="14"/>
      <c r="J53" s="2"/>
    </row>
    <row r="54" spans="1:10" ht="20.25" customHeight="1" x14ac:dyDescent="0.3">
      <c r="A54" s="2"/>
      <c r="B54" s="194"/>
      <c r="C54" s="194"/>
      <c r="D54" s="194"/>
      <c r="E54" s="194"/>
      <c r="F54" s="54"/>
      <c r="G54" s="54"/>
      <c r="H54" s="54"/>
      <c r="I54" s="14"/>
      <c r="J54" s="2"/>
    </row>
    <row r="55" spans="1:10" ht="15" customHeight="1" x14ac:dyDescent="0.3">
      <c r="A55" s="2"/>
      <c r="B55" s="23"/>
      <c r="C55" s="23"/>
      <c r="D55" s="23"/>
      <c r="E55" s="23"/>
      <c r="F55" s="23"/>
      <c r="G55" s="23"/>
      <c r="H55" s="23"/>
      <c r="I55" s="23"/>
      <c r="J55" s="23"/>
    </row>
    <row r="56" spans="1:10" ht="24.75" customHeight="1" x14ac:dyDescent="0.3">
      <c r="A56" s="2"/>
      <c r="B56" s="193" t="s">
        <v>61</v>
      </c>
      <c r="C56" s="193"/>
      <c r="D56" s="193"/>
      <c r="E56" s="193"/>
      <c r="F56" s="193"/>
      <c r="G56" s="193"/>
      <c r="H56" s="193"/>
      <c r="I56" s="193"/>
      <c r="J56" s="23"/>
    </row>
    <row r="57" spans="1:10" ht="24.75" customHeight="1" x14ac:dyDescent="0.3">
      <c r="A57" s="2"/>
      <c r="B57" s="69"/>
      <c r="C57" s="69"/>
      <c r="D57" s="69"/>
      <c r="E57" s="69"/>
      <c r="F57" s="69"/>
      <c r="G57" s="69"/>
      <c r="H57" s="69"/>
      <c r="I57" s="69"/>
      <c r="J57" s="23"/>
    </row>
    <row r="58" spans="1:10" x14ac:dyDescent="0.3">
      <c r="A58" s="2"/>
      <c r="B58" s="193" t="s">
        <v>62</v>
      </c>
      <c r="C58" s="193"/>
      <c r="D58" s="193"/>
      <c r="E58" s="193"/>
      <c r="F58" s="193"/>
      <c r="G58" s="193"/>
      <c r="H58" s="193"/>
      <c r="I58" s="23"/>
      <c r="J58" s="23"/>
    </row>
    <row r="59" spans="1:10" ht="15.75" thickBot="1" x14ac:dyDescent="0.35">
      <c r="A59" s="2"/>
      <c r="B59" s="23"/>
      <c r="C59" s="23"/>
      <c r="D59" s="23"/>
      <c r="E59" s="23"/>
      <c r="F59" s="23"/>
      <c r="G59" s="23"/>
      <c r="H59" s="23"/>
      <c r="I59" s="23"/>
      <c r="J59" s="23"/>
    </row>
    <row r="60" spans="1:10" ht="20.100000000000001" customHeight="1" thickBot="1" x14ac:dyDescent="0.35">
      <c r="A60" s="2"/>
      <c r="B60" s="142" t="s">
        <v>10</v>
      </c>
      <c r="C60" s="152">
        <v>227</v>
      </c>
      <c r="D60" s="152">
        <v>232</v>
      </c>
      <c r="E60" s="152">
        <v>234</v>
      </c>
      <c r="F60" s="152">
        <v>241</v>
      </c>
      <c r="G60" s="152">
        <v>243</v>
      </c>
      <c r="H60" s="153">
        <v>287</v>
      </c>
      <c r="I60" s="23"/>
      <c r="J60" s="23"/>
    </row>
    <row r="61" spans="1:10" ht="20.100000000000001" customHeight="1" x14ac:dyDescent="0.3">
      <c r="A61" s="2"/>
      <c r="B61" s="143" t="s">
        <v>11</v>
      </c>
      <c r="C61" s="150">
        <v>134</v>
      </c>
      <c r="D61" s="150">
        <v>135</v>
      </c>
      <c r="E61" s="150">
        <v>140</v>
      </c>
      <c r="F61" s="150">
        <v>94</v>
      </c>
      <c r="G61" s="150">
        <v>182</v>
      </c>
      <c r="H61" s="151">
        <v>190</v>
      </c>
      <c r="I61" s="23"/>
      <c r="J61" s="23"/>
    </row>
    <row r="62" spans="1:10" ht="20.100000000000001" customHeight="1" x14ac:dyDescent="0.3">
      <c r="A62" s="2"/>
      <c r="B62" s="144" t="s">
        <v>12</v>
      </c>
      <c r="C62" s="146" t="s">
        <v>64</v>
      </c>
      <c r="D62" s="146" t="s">
        <v>64</v>
      </c>
      <c r="E62" s="146" t="s">
        <v>63</v>
      </c>
      <c r="F62" s="146" t="s">
        <v>64</v>
      </c>
      <c r="G62" s="146" t="s">
        <v>63</v>
      </c>
      <c r="H62" s="147" t="s">
        <v>63</v>
      </c>
      <c r="I62" s="23"/>
      <c r="J62" s="23"/>
    </row>
    <row r="63" spans="1:10" ht="20.100000000000001" customHeight="1" x14ac:dyDescent="0.3">
      <c r="A63" s="2"/>
      <c r="B63" s="144" t="s">
        <v>13</v>
      </c>
      <c r="C63" s="146">
        <v>18.399999999999999</v>
      </c>
      <c r="D63" s="146">
        <v>18.399999999999999</v>
      </c>
      <c r="E63" s="146">
        <v>19.8</v>
      </c>
      <c r="F63" s="146" t="s">
        <v>66</v>
      </c>
      <c r="G63" s="146">
        <v>14.27</v>
      </c>
      <c r="H63" s="147">
        <v>17.899999999999999</v>
      </c>
      <c r="I63" s="23"/>
      <c r="J63" s="23"/>
    </row>
    <row r="64" spans="1:10" ht="20.100000000000001" customHeight="1" x14ac:dyDescent="0.3">
      <c r="A64" s="2"/>
      <c r="B64" s="144" t="s">
        <v>14</v>
      </c>
      <c r="C64" s="146" t="s">
        <v>63</v>
      </c>
      <c r="D64" s="146" t="s">
        <v>63</v>
      </c>
      <c r="E64" s="146" t="s">
        <v>63</v>
      </c>
      <c r="F64" s="146" t="s">
        <v>66</v>
      </c>
      <c r="G64" s="146" t="s">
        <v>64</v>
      </c>
      <c r="H64" s="147" t="s">
        <v>63</v>
      </c>
      <c r="I64" s="23"/>
      <c r="J64" s="23"/>
    </row>
    <row r="65" spans="1:10" ht="20.100000000000001" customHeight="1" x14ac:dyDescent="0.3">
      <c r="A65" s="2"/>
      <c r="B65" s="144" t="s">
        <v>15</v>
      </c>
      <c r="C65" s="146">
        <v>0.04</v>
      </c>
      <c r="D65" s="146">
        <v>7.0000000000000007E-2</v>
      </c>
      <c r="E65" s="146">
        <v>0.05</v>
      </c>
      <c r="F65" s="146" t="s">
        <v>66</v>
      </c>
      <c r="G65" s="146">
        <v>7.0000000000000007E-2</v>
      </c>
      <c r="H65" s="147">
        <v>0.03</v>
      </c>
      <c r="I65" s="23"/>
      <c r="J65" s="23"/>
    </row>
    <row r="66" spans="1:10" ht="20.100000000000001" customHeight="1" x14ac:dyDescent="0.3">
      <c r="A66" s="2"/>
      <c r="B66" s="144" t="s">
        <v>16</v>
      </c>
      <c r="C66" s="146" t="s">
        <v>63</v>
      </c>
      <c r="D66" s="146" t="s">
        <v>63</v>
      </c>
      <c r="E66" s="146" t="s">
        <v>63</v>
      </c>
      <c r="F66" s="146" t="s">
        <v>66</v>
      </c>
      <c r="G66" s="146" t="s">
        <v>63</v>
      </c>
      <c r="H66" s="147" t="s">
        <v>63</v>
      </c>
      <c r="I66" s="23"/>
      <c r="J66" s="23"/>
    </row>
    <row r="67" spans="1:10" ht="25.5" customHeight="1" x14ac:dyDescent="0.3">
      <c r="A67" s="2"/>
      <c r="B67" s="145" t="s">
        <v>17</v>
      </c>
      <c r="C67" s="146">
        <v>193.17</v>
      </c>
      <c r="D67" s="146">
        <v>220.25</v>
      </c>
      <c r="E67" s="146">
        <v>192</v>
      </c>
      <c r="F67" s="146">
        <v>342</v>
      </c>
      <c r="G67" s="146">
        <v>333.14</v>
      </c>
      <c r="H67" s="147">
        <v>459.75</v>
      </c>
      <c r="I67" s="17"/>
      <c r="J67" s="17"/>
    </row>
    <row r="68" spans="1:10" ht="20.100000000000001" customHeight="1" x14ac:dyDescent="0.3">
      <c r="A68" s="2"/>
      <c r="B68" s="145" t="s">
        <v>18</v>
      </c>
      <c r="C68" s="146" t="s">
        <v>63</v>
      </c>
      <c r="D68" s="146" t="s">
        <v>63</v>
      </c>
      <c r="E68" s="146" t="s">
        <v>65</v>
      </c>
      <c r="F68" s="146" t="s">
        <v>63</v>
      </c>
      <c r="G68" s="146" t="s">
        <v>141</v>
      </c>
      <c r="H68" s="147" t="s">
        <v>63</v>
      </c>
      <c r="I68" s="1"/>
      <c r="J68" s="2"/>
    </row>
    <row r="69" spans="1:10" ht="20.100000000000001" customHeight="1" x14ac:dyDescent="0.3">
      <c r="A69" s="2"/>
      <c r="B69" s="144" t="s">
        <v>0</v>
      </c>
      <c r="C69" s="146">
        <v>1</v>
      </c>
      <c r="D69" s="146">
        <v>1.63</v>
      </c>
      <c r="E69" s="146" t="s">
        <v>66</v>
      </c>
      <c r="F69" s="146" t="s">
        <v>66</v>
      </c>
      <c r="G69" s="146">
        <v>0.95</v>
      </c>
      <c r="H69" s="147" t="s">
        <v>66</v>
      </c>
      <c r="I69" s="23"/>
      <c r="J69" s="2"/>
    </row>
    <row r="70" spans="1:10" ht="20.100000000000001" customHeight="1" x14ac:dyDescent="0.3">
      <c r="A70" s="2"/>
      <c r="B70" s="144" t="s">
        <v>1</v>
      </c>
      <c r="C70" s="146" t="s">
        <v>63</v>
      </c>
      <c r="D70" s="146" t="s">
        <v>63</v>
      </c>
      <c r="E70" s="146" t="s">
        <v>66</v>
      </c>
      <c r="F70" s="146" t="s">
        <v>66</v>
      </c>
      <c r="G70" s="146" t="s">
        <v>63</v>
      </c>
      <c r="H70" s="147" t="s">
        <v>66</v>
      </c>
      <c r="I70" s="23"/>
      <c r="J70" s="2"/>
    </row>
    <row r="71" spans="1:10" ht="25.5" customHeight="1" x14ac:dyDescent="0.3">
      <c r="A71" s="2"/>
      <c r="B71" s="144" t="s">
        <v>19</v>
      </c>
      <c r="C71" s="146">
        <v>0.03</v>
      </c>
      <c r="D71" s="146">
        <v>0.13</v>
      </c>
      <c r="E71" s="146">
        <v>0.03</v>
      </c>
      <c r="F71" s="146" t="s">
        <v>66</v>
      </c>
      <c r="G71" s="146">
        <v>0.04</v>
      </c>
      <c r="H71" s="147">
        <v>0.02</v>
      </c>
      <c r="I71" s="23"/>
      <c r="J71" s="2"/>
    </row>
    <row r="72" spans="1:10" ht="20.100000000000001" customHeight="1" x14ac:dyDescent="0.3">
      <c r="A72" s="2"/>
      <c r="B72" s="144" t="s">
        <v>20</v>
      </c>
      <c r="C72" s="146" t="s">
        <v>63</v>
      </c>
      <c r="D72" s="146" t="s">
        <v>63</v>
      </c>
      <c r="E72" s="146" t="s">
        <v>63</v>
      </c>
      <c r="F72" s="146" t="s">
        <v>66</v>
      </c>
      <c r="G72" s="146" t="s">
        <v>63</v>
      </c>
      <c r="H72" s="147" t="s">
        <v>63</v>
      </c>
      <c r="I72" s="23"/>
      <c r="J72" s="2"/>
    </row>
    <row r="73" spans="1:10" ht="20.100000000000001" customHeight="1" x14ac:dyDescent="0.3">
      <c r="A73" s="2"/>
      <c r="B73" s="144" t="s">
        <v>21</v>
      </c>
      <c r="C73" s="146">
        <v>0.13</v>
      </c>
      <c r="D73" s="146">
        <v>2.06</v>
      </c>
      <c r="E73" s="146">
        <v>0.27</v>
      </c>
      <c r="F73" s="146" t="s">
        <v>142</v>
      </c>
      <c r="G73" s="146">
        <v>7.81</v>
      </c>
      <c r="H73" s="147">
        <v>6.83</v>
      </c>
      <c r="I73" s="23"/>
      <c r="J73" s="2"/>
    </row>
    <row r="74" spans="1:10" ht="20.100000000000001" customHeight="1" x14ac:dyDescent="0.3">
      <c r="A74" s="2"/>
      <c r="B74" s="144" t="s">
        <v>22</v>
      </c>
      <c r="C74" s="146" t="s">
        <v>63</v>
      </c>
      <c r="D74" s="146" t="s">
        <v>63</v>
      </c>
      <c r="E74" s="146" t="s">
        <v>63</v>
      </c>
      <c r="F74" s="146" t="s">
        <v>66</v>
      </c>
      <c r="G74" s="146" t="s">
        <v>63</v>
      </c>
      <c r="H74" s="147" t="s">
        <v>63</v>
      </c>
      <c r="I74" s="23"/>
      <c r="J74" s="2"/>
    </row>
    <row r="75" spans="1:10" ht="28.5" customHeight="1" x14ac:dyDescent="0.3">
      <c r="A75" s="2"/>
      <c r="B75" s="144" t="s">
        <v>23</v>
      </c>
      <c r="C75" s="146">
        <v>8.83</v>
      </c>
      <c r="D75" s="146">
        <v>10.99</v>
      </c>
      <c r="E75" s="146">
        <v>7.21</v>
      </c>
      <c r="F75" s="146" t="s">
        <v>143</v>
      </c>
      <c r="G75" s="146">
        <v>8.9600000000000009</v>
      </c>
      <c r="H75" s="147">
        <v>9.42</v>
      </c>
      <c r="I75" s="23"/>
      <c r="J75" s="2"/>
    </row>
    <row r="76" spans="1:10" ht="20.100000000000001" customHeight="1" x14ac:dyDescent="0.3">
      <c r="A76" s="2"/>
      <c r="B76" s="144" t="s">
        <v>24</v>
      </c>
      <c r="C76" s="146" t="s">
        <v>63</v>
      </c>
      <c r="D76" s="146" t="s">
        <v>63</v>
      </c>
      <c r="E76" s="146" t="s">
        <v>64</v>
      </c>
      <c r="F76" s="146" t="s">
        <v>66</v>
      </c>
      <c r="G76" s="146" t="s">
        <v>63</v>
      </c>
      <c r="H76" s="147" t="s">
        <v>63</v>
      </c>
      <c r="I76" s="23"/>
      <c r="J76" s="2"/>
    </row>
    <row r="77" spans="1:10" ht="20.100000000000001" customHeight="1" x14ac:dyDescent="0.3">
      <c r="A77" s="2"/>
      <c r="B77" s="144" t="s">
        <v>25</v>
      </c>
      <c r="C77" s="146">
        <v>8.08</v>
      </c>
      <c r="D77" s="146">
        <v>7.86</v>
      </c>
      <c r="E77" s="146">
        <v>8.32</v>
      </c>
      <c r="F77" s="146">
        <v>7.73</v>
      </c>
      <c r="G77" s="146">
        <v>7.86</v>
      </c>
      <c r="H77" s="147">
        <v>7.78</v>
      </c>
      <c r="I77" s="17"/>
      <c r="J77" s="2"/>
    </row>
    <row r="78" spans="1:10" ht="20.100000000000001" customHeight="1" x14ac:dyDescent="0.3">
      <c r="A78" s="2"/>
      <c r="B78" s="144" t="s">
        <v>26</v>
      </c>
      <c r="C78" s="146" t="s">
        <v>63</v>
      </c>
      <c r="D78" s="146" t="s">
        <v>63</v>
      </c>
      <c r="E78" s="146" t="s">
        <v>63</v>
      </c>
      <c r="F78" s="146" t="s">
        <v>63</v>
      </c>
      <c r="G78" s="146" t="s">
        <v>63</v>
      </c>
      <c r="H78" s="147" t="s">
        <v>63</v>
      </c>
      <c r="I78" s="17"/>
      <c r="J78" s="2"/>
    </row>
    <row r="79" spans="1:10" ht="20.100000000000001" customHeight="1" x14ac:dyDescent="0.3">
      <c r="A79" s="2"/>
      <c r="B79" s="144" t="s">
        <v>27</v>
      </c>
      <c r="C79" s="146">
        <v>70</v>
      </c>
      <c r="D79" s="146">
        <v>82.5</v>
      </c>
      <c r="E79" s="146">
        <v>65</v>
      </c>
      <c r="F79" s="146">
        <v>85</v>
      </c>
      <c r="G79" s="146">
        <v>60.17</v>
      </c>
      <c r="H79" s="147">
        <v>71.67</v>
      </c>
      <c r="I79" s="17"/>
      <c r="J79" s="2"/>
    </row>
    <row r="80" spans="1:10" ht="26.25" customHeight="1" x14ac:dyDescent="0.3">
      <c r="A80" s="2"/>
      <c r="B80" s="144" t="s">
        <v>28</v>
      </c>
      <c r="C80" s="146" t="s">
        <v>67</v>
      </c>
      <c r="D80" s="146" t="s">
        <v>63</v>
      </c>
      <c r="E80" s="146" t="s">
        <v>67</v>
      </c>
      <c r="F80" s="146" t="s">
        <v>63</v>
      </c>
      <c r="G80" s="146" t="s">
        <v>141</v>
      </c>
      <c r="H80" s="147" t="s">
        <v>63</v>
      </c>
      <c r="I80" s="17"/>
      <c r="J80" s="2"/>
    </row>
    <row r="81" spans="1:10" ht="20.100000000000001" customHeight="1" x14ac:dyDescent="0.3">
      <c r="A81" s="2"/>
      <c r="B81" s="144" t="s">
        <v>29</v>
      </c>
      <c r="C81" s="146">
        <v>73</v>
      </c>
      <c r="D81" s="146">
        <v>60</v>
      </c>
      <c r="E81" s="146">
        <v>79</v>
      </c>
      <c r="F81" s="146">
        <v>50</v>
      </c>
      <c r="G81" s="146">
        <v>70</v>
      </c>
      <c r="H81" s="147">
        <v>71.33</v>
      </c>
      <c r="I81" s="14"/>
      <c r="J81" s="2"/>
    </row>
    <row r="82" spans="1:10" ht="32.25" customHeight="1" x14ac:dyDescent="0.3">
      <c r="A82" s="2"/>
      <c r="B82" s="144" t="s">
        <v>30</v>
      </c>
      <c r="C82" s="146" t="s">
        <v>63</v>
      </c>
      <c r="D82" s="146" t="s">
        <v>67</v>
      </c>
      <c r="E82" s="146" t="s">
        <v>63</v>
      </c>
      <c r="F82" s="146" t="s">
        <v>67</v>
      </c>
      <c r="G82" s="146" t="s">
        <v>141</v>
      </c>
      <c r="H82" s="147" t="s">
        <v>63</v>
      </c>
      <c r="I82" s="14"/>
      <c r="J82" s="2"/>
    </row>
    <row r="83" spans="1:10" ht="20.100000000000001" customHeight="1" x14ac:dyDescent="0.3">
      <c r="A83" s="2"/>
      <c r="B83" s="144" t="s">
        <v>37</v>
      </c>
      <c r="C83" s="146">
        <v>1.01</v>
      </c>
      <c r="D83" s="146">
        <v>1.01</v>
      </c>
      <c r="E83" s="146">
        <v>1</v>
      </c>
      <c r="F83" s="146">
        <v>1</v>
      </c>
      <c r="G83" s="146">
        <v>1.04</v>
      </c>
      <c r="H83" s="147">
        <v>1</v>
      </c>
      <c r="I83" s="14"/>
      <c r="J83" s="2"/>
    </row>
    <row r="84" spans="1:10" ht="20.100000000000001" customHeight="1" x14ac:dyDescent="0.3">
      <c r="A84" s="2"/>
      <c r="B84" s="144" t="s">
        <v>38</v>
      </c>
      <c r="C84" s="146" t="s">
        <v>63</v>
      </c>
      <c r="D84" s="146" t="s">
        <v>63</v>
      </c>
      <c r="E84" s="146" t="s">
        <v>63</v>
      </c>
      <c r="F84" s="146" t="s">
        <v>63</v>
      </c>
      <c r="G84" s="146" t="s">
        <v>63</v>
      </c>
      <c r="H84" s="147" t="s">
        <v>63</v>
      </c>
      <c r="I84" s="14"/>
      <c r="J84" s="2"/>
    </row>
    <row r="85" spans="1:10" ht="20.100000000000001" customHeight="1" x14ac:dyDescent="0.3">
      <c r="A85" s="2"/>
      <c r="B85" s="144" t="s">
        <v>39</v>
      </c>
      <c r="C85" s="146">
        <v>12.07</v>
      </c>
      <c r="D85" s="146">
        <v>9.35</v>
      </c>
      <c r="E85" s="146">
        <v>7.3</v>
      </c>
      <c r="F85" s="146">
        <v>16.66</v>
      </c>
      <c r="G85" s="146">
        <v>12.02</v>
      </c>
      <c r="H85" s="147">
        <v>28.59</v>
      </c>
      <c r="I85" s="14"/>
      <c r="J85" s="2"/>
    </row>
    <row r="86" spans="1:10" ht="20.100000000000001" customHeight="1" x14ac:dyDescent="0.3">
      <c r="A86" s="2"/>
      <c r="B86" s="144" t="s">
        <v>40</v>
      </c>
      <c r="C86" s="146" t="s">
        <v>65</v>
      </c>
      <c r="D86" s="146" t="s">
        <v>65</v>
      </c>
      <c r="E86" s="146" t="s">
        <v>65</v>
      </c>
      <c r="F86" s="146" t="s">
        <v>65</v>
      </c>
      <c r="G86" s="146" t="s">
        <v>65</v>
      </c>
      <c r="H86" s="147" t="s">
        <v>65</v>
      </c>
      <c r="I86" s="22"/>
      <c r="J86" s="2"/>
    </row>
    <row r="87" spans="1:10" ht="20.100000000000001" customHeight="1" x14ac:dyDescent="0.3">
      <c r="A87" s="2"/>
      <c r="B87" s="144" t="s">
        <v>41</v>
      </c>
      <c r="C87" s="146">
        <v>0</v>
      </c>
      <c r="D87" s="146">
        <v>2.2799999999999998</v>
      </c>
      <c r="E87" s="146">
        <v>0</v>
      </c>
      <c r="F87" s="146">
        <v>0</v>
      </c>
      <c r="G87" s="146">
        <v>0.86</v>
      </c>
      <c r="H87" s="147">
        <v>0</v>
      </c>
      <c r="I87" s="22"/>
      <c r="J87" s="2"/>
    </row>
    <row r="88" spans="1:10" ht="20.100000000000001" customHeight="1" x14ac:dyDescent="0.3">
      <c r="A88" s="2"/>
      <c r="B88" s="144" t="s">
        <v>42</v>
      </c>
      <c r="C88" s="146" t="s">
        <v>63</v>
      </c>
      <c r="D88" s="146" t="s">
        <v>63</v>
      </c>
      <c r="E88" s="146" t="s">
        <v>63</v>
      </c>
      <c r="F88" s="146" t="s">
        <v>63</v>
      </c>
      <c r="G88" s="146" t="s">
        <v>63</v>
      </c>
      <c r="H88" s="147" t="s">
        <v>63</v>
      </c>
      <c r="I88" s="22"/>
      <c r="J88" s="2"/>
    </row>
    <row r="89" spans="1:10" ht="37.5" customHeight="1" thickBot="1" x14ac:dyDescent="0.35">
      <c r="A89" s="2"/>
      <c r="B89" s="177" t="s">
        <v>43</v>
      </c>
      <c r="C89" s="148" t="s">
        <v>65</v>
      </c>
      <c r="D89" s="148" t="s">
        <v>65</v>
      </c>
      <c r="E89" s="148" t="s">
        <v>65</v>
      </c>
      <c r="F89" s="148" t="s">
        <v>65</v>
      </c>
      <c r="G89" s="148" t="s">
        <v>65</v>
      </c>
      <c r="H89" s="149" t="s">
        <v>65</v>
      </c>
      <c r="I89" s="22"/>
      <c r="J89" s="2"/>
    </row>
    <row r="90" spans="1:10" x14ac:dyDescent="0.3">
      <c r="A90" s="2"/>
      <c r="B90" s="52"/>
      <c r="C90" s="52"/>
      <c r="D90" s="22"/>
      <c r="E90" s="22"/>
      <c r="F90" s="22"/>
      <c r="G90" s="22"/>
      <c r="H90" s="22"/>
      <c r="I90" s="14"/>
      <c r="J90" s="2"/>
    </row>
    <row r="91" spans="1:10" x14ac:dyDescent="0.3">
      <c r="A91" s="2"/>
      <c r="B91" s="201" t="s">
        <v>68</v>
      </c>
      <c r="C91" s="201"/>
      <c r="D91" s="201"/>
      <c r="E91" s="201"/>
      <c r="F91" s="201"/>
      <c r="G91" s="22"/>
      <c r="H91" s="22"/>
      <c r="I91" s="14"/>
      <c r="J91" s="2"/>
    </row>
    <row r="92" spans="1:10" x14ac:dyDescent="0.3">
      <c r="A92" s="2"/>
      <c r="B92" s="70"/>
      <c r="C92" s="70"/>
      <c r="D92" s="70"/>
      <c r="E92" s="70"/>
      <c r="F92" s="70"/>
      <c r="G92" s="22"/>
      <c r="H92" s="22"/>
      <c r="I92" s="14"/>
      <c r="J92" s="2"/>
    </row>
    <row r="93" spans="1:10" x14ac:dyDescent="0.3">
      <c r="A93" s="2"/>
      <c r="B93" s="193" t="s">
        <v>69</v>
      </c>
      <c r="C93" s="193"/>
      <c r="D93" s="193"/>
      <c r="E93" s="193"/>
      <c r="F93" s="193"/>
      <c r="G93" s="1"/>
      <c r="H93" s="1"/>
      <c r="I93" s="14"/>
      <c r="J93" s="2"/>
    </row>
    <row r="94" spans="1:10" ht="15.75" thickBot="1" x14ac:dyDescent="0.35">
      <c r="A94" s="2"/>
      <c r="B94" s="69"/>
      <c r="C94" s="69"/>
      <c r="D94" s="69"/>
      <c r="E94" s="69"/>
      <c r="F94" s="69"/>
      <c r="G94" s="1"/>
      <c r="H94" s="1"/>
      <c r="I94" s="14"/>
      <c r="J94" s="2"/>
    </row>
    <row r="95" spans="1:10" ht="15.75" customHeight="1" thickBot="1" x14ac:dyDescent="0.35">
      <c r="A95" s="2"/>
      <c r="B95" s="121" t="s">
        <v>10</v>
      </c>
      <c r="C95" s="261" t="s">
        <v>112</v>
      </c>
      <c r="D95" s="262"/>
      <c r="E95" s="263"/>
      <c r="F95" s="122"/>
      <c r="G95" s="23"/>
      <c r="H95" s="23"/>
      <c r="I95" s="23"/>
      <c r="J95" s="2"/>
    </row>
    <row r="96" spans="1:10" ht="15.75" customHeight="1" x14ac:dyDescent="0.3">
      <c r="A96" s="2"/>
      <c r="B96" s="94"/>
      <c r="C96" s="95"/>
      <c r="D96" s="95"/>
      <c r="E96" s="96"/>
      <c r="F96" s="96"/>
      <c r="G96" s="23"/>
      <c r="H96" s="23"/>
      <c r="I96" s="23"/>
      <c r="J96" s="2"/>
    </row>
    <row r="97" spans="1:10" ht="15" customHeight="1" x14ac:dyDescent="0.3">
      <c r="A97" s="2"/>
      <c r="B97" s="71"/>
      <c r="C97" s="24"/>
      <c r="D97" s="23"/>
      <c r="E97" s="23"/>
      <c r="F97" s="23"/>
      <c r="G97" s="23"/>
      <c r="H97" s="23"/>
      <c r="I97" s="23"/>
      <c r="J97" s="2"/>
    </row>
    <row r="98" spans="1:10" ht="15" customHeight="1" x14ac:dyDescent="0.3">
      <c r="A98" s="2"/>
      <c r="B98" s="193" t="s">
        <v>70</v>
      </c>
      <c r="C98" s="193"/>
      <c r="D98" s="193"/>
      <c r="E98" s="193"/>
      <c r="F98" s="193"/>
      <c r="G98" s="23"/>
      <c r="H98" s="23"/>
      <c r="I98" s="23"/>
      <c r="J98" s="2"/>
    </row>
    <row r="99" spans="1:10" ht="15.75" thickBot="1" x14ac:dyDescent="0.35">
      <c r="A99" s="2"/>
      <c r="B99" s="23"/>
      <c r="C99" s="23"/>
      <c r="D99" s="23"/>
      <c r="E99" s="23"/>
      <c r="F99" s="23"/>
      <c r="G99" s="23"/>
      <c r="H99" s="23"/>
      <c r="I99" s="23"/>
      <c r="J99" s="2"/>
    </row>
    <row r="100" spans="1:10" ht="35.1" customHeight="1" thickBot="1" x14ac:dyDescent="0.35">
      <c r="A100" s="2"/>
      <c r="B100" s="73" t="s">
        <v>10</v>
      </c>
      <c r="C100" s="152">
        <v>400017</v>
      </c>
      <c r="D100" s="152">
        <v>400018</v>
      </c>
      <c r="E100" s="152">
        <v>400027</v>
      </c>
      <c r="F100" s="153">
        <v>400030</v>
      </c>
      <c r="G100" s="23"/>
      <c r="H100" s="23"/>
      <c r="I100" s="23"/>
      <c r="J100" s="2"/>
    </row>
    <row r="101" spans="1:10" ht="35.1" customHeight="1" x14ac:dyDescent="0.3">
      <c r="A101" s="2"/>
      <c r="B101" s="124" t="s">
        <v>71</v>
      </c>
      <c r="C101" s="150">
        <v>136</v>
      </c>
      <c r="D101" s="150">
        <v>45</v>
      </c>
      <c r="E101" s="150">
        <v>159</v>
      </c>
      <c r="F101" s="151">
        <v>150</v>
      </c>
      <c r="G101" s="17"/>
      <c r="H101" s="17"/>
      <c r="I101" s="17"/>
      <c r="J101" s="2"/>
    </row>
    <row r="102" spans="1:10" ht="35.1" customHeight="1" x14ac:dyDescent="0.3">
      <c r="A102" s="2"/>
      <c r="B102" s="75" t="s">
        <v>31</v>
      </c>
      <c r="C102" s="146">
        <v>0.04</v>
      </c>
      <c r="D102" s="146">
        <v>0.01</v>
      </c>
      <c r="E102" s="146">
        <v>0.01</v>
      </c>
      <c r="F102" s="147">
        <v>0.02</v>
      </c>
      <c r="G102" s="17"/>
      <c r="H102" s="17"/>
      <c r="I102" s="14"/>
      <c r="J102" s="2"/>
    </row>
    <row r="103" spans="1:10" ht="35.1" customHeight="1" x14ac:dyDescent="0.3">
      <c r="A103" s="2"/>
      <c r="B103" s="75" t="s">
        <v>72</v>
      </c>
      <c r="C103" s="146">
        <v>18.2</v>
      </c>
      <c r="D103" s="146">
        <v>5.07</v>
      </c>
      <c r="E103" s="146">
        <v>13.14</v>
      </c>
      <c r="F103" s="147">
        <v>29.16</v>
      </c>
      <c r="G103" s="15"/>
      <c r="H103" s="15"/>
      <c r="I103" s="14"/>
      <c r="J103" s="2"/>
    </row>
    <row r="104" spans="1:10" ht="35.1" customHeight="1" x14ac:dyDescent="0.3">
      <c r="A104" s="2"/>
      <c r="B104" s="75" t="s">
        <v>32</v>
      </c>
      <c r="C104" s="146" t="s">
        <v>64</v>
      </c>
      <c r="D104" s="146" t="s">
        <v>64</v>
      </c>
      <c r="E104" s="146" t="s">
        <v>64</v>
      </c>
      <c r="F104" s="147" t="s">
        <v>64</v>
      </c>
      <c r="G104" s="74"/>
      <c r="H104" s="24"/>
      <c r="I104" s="14"/>
      <c r="J104" s="2"/>
    </row>
    <row r="105" spans="1:10" ht="35.1" customHeight="1" x14ac:dyDescent="0.3">
      <c r="A105" s="2"/>
      <c r="B105" s="75" t="s">
        <v>73</v>
      </c>
      <c r="C105" s="146">
        <v>0.01</v>
      </c>
      <c r="D105" s="146">
        <v>0.01</v>
      </c>
      <c r="E105" s="146">
        <v>0.01</v>
      </c>
      <c r="F105" s="147">
        <v>0.01</v>
      </c>
      <c r="G105" s="23"/>
      <c r="H105" s="23"/>
      <c r="I105" s="23"/>
      <c r="J105" s="2"/>
    </row>
    <row r="106" spans="1:10" ht="35.1" customHeight="1" x14ac:dyDescent="0.3">
      <c r="A106" s="2"/>
      <c r="B106" s="75" t="s">
        <v>33</v>
      </c>
      <c r="C106" s="146" t="s">
        <v>66</v>
      </c>
      <c r="D106" s="146" t="s">
        <v>66</v>
      </c>
      <c r="E106" s="146" t="s">
        <v>66</v>
      </c>
      <c r="F106" s="147" t="s">
        <v>66</v>
      </c>
      <c r="G106" s="23"/>
      <c r="H106" s="23"/>
      <c r="I106" s="23"/>
      <c r="J106" s="2"/>
    </row>
    <row r="107" spans="1:10" ht="35.1" customHeight="1" x14ac:dyDescent="0.3">
      <c r="A107" s="2"/>
      <c r="B107" s="75" t="s">
        <v>34</v>
      </c>
      <c r="C107" s="146" t="s">
        <v>64</v>
      </c>
      <c r="D107" s="146" t="s">
        <v>64</v>
      </c>
      <c r="E107" s="146" t="s">
        <v>64</v>
      </c>
      <c r="F107" s="147" t="s">
        <v>64</v>
      </c>
      <c r="G107" s="23"/>
      <c r="H107" s="23"/>
      <c r="I107" s="23"/>
      <c r="J107" s="2"/>
    </row>
    <row r="108" spans="1:10" ht="35.1" customHeight="1" x14ac:dyDescent="0.3">
      <c r="A108" s="2"/>
      <c r="B108" s="75" t="s">
        <v>35</v>
      </c>
      <c r="C108" s="146" t="s">
        <v>64</v>
      </c>
      <c r="D108" s="146" t="s">
        <v>64</v>
      </c>
      <c r="E108" s="146" t="s">
        <v>64</v>
      </c>
      <c r="F108" s="147" t="s">
        <v>64</v>
      </c>
      <c r="G108" s="23"/>
      <c r="H108" s="23"/>
      <c r="I108" s="23"/>
      <c r="J108" s="2"/>
    </row>
    <row r="109" spans="1:10" ht="35.1" customHeight="1" thickBot="1" x14ac:dyDescent="0.35">
      <c r="A109" s="2"/>
      <c r="B109" s="76" t="s">
        <v>36</v>
      </c>
      <c r="C109" s="148" t="s">
        <v>64</v>
      </c>
      <c r="D109" s="148" t="s">
        <v>64</v>
      </c>
      <c r="E109" s="148" t="s">
        <v>64</v>
      </c>
      <c r="F109" s="149" t="s">
        <v>64</v>
      </c>
      <c r="G109" s="1"/>
      <c r="H109" s="1"/>
      <c r="I109" s="14"/>
      <c r="J109" s="2"/>
    </row>
    <row r="110" spans="1:10" x14ac:dyDescent="0.3">
      <c r="A110" s="2"/>
      <c r="B110" s="21"/>
      <c r="C110" s="2"/>
      <c r="D110" s="2"/>
      <c r="E110" s="52"/>
      <c r="F110" s="52"/>
      <c r="G110" s="52"/>
      <c r="H110" s="52"/>
      <c r="I110" s="14"/>
      <c r="J110" s="2"/>
    </row>
    <row r="111" spans="1:10" x14ac:dyDescent="0.3">
      <c r="A111" s="2"/>
      <c r="B111" s="183" t="s">
        <v>144</v>
      </c>
      <c r="C111" s="259"/>
      <c r="D111" s="259"/>
      <c r="E111" s="259"/>
      <c r="F111" s="259"/>
      <c r="G111" s="259"/>
      <c r="H111" s="259"/>
      <c r="I111" s="259"/>
      <c r="J111" s="2"/>
    </row>
    <row r="112" spans="1:10" x14ac:dyDescent="0.3">
      <c r="A112" s="2"/>
      <c r="B112" s="36"/>
      <c r="C112" s="36"/>
      <c r="D112" s="36"/>
      <c r="E112" s="36"/>
      <c r="F112" s="36"/>
      <c r="G112" s="36"/>
      <c r="H112" s="36"/>
      <c r="I112" s="36"/>
      <c r="J112" s="36"/>
    </row>
    <row r="113" spans="1:10" x14ac:dyDescent="0.3">
      <c r="A113" s="2"/>
      <c r="B113" s="202" t="s">
        <v>74</v>
      </c>
      <c r="C113" s="202"/>
      <c r="D113" s="202"/>
      <c r="E113" s="52"/>
      <c r="F113" s="2"/>
      <c r="G113" s="52"/>
      <c r="H113" s="52"/>
      <c r="I113" s="14"/>
      <c r="J113" s="2"/>
    </row>
    <row r="114" spans="1:10" ht="15.75" thickBot="1" x14ac:dyDescent="0.35">
      <c r="A114" s="2"/>
      <c r="B114" s="22"/>
      <c r="C114" s="25"/>
      <c r="D114" s="52"/>
      <c r="E114" s="52"/>
      <c r="F114" s="2"/>
      <c r="G114" s="52"/>
      <c r="H114" s="52"/>
      <c r="I114" s="14"/>
      <c r="J114" s="2"/>
    </row>
    <row r="115" spans="1:10" ht="24.95" customHeight="1" thickBot="1" x14ac:dyDescent="0.35">
      <c r="A115" s="2"/>
      <c r="B115" s="298" t="s">
        <v>75</v>
      </c>
      <c r="C115" s="299"/>
      <c r="D115" s="299"/>
      <c r="E115" s="299" t="s">
        <v>76</v>
      </c>
      <c r="F115" s="299"/>
      <c r="G115" s="299"/>
      <c r="H115" s="299"/>
      <c r="I115" s="300"/>
      <c r="J115" s="2"/>
    </row>
    <row r="116" spans="1:10" ht="24.95" customHeight="1" x14ac:dyDescent="0.3">
      <c r="A116" s="2"/>
      <c r="B116" s="295" t="s">
        <v>77</v>
      </c>
      <c r="C116" s="296"/>
      <c r="D116" s="296"/>
      <c r="E116" s="296" t="s">
        <v>145</v>
      </c>
      <c r="F116" s="296"/>
      <c r="G116" s="296"/>
      <c r="H116" s="296"/>
      <c r="I116" s="297"/>
      <c r="J116" s="2"/>
    </row>
    <row r="117" spans="1:10" ht="31.5" customHeight="1" x14ac:dyDescent="0.3">
      <c r="A117" s="2"/>
      <c r="B117" s="198" t="s">
        <v>78</v>
      </c>
      <c r="C117" s="199"/>
      <c r="D117" s="199"/>
      <c r="E117" s="199" t="s">
        <v>173</v>
      </c>
      <c r="F117" s="199"/>
      <c r="G117" s="199"/>
      <c r="H117" s="199"/>
      <c r="I117" s="200"/>
      <c r="J117" s="2"/>
    </row>
    <row r="118" spans="1:10" ht="24.95" customHeight="1" x14ac:dyDescent="0.3">
      <c r="A118" s="2"/>
      <c r="B118" s="198" t="s">
        <v>79</v>
      </c>
      <c r="C118" s="199"/>
      <c r="D118" s="199"/>
      <c r="E118" s="199" t="s">
        <v>145</v>
      </c>
      <c r="F118" s="199"/>
      <c r="G118" s="199"/>
      <c r="H118" s="199"/>
      <c r="I118" s="200"/>
      <c r="J118" s="2"/>
    </row>
    <row r="119" spans="1:10" ht="24.95" customHeight="1" x14ac:dyDescent="0.3">
      <c r="A119" s="2"/>
      <c r="B119" s="198" t="s">
        <v>80</v>
      </c>
      <c r="C119" s="199"/>
      <c r="D119" s="199"/>
      <c r="E119" s="199" t="s">
        <v>145</v>
      </c>
      <c r="F119" s="199"/>
      <c r="G119" s="199"/>
      <c r="H119" s="199"/>
      <c r="I119" s="200"/>
      <c r="J119" s="2"/>
    </row>
    <row r="120" spans="1:10" ht="24.95" customHeight="1" x14ac:dyDescent="0.3">
      <c r="A120" s="2"/>
      <c r="B120" s="198" t="s">
        <v>81</v>
      </c>
      <c r="C120" s="199"/>
      <c r="D120" s="199"/>
      <c r="E120" s="199" t="s">
        <v>145</v>
      </c>
      <c r="F120" s="199"/>
      <c r="G120" s="199"/>
      <c r="H120" s="199"/>
      <c r="I120" s="200"/>
      <c r="J120" s="2"/>
    </row>
    <row r="121" spans="1:10" ht="24.95" customHeight="1" x14ac:dyDescent="0.3">
      <c r="A121" s="2"/>
      <c r="B121" s="198" t="s">
        <v>82</v>
      </c>
      <c r="C121" s="199"/>
      <c r="D121" s="199"/>
      <c r="E121" s="199" t="s">
        <v>145</v>
      </c>
      <c r="F121" s="199"/>
      <c r="G121" s="199"/>
      <c r="H121" s="199"/>
      <c r="I121" s="200"/>
      <c r="J121" s="2"/>
    </row>
    <row r="122" spans="1:10" ht="24.95" customHeight="1" x14ac:dyDescent="0.3">
      <c r="A122" s="2"/>
      <c r="B122" s="198" t="s">
        <v>83</v>
      </c>
      <c r="C122" s="199"/>
      <c r="D122" s="199"/>
      <c r="E122" s="199" t="s">
        <v>145</v>
      </c>
      <c r="F122" s="199"/>
      <c r="G122" s="199"/>
      <c r="H122" s="199"/>
      <c r="I122" s="200"/>
      <c r="J122" s="78"/>
    </row>
    <row r="123" spans="1:10" ht="24.95" customHeight="1" thickBot="1" x14ac:dyDescent="0.35">
      <c r="A123" s="2"/>
      <c r="B123" s="210" t="s">
        <v>84</v>
      </c>
      <c r="C123" s="211"/>
      <c r="D123" s="211"/>
      <c r="E123" s="211" t="s">
        <v>145</v>
      </c>
      <c r="F123" s="211"/>
      <c r="G123" s="211"/>
      <c r="H123" s="211"/>
      <c r="I123" s="233"/>
      <c r="J123" s="79"/>
    </row>
    <row r="124" spans="1:10" ht="24.95" customHeight="1" x14ac:dyDescent="0.3">
      <c r="A124" s="2"/>
      <c r="B124" s="98"/>
      <c r="C124" s="98"/>
      <c r="D124" s="98"/>
      <c r="E124" s="98"/>
      <c r="F124" s="98"/>
      <c r="G124" s="98"/>
      <c r="H124" s="98"/>
      <c r="I124" s="98"/>
      <c r="J124" s="79"/>
    </row>
    <row r="125" spans="1:10" ht="42.75" customHeight="1" x14ac:dyDescent="0.3">
      <c r="A125" s="2"/>
      <c r="B125" s="209" t="s">
        <v>104</v>
      </c>
      <c r="C125" s="209"/>
      <c r="D125" s="209"/>
      <c r="E125" s="209"/>
      <c r="F125" s="209"/>
      <c r="G125" s="209"/>
      <c r="H125" s="209"/>
      <c r="I125" s="209"/>
      <c r="J125" s="79"/>
    </row>
    <row r="126" spans="1:10" x14ac:dyDescent="0.3">
      <c r="A126" s="2"/>
      <c r="B126" s="99"/>
      <c r="C126" s="99"/>
      <c r="D126" s="2"/>
      <c r="E126" s="79"/>
      <c r="F126" s="79"/>
      <c r="G126" s="79"/>
      <c r="H126" s="79"/>
      <c r="I126" s="79"/>
      <c r="J126" s="79"/>
    </row>
    <row r="127" spans="1:10" x14ac:dyDescent="0.3">
      <c r="A127" s="2"/>
      <c r="B127" s="202" t="s">
        <v>85</v>
      </c>
      <c r="C127" s="202"/>
      <c r="D127" s="202"/>
      <c r="E127" s="202"/>
      <c r="F127" s="202"/>
      <c r="G127" s="202"/>
      <c r="H127" s="79"/>
      <c r="I127" s="79"/>
      <c r="J127" s="79"/>
    </row>
    <row r="128" spans="1:10" ht="15.75" thickBot="1" x14ac:dyDescent="0.35">
      <c r="A128" s="2"/>
      <c r="B128" s="1"/>
      <c r="C128" s="1"/>
      <c r="D128" s="2"/>
      <c r="E128" s="79"/>
      <c r="F128" s="79"/>
      <c r="G128" s="79"/>
      <c r="H128" s="79"/>
      <c r="I128" s="79"/>
      <c r="J128" s="79"/>
    </row>
    <row r="129" spans="1:10" ht="49.5" customHeight="1" thickBot="1" x14ac:dyDescent="0.35">
      <c r="A129" s="2"/>
      <c r="B129" s="155" t="s">
        <v>2</v>
      </c>
      <c r="C129" s="156" t="s">
        <v>91</v>
      </c>
      <c r="D129" s="157" t="s">
        <v>86</v>
      </c>
      <c r="E129" s="158" t="s">
        <v>87</v>
      </c>
      <c r="F129" s="158" t="s">
        <v>88</v>
      </c>
      <c r="G129" s="158" t="s">
        <v>89</v>
      </c>
      <c r="H129" s="158" t="s">
        <v>90</v>
      </c>
      <c r="I129" s="159" t="s">
        <v>36</v>
      </c>
      <c r="J129" s="79"/>
    </row>
    <row r="130" spans="1:10" ht="30" customHeight="1" x14ac:dyDescent="0.3">
      <c r="A130" s="2"/>
      <c r="B130" s="133">
        <v>227</v>
      </c>
      <c r="C130" s="135"/>
      <c r="D130" s="163" t="s">
        <v>64</v>
      </c>
      <c r="E130" s="164" t="s">
        <v>63</v>
      </c>
      <c r="F130" s="164" t="s">
        <v>65</v>
      </c>
      <c r="G130" s="164" t="s">
        <v>65</v>
      </c>
      <c r="H130" s="164" t="s">
        <v>180</v>
      </c>
      <c r="I130" s="165" t="s">
        <v>65</v>
      </c>
      <c r="J130" s="79"/>
    </row>
    <row r="131" spans="1:10" ht="30" customHeight="1" x14ac:dyDescent="0.3">
      <c r="A131" s="2"/>
      <c r="B131" s="118">
        <v>232</v>
      </c>
      <c r="C131" s="129"/>
      <c r="D131" s="58" t="s">
        <v>64</v>
      </c>
      <c r="E131" s="58" t="s">
        <v>63</v>
      </c>
      <c r="F131" s="91" t="s">
        <v>65</v>
      </c>
      <c r="G131" s="91" t="s">
        <v>65</v>
      </c>
      <c r="H131" s="91" t="s">
        <v>181</v>
      </c>
      <c r="I131" s="92" t="s">
        <v>65</v>
      </c>
      <c r="J131" s="79"/>
    </row>
    <row r="132" spans="1:10" ht="30" customHeight="1" x14ac:dyDescent="0.3">
      <c r="A132" s="2"/>
      <c r="B132" s="118">
        <v>234</v>
      </c>
      <c r="C132" s="129" t="s">
        <v>182</v>
      </c>
      <c r="D132" s="58" t="s">
        <v>63</v>
      </c>
      <c r="E132" s="91" t="s">
        <v>65</v>
      </c>
      <c r="F132" s="91" t="s">
        <v>65</v>
      </c>
      <c r="G132" s="91" t="s">
        <v>65</v>
      </c>
      <c r="H132" s="91" t="s">
        <v>175</v>
      </c>
      <c r="I132" s="92" t="s">
        <v>65</v>
      </c>
      <c r="J132" s="79"/>
    </row>
    <row r="133" spans="1:10" ht="80.25" customHeight="1" x14ac:dyDescent="0.3">
      <c r="A133" s="2"/>
      <c r="B133" s="154">
        <v>241</v>
      </c>
      <c r="C133" s="127" t="s">
        <v>183</v>
      </c>
      <c r="D133" s="58" t="s">
        <v>64</v>
      </c>
      <c r="E133" s="91" t="s">
        <v>63</v>
      </c>
      <c r="F133" s="91" t="s">
        <v>65</v>
      </c>
      <c r="G133" s="91" t="s">
        <v>65</v>
      </c>
      <c r="H133" s="91" t="s">
        <v>181</v>
      </c>
      <c r="I133" s="92" t="s">
        <v>65</v>
      </c>
      <c r="J133" s="79"/>
    </row>
    <row r="134" spans="1:10" ht="48" customHeight="1" x14ac:dyDescent="0.3">
      <c r="A134" s="2"/>
      <c r="B134" s="118">
        <v>243</v>
      </c>
      <c r="C134" s="127" t="s">
        <v>176</v>
      </c>
      <c r="D134" s="58" t="s">
        <v>64</v>
      </c>
      <c r="E134" s="91" t="s">
        <v>63</v>
      </c>
      <c r="F134" s="91" t="s">
        <v>177</v>
      </c>
      <c r="G134" s="91" t="s">
        <v>65</v>
      </c>
      <c r="H134" s="91" t="s">
        <v>39</v>
      </c>
      <c r="I134" s="92" t="s">
        <v>65</v>
      </c>
      <c r="J134" s="79"/>
    </row>
    <row r="135" spans="1:10" ht="30" customHeight="1" x14ac:dyDescent="0.3">
      <c r="A135" s="2"/>
      <c r="B135" s="118">
        <v>287</v>
      </c>
      <c r="C135" s="129" t="s">
        <v>184</v>
      </c>
      <c r="D135" s="58" t="s">
        <v>63</v>
      </c>
      <c r="E135" s="91" t="s">
        <v>63</v>
      </c>
      <c r="F135" s="91" t="s">
        <v>65</v>
      </c>
      <c r="G135" s="91" t="s">
        <v>65</v>
      </c>
      <c r="H135" s="91" t="s">
        <v>39</v>
      </c>
      <c r="I135" s="92" t="s">
        <v>65</v>
      </c>
      <c r="J135" s="79"/>
    </row>
    <row r="136" spans="1:10" x14ac:dyDescent="0.3">
      <c r="A136" s="2"/>
      <c r="B136" s="166">
        <v>400017</v>
      </c>
      <c r="C136" s="160"/>
      <c r="D136" s="160"/>
      <c r="E136" s="161"/>
      <c r="F136" s="162"/>
      <c r="G136" s="162"/>
      <c r="H136" s="162"/>
      <c r="I136" s="93" t="s">
        <v>64</v>
      </c>
      <c r="J136" s="36"/>
    </row>
    <row r="137" spans="1:10" x14ac:dyDescent="0.3">
      <c r="A137" s="2"/>
      <c r="B137" s="166">
        <v>400018</v>
      </c>
      <c r="C137" s="160"/>
      <c r="D137" s="160"/>
      <c r="E137" s="161"/>
      <c r="F137" s="162"/>
      <c r="G137" s="162"/>
      <c r="H137" s="162"/>
      <c r="I137" s="93" t="s">
        <v>64</v>
      </c>
      <c r="J137" s="36"/>
    </row>
    <row r="138" spans="1:10" x14ac:dyDescent="0.3">
      <c r="A138" s="2"/>
      <c r="B138" s="166">
        <v>400027</v>
      </c>
      <c r="C138" s="160"/>
      <c r="D138" s="160"/>
      <c r="E138" s="161"/>
      <c r="F138" s="162"/>
      <c r="G138" s="162"/>
      <c r="H138" s="162"/>
      <c r="I138" s="93" t="s">
        <v>64</v>
      </c>
      <c r="J138" s="36"/>
    </row>
    <row r="139" spans="1:10" ht="15.75" thickBot="1" x14ac:dyDescent="0.35">
      <c r="A139" s="2"/>
      <c r="B139" s="167">
        <v>400030</v>
      </c>
      <c r="C139" s="168"/>
      <c r="D139" s="168"/>
      <c r="E139" s="169"/>
      <c r="F139" s="170"/>
      <c r="G139" s="170"/>
      <c r="H139" s="170"/>
      <c r="I139" s="171" t="s">
        <v>64</v>
      </c>
      <c r="J139" s="36"/>
    </row>
    <row r="140" spans="1:10" x14ac:dyDescent="0.3">
      <c r="A140" s="2"/>
      <c r="B140" s="128"/>
      <c r="C140" s="1"/>
      <c r="D140" s="1"/>
      <c r="E140" s="23"/>
      <c r="F140" s="36"/>
      <c r="G140" s="36"/>
      <c r="H140" s="36"/>
      <c r="I140" s="23"/>
      <c r="J140" s="36"/>
    </row>
    <row r="141" spans="1:10" x14ac:dyDescent="0.3">
      <c r="A141" s="2"/>
      <c r="B141" s="128"/>
      <c r="C141" s="1"/>
      <c r="D141" s="1"/>
      <c r="E141" s="23"/>
      <c r="F141" s="36"/>
      <c r="G141" s="36"/>
      <c r="H141" s="36"/>
      <c r="I141" s="23"/>
      <c r="J141" s="36"/>
    </row>
    <row r="142" spans="1:10" x14ac:dyDescent="0.3">
      <c r="A142" s="2"/>
      <c r="B142" s="182" t="s">
        <v>146</v>
      </c>
      <c r="C142" s="183"/>
      <c r="D142" s="183"/>
      <c r="E142" s="183"/>
      <c r="F142" s="183"/>
      <c r="G142" s="183"/>
      <c r="H142" s="183"/>
      <c r="I142" s="183"/>
      <c r="J142" s="36"/>
    </row>
    <row r="143" spans="1:10" x14ac:dyDescent="0.3">
      <c r="A143" s="2"/>
      <c r="B143" s="128"/>
      <c r="C143" s="1"/>
      <c r="D143" s="1"/>
      <c r="E143" s="23"/>
      <c r="F143" s="36"/>
      <c r="G143" s="36"/>
      <c r="H143" s="36"/>
      <c r="I143" s="23"/>
      <c r="J143" s="36"/>
    </row>
    <row r="144" spans="1:10" ht="15.75" thickBot="1" x14ac:dyDescent="0.35">
      <c r="A144" s="2"/>
      <c r="B144" s="128"/>
      <c r="C144" s="1"/>
      <c r="D144" s="1"/>
      <c r="E144" s="23"/>
      <c r="F144" s="36"/>
      <c r="G144" s="36"/>
      <c r="H144" s="36"/>
      <c r="I144" s="23"/>
      <c r="J144" s="36"/>
    </row>
    <row r="145" spans="1:15" ht="38.25" customHeight="1" thickBot="1" x14ac:dyDescent="0.35">
      <c r="A145" s="2"/>
      <c r="B145" s="68" t="s">
        <v>2</v>
      </c>
      <c r="C145" s="217" t="s">
        <v>92</v>
      </c>
      <c r="D145" s="217"/>
      <c r="E145" s="217"/>
      <c r="F145" s="217"/>
      <c r="G145" s="217"/>
      <c r="H145" s="217"/>
      <c r="I145" s="218"/>
      <c r="J145" s="2"/>
    </row>
    <row r="146" spans="1:15" ht="74.25" customHeight="1" x14ac:dyDescent="0.3">
      <c r="A146" s="2"/>
      <c r="B146" s="301" t="s">
        <v>103</v>
      </c>
      <c r="C146" s="178" t="s">
        <v>147</v>
      </c>
      <c r="D146" s="178"/>
      <c r="E146" s="178"/>
      <c r="F146" s="178"/>
      <c r="G146" s="178"/>
      <c r="H146" s="178"/>
      <c r="I146" s="179"/>
      <c r="J146" s="36"/>
    </row>
    <row r="147" spans="1:15" ht="108.75" customHeight="1" x14ac:dyDescent="0.3">
      <c r="A147" s="2"/>
      <c r="B147" s="302" t="s">
        <v>126</v>
      </c>
      <c r="C147" s="189" t="s">
        <v>185</v>
      </c>
      <c r="D147" s="189"/>
      <c r="E147" s="189"/>
      <c r="F147" s="189"/>
      <c r="G147" s="189"/>
      <c r="H147" s="189"/>
      <c r="I147" s="190"/>
      <c r="J147" s="36"/>
    </row>
    <row r="148" spans="1:15" ht="34.5" customHeight="1" x14ac:dyDescent="0.3">
      <c r="A148" s="2"/>
      <c r="B148" s="276" t="s">
        <v>50</v>
      </c>
      <c r="C148" s="189" t="s">
        <v>186</v>
      </c>
      <c r="D148" s="189"/>
      <c r="E148" s="189"/>
      <c r="F148" s="189"/>
      <c r="G148" s="189"/>
      <c r="H148" s="189"/>
      <c r="I148" s="190"/>
      <c r="J148" s="2"/>
    </row>
    <row r="149" spans="1:15" ht="31.5" customHeight="1" x14ac:dyDescent="0.3">
      <c r="A149" s="2"/>
      <c r="B149" s="276" t="s">
        <v>127</v>
      </c>
      <c r="C149" s="189" t="s">
        <v>187</v>
      </c>
      <c r="D149" s="189"/>
      <c r="E149" s="189"/>
      <c r="F149" s="189"/>
      <c r="G149" s="189"/>
      <c r="H149" s="189"/>
      <c r="I149" s="190"/>
      <c r="J149" s="2"/>
    </row>
    <row r="150" spans="1:15" ht="53.25" customHeight="1" thickBot="1" x14ac:dyDescent="0.35">
      <c r="A150" s="2"/>
      <c r="B150" s="281">
        <v>6430</v>
      </c>
      <c r="C150" s="254" t="s">
        <v>188</v>
      </c>
      <c r="D150" s="255"/>
      <c r="E150" s="255"/>
      <c r="F150" s="255"/>
      <c r="G150" s="255"/>
      <c r="H150" s="255"/>
      <c r="I150" s="256"/>
      <c r="J150" s="2"/>
    </row>
    <row r="151" spans="1:15" x14ac:dyDescent="0.3">
      <c r="A151" s="2"/>
      <c r="B151" s="197"/>
      <c r="C151" s="197"/>
      <c r="D151" s="65"/>
      <c r="E151" s="65"/>
      <c r="F151" s="65"/>
      <c r="G151" s="65"/>
      <c r="H151" s="17"/>
      <c r="I151" s="14"/>
      <c r="J151" s="2"/>
    </row>
    <row r="152" spans="1:15" x14ac:dyDescent="0.3">
      <c r="A152" s="2"/>
      <c r="B152" s="52"/>
      <c r="C152" s="52"/>
      <c r="D152" s="65"/>
      <c r="E152" s="65"/>
      <c r="F152" s="65"/>
      <c r="G152" s="65"/>
      <c r="H152" s="17"/>
      <c r="I152" s="14"/>
      <c r="J152" s="2"/>
    </row>
    <row r="153" spans="1:15" x14ac:dyDescent="0.3">
      <c r="A153" s="2"/>
      <c r="B153" s="202" t="s">
        <v>105</v>
      </c>
      <c r="C153" s="202"/>
      <c r="D153" s="202"/>
      <c r="E153" s="202"/>
      <c r="F153" s="202"/>
      <c r="G153" s="202"/>
      <c r="H153" s="202"/>
      <c r="I153" s="202"/>
      <c r="J153" s="2"/>
    </row>
    <row r="154" spans="1:15" ht="15.75" thickBot="1" x14ac:dyDescent="0.35">
      <c r="A154" s="2"/>
      <c r="B154" s="52"/>
      <c r="C154" s="52"/>
      <c r="D154" s="65"/>
      <c r="E154" s="65"/>
      <c r="F154" s="65"/>
      <c r="G154" s="65"/>
      <c r="H154" s="17"/>
      <c r="I154" s="14"/>
      <c r="J154" s="2"/>
    </row>
    <row r="155" spans="1:15" ht="31.5" customHeight="1" thickBot="1" x14ac:dyDescent="0.35">
      <c r="A155" s="2"/>
      <c r="B155" s="252" t="s">
        <v>106</v>
      </c>
      <c r="C155" s="251"/>
      <c r="D155" s="251" t="s">
        <v>92</v>
      </c>
      <c r="E155" s="251"/>
      <c r="F155" s="251"/>
      <c r="G155" s="251"/>
      <c r="H155" s="251"/>
      <c r="I155" s="253"/>
      <c r="J155" s="2"/>
    </row>
    <row r="156" spans="1:15" ht="63.75" customHeight="1" x14ac:dyDescent="0.3">
      <c r="A156" s="2"/>
      <c r="B156" s="203" t="s">
        <v>107</v>
      </c>
      <c r="C156" s="204"/>
      <c r="D156" s="205" t="s">
        <v>148</v>
      </c>
      <c r="E156" s="205"/>
      <c r="F156" s="205"/>
      <c r="G156" s="205"/>
      <c r="H156" s="205"/>
      <c r="I156" s="206"/>
      <c r="J156" s="2"/>
      <c r="L156" s="102"/>
      <c r="M156" s="103"/>
      <c r="N156" s="103"/>
      <c r="O156" s="104"/>
    </row>
    <row r="157" spans="1:15" ht="86.25" customHeight="1" x14ac:dyDescent="0.3">
      <c r="A157" s="2"/>
      <c r="B157" s="195" t="s">
        <v>108</v>
      </c>
      <c r="C157" s="196"/>
      <c r="D157" s="189" t="s">
        <v>189</v>
      </c>
      <c r="E157" s="189"/>
      <c r="F157" s="189"/>
      <c r="G157" s="189"/>
      <c r="H157" s="189"/>
      <c r="I157" s="190"/>
      <c r="J157" s="2"/>
      <c r="L157" s="105"/>
      <c r="M157" s="106"/>
      <c r="N157" s="106"/>
      <c r="O157" s="107"/>
    </row>
    <row r="158" spans="1:15" ht="52.5" customHeight="1" x14ac:dyDescent="0.3">
      <c r="A158" s="2"/>
      <c r="B158" s="195" t="s">
        <v>134</v>
      </c>
      <c r="C158" s="196"/>
      <c r="D158" s="189" t="s">
        <v>149</v>
      </c>
      <c r="E158" s="189"/>
      <c r="F158" s="189"/>
      <c r="G158" s="189"/>
      <c r="H158" s="189"/>
      <c r="I158" s="190"/>
      <c r="J158" s="2"/>
      <c r="L158" s="105"/>
      <c r="M158" s="106"/>
      <c r="N158" s="106"/>
      <c r="O158" s="107"/>
    </row>
    <row r="159" spans="1:15" ht="66.75" customHeight="1" x14ac:dyDescent="0.3">
      <c r="A159" s="2"/>
      <c r="B159" s="214" t="s">
        <v>136</v>
      </c>
      <c r="C159" s="215"/>
      <c r="D159" s="189" t="s">
        <v>178</v>
      </c>
      <c r="E159" s="189"/>
      <c r="F159" s="189"/>
      <c r="G159" s="189"/>
      <c r="H159" s="189"/>
      <c r="I159" s="190"/>
      <c r="J159" s="2"/>
      <c r="L159" s="105"/>
      <c r="M159" s="106"/>
      <c r="N159" s="106"/>
      <c r="O159" s="107"/>
    </row>
    <row r="160" spans="1:15" ht="115.5" customHeight="1" x14ac:dyDescent="0.3">
      <c r="A160" s="2"/>
      <c r="B160" s="195" t="s">
        <v>150</v>
      </c>
      <c r="C160" s="196"/>
      <c r="D160" s="257" t="s">
        <v>190</v>
      </c>
      <c r="E160" s="257"/>
      <c r="F160" s="257"/>
      <c r="G160" s="257"/>
      <c r="H160" s="257"/>
      <c r="I160" s="258"/>
      <c r="J160" s="2"/>
      <c r="L160" s="105"/>
      <c r="M160" s="106"/>
      <c r="N160" s="106"/>
      <c r="O160" s="107"/>
    </row>
    <row r="161" spans="1:15" ht="35.25" customHeight="1" x14ac:dyDescent="0.3">
      <c r="A161" s="2"/>
      <c r="B161" s="195" t="s">
        <v>151</v>
      </c>
      <c r="C161" s="196"/>
      <c r="D161" s="189" t="s">
        <v>152</v>
      </c>
      <c r="E161" s="189"/>
      <c r="F161" s="189"/>
      <c r="G161" s="189"/>
      <c r="H161" s="189"/>
      <c r="I161" s="190"/>
      <c r="J161" s="2"/>
      <c r="L161" s="105"/>
      <c r="M161" s="106"/>
      <c r="N161" s="106"/>
      <c r="O161" s="107"/>
    </row>
    <row r="162" spans="1:15" ht="65.25" customHeight="1" thickBot="1" x14ac:dyDescent="0.35">
      <c r="A162" s="2"/>
      <c r="B162" s="184" t="s">
        <v>153</v>
      </c>
      <c r="C162" s="185"/>
      <c r="D162" s="186" t="s">
        <v>154</v>
      </c>
      <c r="E162" s="186"/>
      <c r="F162" s="186"/>
      <c r="G162" s="186"/>
      <c r="H162" s="186"/>
      <c r="I162" s="187"/>
      <c r="J162" s="2"/>
      <c r="L162" s="105"/>
      <c r="M162" s="106"/>
      <c r="N162" s="106"/>
      <c r="O162" s="107"/>
    </row>
    <row r="163" spans="1:15" ht="18.75" customHeight="1" x14ac:dyDescent="0.3">
      <c r="A163" s="2"/>
      <c r="B163" s="172"/>
      <c r="C163" s="172"/>
      <c r="D163" s="130"/>
      <c r="E163" s="130"/>
      <c r="F163" s="130"/>
      <c r="G163" s="130"/>
      <c r="H163" s="130"/>
      <c r="I163" s="130"/>
      <c r="J163" s="2"/>
      <c r="L163" s="105"/>
      <c r="M163" s="106"/>
      <c r="N163" s="106"/>
      <c r="O163" s="107"/>
    </row>
    <row r="164" spans="1:15" x14ac:dyDescent="0.3">
      <c r="A164" s="2"/>
      <c r="B164" s="52"/>
      <c r="C164" s="52"/>
      <c r="D164" s="65"/>
      <c r="E164" s="65"/>
      <c r="F164" s="65"/>
      <c r="G164" s="65"/>
      <c r="H164" s="17"/>
      <c r="I164" s="14"/>
      <c r="J164" s="2"/>
      <c r="L164" s="180"/>
      <c r="M164" s="180"/>
      <c r="N164" s="180"/>
      <c r="O164" s="180"/>
    </row>
    <row r="165" spans="1:15" x14ac:dyDescent="0.3">
      <c r="A165" s="2"/>
      <c r="B165" s="15"/>
      <c r="C165" s="15"/>
      <c r="D165" s="16"/>
      <c r="E165" s="16"/>
      <c r="F165" s="16"/>
      <c r="G165" s="16"/>
      <c r="H165" s="59"/>
      <c r="I165" s="14"/>
      <c r="J165" s="2"/>
      <c r="L165" s="181"/>
      <c r="M165" s="181"/>
      <c r="N165" s="181"/>
      <c r="O165" s="181"/>
    </row>
    <row r="166" spans="1:15" ht="15.75" customHeight="1" thickBot="1" x14ac:dyDescent="0.35">
      <c r="A166" s="2"/>
      <c r="B166" s="193" t="s">
        <v>93</v>
      </c>
      <c r="C166" s="193"/>
      <c r="D166" s="193"/>
      <c r="E166" s="193"/>
      <c r="F166" s="193"/>
      <c r="G166" s="193"/>
      <c r="H166" s="59"/>
      <c r="I166" s="14"/>
      <c r="J166" s="2"/>
      <c r="M166" s="100"/>
      <c r="N166" s="100"/>
      <c r="O166" s="101"/>
    </row>
    <row r="167" spans="1:15" x14ac:dyDescent="0.3">
      <c r="A167" s="2"/>
      <c r="B167" s="69"/>
      <c r="C167" s="69"/>
      <c r="D167" s="69"/>
      <c r="E167" s="69"/>
      <c r="F167" s="69"/>
      <c r="G167" s="69"/>
      <c r="H167" s="59"/>
      <c r="I167" s="14"/>
      <c r="J167" s="2"/>
    </row>
    <row r="168" spans="1:15" x14ac:dyDescent="0.3">
      <c r="A168" s="2"/>
      <c r="B168" s="72"/>
      <c r="C168" s="83"/>
      <c r="D168" s="59"/>
      <c r="E168" s="59"/>
      <c r="F168" s="59"/>
      <c r="G168" s="59"/>
      <c r="H168" s="59"/>
      <c r="I168" s="14"/>
      <c r="J168" s="2"/>
    </row>
    <row r="169" spans="1:15" x14ac:dyDescent="0.3">
      <c r="A169" s="2"/>
      <c r="B169" s="193" t="s">
        <v>94</v>
      </c>
      <c r="C169" s="193"/>
      <c r="D169" s="193"/>
      <c r="E169" s="193"/>
      <c r="F169" s="193"/>
      <c r="G169" s="193"/>
      <c r="H169" s="193"/>
      <c r="I169" s="14"/>
      <c r="J169" s="2"/>
    </row>
    <row r="170" spans="1:15" ht="15.75" thickBot="1" x14ac:dyDescent="0.35">
      <c r="A170" s="2"/>
      <c r="B170" s="84"/>
      <c r="C170" s="2"/>
      <c r="D170" s="2"/>
      <c r="E170" s="52"/>
      <c r="F170" s="85"/>
      <c r="G170" s="86"/>
      <c r="H170" s="52"/>
      <c r="I170" s="28"/>
      <c r="J170" s="2"/>
    </row>
    <row r="171" spans="1:15" ht="39" thickBot="1" x14ac:dyDescent="0.35">
      <c r="A171" s="2"/>
      <c r="B171" s="303" t="s">
        <v>95</v>
      </c>
      <c r="C171" s="304" t="s">
        <v>96</v>
      </c>
      <c r="D171" s="217" t="s">
        <v>97</v>
      </c>
      <c r="E171" s="217"/>
      <c r="F171" s="217"/>
      <c r="G171" s="217" t="s">
        <v>98</v>
      </c>
      <c r="H171" s="217"/>
      <c r="I171" s="217"/>
      <c r="J171" s="218"/>
    </row>
    <row r="172" spans="1:15" ht="79.5" customHeight="1" x14ac:dyDescent="0.3">
      <c r="A172" s="2"/>
      <c r="B172" s="133">
        <v>227</v>
      </c>
      <c r="C172" s="164" t="s">
        <v>174</v>
      </c>
      <c r="D172" s="205" t="s">
        <v>192</v>
      </c>
      <c r="E172" s="205"/>
      <c r="F172" s="205"/>
      <c r="G172" s="212" t="s">
        <v>155</v>
      </c>
      <c r="H172" s="212"/>
      <c r="I172" s="212"/>
      <c r="J172" s="213"/>
    </row>
    <row r="173" spans="1:15" ht="78" customHeight="1" x14ac:dyDescent="0.3">
      <c r="A173" s="2"/>
      <c r="B173" s="118">
        <v>232</v>
      </c>
      <c r="C173" s="91" t="s">
        <v>39</v>
      </c>
      <c r="D173" s="189" t="s">
        <v>192</v>
      </c>
      <c r="E173" s="189"/>
      <c r="F173" s="189"/>
      <c r="G173" s="191" t="s">
        <v>155</v>
      </c>
      <c r="H173" s="191"/>
      <c r="I173" s="191"/>
      <c r="J173" s="192"/>
    </row>
    <row r="174" spans="1:15" ht="81" customHeight="1" x14ac:dyDescent="0.3">
      <c r="A174" s="2"/>
      <c r="B174" s="118">
        <v>234</v>
      </c>
      <c r="C174" s="91" t="s">
        <v>179</v>
      </c>
      <c r="D174" s="189" t="s">
        <v>191</v>
      </c>
      <c r="E174" s="189"/>
      <c r="F174" s="189"/>
      <c r="G174" s="191" t="s">
        <v>155</v>
      </c>
      <c r="H174" s="191"/>
      <c r="I174" s="191"/>
      <c r="J174" s="192"/>
    </row>
    <row r="175" spans="1:15" ht="69.75" customHeight="1" x14ac:dyDescent="0.3">
      <c r="A175" s="2"/>
      <c r="B175" s="118">
        <v>241</v>
      </c>
      <c r="C175" s="91" t="s">
        <v>39</v>
      </c>
      <c r="D175" s="189" t="s">
        <v>192</v>
      </c>
      <c r="E175" s="189"/>
      <c r="F175" s="189"/>
      <c r="G175" s="189" t="s">
        <v>156</v>
      </c>
      <c r="H175" s="189"/>
      <c r="I175" s="189"/>
      <c r="J175" s="190"/>
    </row>
    <row r="176" spans="1:15" ht="69.75" customHeight="1" x14ac:dyDescent="0.3">
      <c r="A176" s="2"/>
      <c r="B176" s="118">
        <v>243</v>
      </c>
      <c r="C176" s="91" t="s">
        <v>39</v>
      </c>
      <c r="D176" s="189" t="s">
        <v>193</v>
      </c>
      <c r="E176" s="189"/>
      <c r="F176" s="189"/>
      <c r="G176" s="189" t="s">
        <v>157</v>
      </c>
      <c r="H176" s="189"/>
      <c r="I176" s="189"/>
      <c r="J176" s="190"/>
    </row>
    <row r="177" spans="1:10" ht="79.5" customHeight="1" x14ac:dyDescent="0.3">
      <c r="A177" s="2"/>
      <c r="B177" s="118">
        <v>287</v>
      </c>
      <c r="C177" s="91" t="s">
        <v>39</v>
      </c>
      <c r="D177" s="189" t="s">
        <v>192</v>
      </c>
      <c r="E177" s="189"/>
      <c r="F177" s="189"/>
      <c r="G177" s="189" t="s">
        <v>158</v>
      </c>
      <c r="H177" s="189"/>
      <c r="I177" s="189"/>
      <c r="J177" s="190"/>
    </row>
    <row r="178" spans="1:10" ht="23.25" customHeight="1" x14ac:dyDescent="0.3">
      <c r="A178" s="2"/>
      <c r="B178" s="118">
        <v>400017</v>
      </c>
      <c r="C178" s="91"/>
      <c r="D178" s="188"/>
      <c r="E178" s="188"/>
      <c r="F178" s="188"/>
      <c r="G178" s="189" t="s">
        <v>159</v>
      </c>
      <c r="H178" s="189"/>
      <c r="I178" s="189"/>
      <c r="J178" s="190"/>
    </row>
    <row r="179" spans="1:10" ht="17.25" customHeight="1" x14ac:dyDescent="0.3">
      <c r="A179" s="2"/>
      <c r="B179" s="118">
        <v>400018</v>
      </c>
      <c r="C179" s="91"/>
      <c r="D179" s="188"/>
      <c r="E179" s="188"/>
      <c r="F179" s="188"/>
      <c r="G179" s="189" t="s">
        <v>159</v>
      </c>
      <c r="H179" s="189"/>
      <c r="I179" s="189"/>
      <c r="J179" s="190"/>
    </row>
    <row r="180" spans="1:10" ht="22.5" customHeight="1" x14ac:dyDescent="0.3">
      <c r="A180" s="2"/>
      <c r="B180" s="118">
        <v>400027</v>
      </c>
      <c r="C180" s="91"/>
      <c r="D180" s="188"/>
      <c r="E180" s="188"/>
      <c r="F180" s="188"/>
      <c r="G180" s="189" t="s">
        <v>159</v>
      </c>
      <c r="H180" s="189"/>
      <c r="I180" s="189"/>
      <c r="J180" s="190"/>
    </row>
    <row r="181" spans="1:10" ht="18.75" customHeight="1" thickBot="1" x14ac:dyDescent="0.35">
      <c r="A181" s="2"/>
      <c r="B181" s="119">
        <v>400030</v>
      </c>
      <c r="C181" s="173"/>
      <c r="D181" s="234"/>
      <c r="E181" s="234"/>
      <c r="F181" s="234"/>
      <c r="G181" s="186" t="s">
        <v>159</v>
      </c>
      <c r="H181" s="186"/>
      <c r="I181" s="186"/>
      <c r="J181" s="187"/>
    </row>
    <row r="182" spans="1:10" ht="18.75" customHeight="1" x14ac:dyDescent="0.3">
      <c r="A182" s="2"/>
      <c r="B182" s="174"/>
      <c r="C182" s="175"/>
      <c r="D182" s="176"/>
      <c r="E182" s="176"/>
      <c r="F182" s="176"/>
      <c r="G182" s="130"/>
      <c r="H182" s="130"/>
      <c r="I182" s="130"/>
      <c r="J182" s="130"/>
    </row>
    <row r="183" spans="1:10" x14ac:dyDescent="0.3">
      <c r="A183" s="2"/>
      <c r="B183" s="29"/>
      <c r="C183" s="29"/>
      <c r="D183" s="27"/>
      <c r="E183" s="27"/>
      <c r="F183" s="27"/>
      <c r="G183" s="27"/>
      <c r="H183" s="27"/>
      <c r="I183" s="14"/>
      <c r="J183" s="2"/>
    </row>
    <row r="184" spans="1:10" x14ac:dyDescent="0.3">
      <c r="A184" s="2"/>
      <c r="B184" s="202" t="s">
        <v>99</v>
      </c>
      <c r="C184" s="202"/>
      <c r="D184" s="202"/>
      <c r="E184" s="202"/>
      <c r="F184" s="202"/>
      <c r="G184" s="27"/>
      <c r="H184" s="59"/>
      <c r="I184" s="14"/>
      <c r="J184" s="2"/>
    </row>
    <row r="185" spans="1:10" x14ac:dyDescent="0.3">
      <c r="A185" s="2"/>
      <c r="B185" s="80"/>
      <c r="C185" s="80"/>
      <c r="D185" s="80"/>
      <c r="E185" s="57"/>
      <c r="F185" s="80"/>
      <c r="G185" s="80"/>
      <c r="H185" s="80"/>
      <c r="I185" s="14"/>
      <c r="J185" s="2"/>
    </row>
    <row r="186" spans="1:10" ht="31.5" customHeight="1" x14ac:dyDescent="0.3">
      <c r="A186" s="2"/>
      <c r="B186" s="237" t="s">
        <v>160</v>
      </c>
      <c r="C186" s="237"/>
      <c r="D186" s="237"/>
      <c r="E186" s="237"/>
      <c r="F186" s="237"/>
      <c r="G186" s="237"/>
      <c r="H186" s="237"/>
      <c r="I186" s="237"/>
      <c r="J186" s="2"/>
    </row>
    <row r="187" spans="1:10" ht="120" customHeight="1" x14ac:dyDescent="0.3">
      <c r="A187" s="2"/>
      <c r="B187" s="237" t="s">
        <v>162</v>
      </c>
      <c r="C187" s="237"/>
      <c r="D187" s="237"/>
      <c r="E187" s="237"/>
      <c r="F187" s="237"/>
      <c r="G187" s="237"/>
      <c r="H187" s="237"/>
      <c r="I187" s="237"/>
      <c r="J187" s="2"/>
    </row>
    <row r="188" spans="1:10" ht="39.75" customHeight="1" x14ac:dyDescent="0.3">
      <c r="A188" s="2"/>
      <c r="B188" s="219" t="s">
        <v>163</v>
      </c>
      <c r="C188" s="219"/>
      <c r="D188" s="219"/>
      <c r="E188" s="219"/>
      <c r="F188" s="219"/>
      <c r="G188" s="219"/>
      <c r="H188" s="219"/>
      <c r="I188" s="219"/>
      <c r="J188" s="2"/>
    </row>
    <row r="189" spans="1:10" x14ac:dyDescent="0.3">
      <c r="A189" s="2"/>
      <c r="B189" s="219"/>
      <c r="C189" s="219"/>
      <c r="D189" s="219"/>
      <c r="E189" s="219"/>
      <c r="F189" s="219"/>
      <c r="G189" s="219"/>
      <c r="H189" s="219"/>
      <c r="I189" s="219"/>
      <c r="J189" s="81"/>
    </row>
    <row r="190" spans="1:10" ht="34.5" customHeight="1" x14ac:dyDescent="0.3">
      <c r="A190" s="2"/>
      <c r="B190" s="219" t="s">
        <v>161</v>
      </c>
      <c r="C190" s="219"/>
      <c r="D190" s="219"/>
      <c r="E190" s="219"/>
      <c r="F190" s="219"/>
      <c r="G190" s="219"/>
      <c r="H190" s="219"/>
      <c r="I190" s="219"/>
      <c r="J190" s="2"/>
    </row>
    <row r="191" spans="1:10" ht="18.75" customHeight="1" x14ac:dyDescent="0.3">
      <c r="A191" s="2"/>
      <c r="B191" s="219" t="s">
        <v>194</v>
      </c>
      <c r="C191" s="219"/>
      <c r="D191" s="219"/>
      <c r="E191" s="219"/>
      <c r="F191" s="219"/>
      <c r="G191" s="219"/>
      <c r="H191" s="219"/>
      <c r="I191" s="219"/>
      <c r="J191" s="82"/>
    </row>
    <row r="192" spans="1:10" ht="17.25" customHeight="1" x14ac:dyDescent="0.3">
      <c r="A192" s="2"/>
      <c r="B192" s="17"/>
      <c r="C192" s="17"/>
      <c r="D192" s="17"/>
      <c r="E192" s="17"/>
      <c r="F192" s="17"/>
      <c r="G192" s="17"/>
      <c r="H192" s="17"/>
      <c r="I192" s="17"/>
      <c r="J192" s="82"/>
    </row>
    <row r="193" spans="1:11" x14ac:dyDescent="0.3">
      <c r="A193" s="2"/>
      <c r="B193" s="53"/>
      <c r="C193" s="23"/>
      <c r="D193" s="23"/>
      <c r="E193" s="23"/>
      <c r="F193" s="23"/>
      <c r="G193" s="23"/>
      <c r="H193" s="23"/>
      <c r="I193" s="23"/>
      <c r="J193" s="23"/>
    </row>
    <row r="194" spans="1:11" ht="15.75" thickBot="1" x14ac:dyDescent="0.35">
      <c r="A194" s="2"/>
      <c r="B194" s="53"/>
      <c r="C194" s="17"/>
      <c r="D194" s="17"/>
      <c r="E194" s="17"/>
      <c r="F194" s="17"/>
      <c r="G194" s="17"/>
      <c r="H194" s="17"/>
      <c r="I194" s="17"/>
      <c r="J194" s="17"/>
    </row>
    <row r="195" spans="1:11" ht="35.25" customHeight="1" thickBot="1" x14ac:dyDescent="0.35">
      <c r="A195" s="2"/>
      <c r="B195" s="90" t="s">
        <v>100</v>
      </c>
      <c r="C195" s="217" t="s">
        <v>101</v>
      </c>
      <c r="D195" s="217"/>
      <c r="E195" s="217"/>
      <c r="F195" s="217"/>
      <c r="G195" s="217"/>
      <c r="H195" s="217"/>
      <c r="I195" s="218"/>
      <c r="J195" s="23"/>
    </row>
    <row r="196" spans="1:11" ht="78" customHeight="1" x14ac:dyDescent="0.3">
      <c r="A196" s="2"/>
      <c r="B196" s="305" t="s">
        <v>14</v>
      </c>
      <c r="C196" s="178" t="s">
        <v>196</v>
      </c>
      <c r="D196" s="178"/>
      <c r="E196" s="178"/>
      <c r="F196" s="178"/>
      <c r="G196" s="178"/>
      <c r="H196" s="178"/>
      <c r="I196" s="179"/>
      <c r="J196" s="23"/>
    </row>
    <row r="197" spans="1:11" ht="78" customHeight="1" x14ac:dyDescent="0.3">
      <c r="A197" s="2"/>
      <c r="B197" s="305" t="s">
        <v>39</v>
      </c>
      <c r="C197" s="220" t="s">
        <v>200</v>
      </c>
      <c r="D197" s="221"/>
      <c r="E197" s="221"/>
      <c r="F197" s="221"/>
      <c r="G197" s="221"/>
      <c r="H197" s="221"/>
      <c r="I197" s="222"/>
      <c r="J197" s="23"/>
    </row>
    <row r="198" spans="1:11" ht="107.25" customHeight="1" x14ac:dyDescent="0.3">
      <c r="A198" s="2"/>
      <c r="B198" s="306" t="s">
        <v>28</v>
      </c>
      <c r="C198" s="178" t="s">
        <v>197</v>
      </c>
      <c r="D198" s="178"/>
      <c r="E198" s="178"/>
      <c r="F198" s="178"/>
      <c r="G198" s="178"/>
      <c r="H198" s="178"/>
      <c r="I198" s="179"/>
      <c r="J198" s="23"/>
    </row>
    <row r="199" spans="1:11" ht="106.5" customHeight="1" x14ac:dyDescent="0.3">
      <c r="A199" s="2"/>
      <c r="B199" s="307" t="s">
        <v>195</v>
      </c>
      <c r="C199" s="189" t="s">
        <v>198</v>
      </c>
      <c r="D199" s="189"/>
      <c r="E199" s="189"/>
      <c r="F199" s="189"/>
      <c r="G199" s="189"/>
      <c r="H199" s="189"/>
      <c r="I199" s="190"/>
      <c r="J199" s="23"/>
    </row>
    <row r="200" spans="1:11" ht="106.5" customHeight="1" x14ac:dyDescent="0.3">
      <c r="A200" s="2"/>
      <c r="B200" s="309" t="s">
        <v>30</v>
      </c>
      <c r="C200" s="220" t="s">
        <v>201</v>
      </c>
      <c r="D200" s="221"/>
      <c r="E200" s="221"/>
      <c r="F200" s="221"/>
      <c r="G200" s="221"/>
      <c r="H200" s="221"/>
      <c r="I200" s="222"/>
      <c r="J200" s="23"/>
      <c r="K200" s="49"/>
    </row>
    <row r="201" spans="1:11" ht="90.75" customHeight="1" thickBot="1" x14ac:dyDescent="0.35">
      <c r="A201" s="2"/>
      <c r="B201" s="309" t="s">
        <v>37</v>
      </c>
      <c r="C201" s="310" t="s">
        <v>199</v>
      </c>
      <c r="D201" s="311"/>
      <c r="E201" s="311"/>
      <c r="F201" s="311"/>
      <c r="G201" s="311"/>
      <c r="H201" s="311"/>
      <c r="I201" s="312"/>
      <c r="J201" s="23"/>
      <c r="K201" s="49"/>
    </row>
    <row r="202" spans="1:11" s="2" customFormat="1" ht="36" customHeight="1" thickBot="1" x14ac:dyDescent="0.35">
      <c r="B202" s="90" t="s">
        <v>102</v>
      </c>
      <c r="C202" s="313" t="s">
        <v>101</v>
      </c>
      <c r="D202" s="314"/>
      <c r="E202" s="314"/>
      <c r="F202" s="314"/>
      <c r="G202" s="314"/>
      <c r="H202" s="314"/>
      <c r="I202" s="315"/>
      <c r="J202" s="51"/>
    </row>
    <row r="203" spans="1:11" s="2" customFormat="1" ht="33.75" customHeight="1" x14ac:dyDescent="0.3">
      <c r="B203" s="305" t="s">
        <v>103</v>
      </c>
      <c r="C203" s="178" t="s">
        <v>164</v>
      </c>
      <c r="D203" s="178"/>
      <c r="E203" s="178"/>
      <c r="F203" s="178"/>
      <c r="G203" s="178"/>
      <c r="H203" s="178"/>
      <c r="I203" s="179"/>
      <c r="J203" s="51"/>
    </row>
    <row r="204" spans="1:11" s="2" customFormat="1" ht="63.75" customHeight="1" x14ac:dyDescent="0.3">
      <c r="B204" s="307" t="s">
        <v>165</v>
      </c>
      <c r="C204" s="189" t="s">
        <v>166</v>
      </c>
      <c r="D204" s="189"/>
      <c r="E204" s="189"/>
      <c r="F204" s="189"/>
      <c r="G204" s="189"/>
      <c r="H204" s="189"/>
      <c r="I204" s="190"/>
      <c r="J204" s="51"/>
    </row>
    <row r="205" spans="1:11" s="2" customFormat="1" ht="63.75" customHeight="1" x14ac:dyDescent="0.3">
      <c r="B205" s="307" t="s">
        <v>127</v>
      </c>
      <c r="C205" s="220" t="s">
        <v>167</v>
      </c>
      <c r="D205" s="221"/>
      <c r="E205" s="221"/>
      <c r="F205" s="221"/>
      <c r="G205" s="221"/>
      <c r="H205" s="221"/>
      <c r="I205" s="222"/>
      <c r="J205" s="51"/>
    </row>
    <row r="206" spans="1:11" s="2" customFormat="1" ht="56.25" customHeight="1" x14ac:dyDescent="0.3">
      <c r="B206" s="307">
        <v>6430</v>
      </c>
      <c r="C206" s="189" t="s">
        <v>168</v>
      </c>
      <c r="D206" s="189"/>
      <c r="E206" s="189"/>
      <c r="F206" s="189"/>
      <c r="G206" s="189"/>
      <c r="H206" s="189"/>
      <c r="I206" s="190"/>
    </row>
    <row r="207" spans="1:11" s="2" customFormat="1" ht="60" customHeight="1" x14ac:dyDescent="0.3">
      <c r="B207" s="307" t="s">
        <v>170</v>
      </c>
      <c r="C207" s="189" t="s">
        <v>169</v>
      </c>
      <c r="D207" s="189"/>
      <c r="E207" s="189"/>
      <c r="F207" s="189"/>
      <c r="G207" s="189"/>
      <c r="H207" s="189"/>
      <c r="I207" s="190"/>
    </row>
    <row r="208" spans="1:11" s="2" customFormat="1" ht="60" customHeight="1" thickBot="1" x14ac:dyDescent="0.35">
      <c r="B208" s="308" t="s">
        <v>171</v>
      </c>
      <c r="C208" s="186" t="s">
        <v>172</v>
      </c>
      <c r="D208" s="186"/>
      <c r="E208" s="186"/>
      <c r="F208" s="186"/>
      <c r="G208" s="186"/>
      <c r="H208" s="186"/>
      <c r="I208" s="187"/>
    </row>
    <row r="209" spans="1:11" s="2" customFormat="1" x14ac:dyDescent="0.3">
      <c r="D209" s="1"/>
      <c r="E209" s="197"/>
      <c r="F209" s="197"/>
      <c r="G209" s="52"/>
      <c r="H209" s="52"/>
      <c r="I209" s="52"/>
    </row>
    <row r="210" spans="1:11" s="2" customFormat="1" x14ac:dyDescent="0.3">
      <c r="B210" s="1"/>
      <c r="C210" s="1"/>
      <c r="D210" s="1"/>
      <c r="E210" s="197"/>
      <c r="F210" s="197"/>
      <c r="G210" s="52"/>
      <c r="H210" s="52"/>
      <c r="I210" s="52"/>
    </row>
    <row r="211" spans="1:11" s="2" customFormat="1" x14ac:dyDescent="0.3">
      <c r="B211" s="1"/>
      <c r="C211" s="1"/>
      <c r="D211" s="1"/>
      <c r="E211" s="197"/>
      <c r="F211" s="197"/>
      <c r="G211" s="52"/>
      <c r="H211" s="52"/>
      <c r="I211" s="52"/>
    </row>
    <row r="212" spans="1:11" s="2" customFormat="1" ht="15.75" thickBot="1" x14ac:dyDescent="0.35">
      <c r="B212" s="1"/>
      <c r="C212" s="1"/>
      <c r="D212" s="1"/>
      <c r="E212" s="1"/>
      <c r="F212" s="1"/>
      <c r="G212" s="52"/>
      <c r="H212" s="52"/>
      <c r="I212" s="52"/>
    </row>
    <row r="213" spans="1:11" s="32" customFormat="1" ht="15.75" thickTop="1" x14ac:dyDescent="0.3">
      <c r="A213" s="2"/>
      <c r="B213" s="60"/>
      <c r="C213" s="2"/>
      <c r="D213" s="2"/>
      <c r="E213" s="2"/>
      <c r="F213" s="52"/>
      <c r="G213" s="2"/>
      <c r="H213" s="2"/>
      <c r="I213" s="24"/>
      <c r="J213" s="2"/>
    </row>
    <row r="214" spans="1:11" s="34" customFormat="1" x14ac:dyDescent="0.3">
      <c r="A214" s="2"/>
      <c r="B214" s="26"/>
      <c r="C214" s="2"/>
      <c r="D214" s="2"/>
      <c r="E214" s="2"/>
      <c r="F214" s="52"/>
      <c r="G214" s="2"/>
      <c r="H214" s="2"/>
      <c r="I214" s="24"/>
      <c r="J214" s="2"/>
      <c r="K214" s="33"/>
    </row>
    <row r="215" spans="1:11" s="34" customFormat="1" x14ac:dyDescent="0.3">
      <c r="A215" s="2"/>
      <c r="B215" s="26"/>
      <c r="C215" s="2"/>
      <c r="D215" s="2"/>
      <c r="E215" s="2"/>
      <c r="F215" s="2"/>
      <c r="G215" s="2"/>
      <c r="H215" s="2"/>
      <c r="I215" s="24"/>
      <c r="J215" s="2"/>
      <c r="K215" s="33"/>
    </row>
    <row r="216" spans="1:11" s="34" customFormat="1" x14ac:dyDescent="0.3">
      <c r="A216" s="2"/>
      <c r="B216" s="21"/>
      <c r="C216" s="21"/>
      <c r="D216" s="21"/>
      <c r="E216" s="21"/>
      <c r="F216" s="21"/>
      <c r="G216" s="21"/>
      <c r="H216" s="21"/>
      <c r="I216" s="21"/>
      <c r="J216" s="2"/>
      <c r="K216" s="33"/>
    </row>
    <row r="217" spans="1:11" s="34" customFormat="1" x14ac:dyDescent="0.3">
      <c r="A217" s="2"/>
      <c r="B217" s="197"/>
      <c r="C217" s="197"/>
      <c r="D217" s="1"/>
      <c r="E217" s="1"/>
      <c r="F217" s="1"/>
      <c r="G217" s="1"/>
      <c r="H217" s="1"/>
      <c r="I217" s="2"/>
      <c r="J217" s="2"/>
      <c r="K217" s="33"/>
    </row>
    <row r="218" spans="1:11" s="34" customFormat="1" x14ac:dyDescent="0.3">
      <c r="A218" s="2"/>
      <c r="B218" s="197"/>
      <c r="C218" s="197"/>
      <c r="D218" s="1"/>
      <c r="E218" s="1"/>
      <c r="F218" s="1"/>
      <c r="G218" s="1"/>
      <c r="H218" s="1"/>
      <c r="I218" s="24"/>
      <c r="J218" s="2"/>
      <c r="K218" s="33"/>
    </row>
    <row r="219" spans="1:11" s="34" customFormat="1" x14ac:dyDescent="0.3">
      <c r="A219" s="2"/>
      <c r="B219" s="197"/>
      <c r="C219" s="197"/>
      <c r="D219" s="88"/>
      <c r="E219" s="88"/>
      <c r="F219" s="1"/>
      <c r="G219" s="1"/>
      <c r="H219" s="1"/>
      <c r="I219" s="24"/>
      <c r="J219" s="2"/>
      <c r="K219" s="33"/>
    </row>
    <row r="220" spans="1:11" s="34" customFormat="1" ht="15" customHeight="1" x14ac:dyDescent="0.3">
      <c r="A220" s="2"/>
      <c r="B220" s="197"/>
      <c r="C220" s="197"/>
      <c r="D220" s="1"/>
      <c r="E220" s="1"/>
      <c r="F220" s="87"/>
      <c r="G220" s="87"/>
      <c r="H220" s="87"/>
      <c r="I220" s="24"/>
      <c r="J220" s="2"/>
      <c r="K220" s="33"/>
    </row>
    <row r="221" spans="1:11" s="34" customFormat="1" ht="15.75" customHeight="1" x14ac:dyDescent="0.3">
      <c r="A221" s="2"/>
      <c r="B221" s="197"/>
      <c r="C221" s="197"/>
      <c r="D221" s="89"/>
      <c r="E221" s="89"/>
      <c r="F221" s="50"/>
      <c r="G221" s="50"/>
      <c r="H221" s="50"/>
      <c r="I221" s="24"/>
      <c r="J221" s="2"/>
      <c r="K221" s="33"/>
    </row>
    <row r="222" spans="1:11" s="34" customFormat="1" x14ac:dyDescent="0.3">
      <c r="A222" s="2"/>
      <c r="B222" s="52"/>
      <c r="C222" s="52"/>
      <c r="D222" s="52"/>
      <c r="E222" s="52"/>
      <c r="F222" s="52"/>
      <c r="G222" s="2"/>
      <c r="H222" s="2"/>
      <c r="I222" s="24"/>
      <c r="J222" s="2"/>
      <c r="K222" s="33"/>
    </row>
    <row r="223" spans="1:11" s="34" customFormat="1" x14ac:dyDescent="0.3">
      <c r="A223" s="2"/>
      <c r="B223" s="52"/>
      <c r="C223" s="52"/>
      <c r="D223" s="52"/>
      <c r="E223" s="52"/>
      <c r="F223" s="52"/>
      <c r="G223" s="2"/>
      <c r="H223" s="2"/>
      <c r="I223" s="24"/>
      <c r="J223" s="2"/>
      <c r="K223" s="33"/>
    </row>
    <row r="224" spans="1:11" s="34" customFormat="1" x14ac:dyDescent="0.3">
      <c r="A224" s="2"/>
      <c r="B224" s="56"/>
      <c r="C224" s="60"/>
      <c r="D224" s="60"/>
      <c r="E224" s="60"/>
      <c r="F224" s="2"/>
      <c r="G224" s="2"/>
      <c r="H224" s="2"/>
      <c r="I224" s="24"/>
      <c r="J224" s="2"/>
      <c r="K224" s="33"/>
    </row>
    <row r="225" spans="1:11" s="34" customFormat="1" x14ac:dyDescent="0.3">
      <c r="A225" s="2"/>
      <c r="B225" s="26"/>
      <c r="C225" s="61"/>
      <c r="D225" s="61"/>
      <c r="E225" s="61"/>
      <c r="F225" s="2"/>
      <c r="G225" s="2"/>
      <c r="H225" s="2"/>
      <c r="I225" s="24"/>
      <c r="J225" s="2"/>
      <c r="K225" s="33"/>
    </row>
    <row r="226" spans="1:11" s="34" customFormat="1" x14ac:dyDescent="0.3">
      <c r="A226" s="2"/>
      <c r="B226" s="26"/>
      <c r="C226" s="61"/>
      <c r="D226" s="61"/>
      <c r="E226" s="61"/>
      <c r="F226" s="2"/>
      <c r="G226" s="2"/>
      <c r="H226" s="2"/>
      <c r="I226" s="24"/>
      <c r="J226" s="2"/>
      <c r="K226" s="33"/>
    </row>
    <row r="227" spans="1:11" s="34" customFormat="1" x14ac:dyDescent="0.3">
      <c r="A227" s="2"/>
      <c r="B227" s="26"/>
      <c r="C227" s="61"/>
      <c r="D227" s="61"/>
      <c r="E227" s="61"/>
      <c r="F227" s="2"/>
      <c r="G227" s="2"/>
      <c r="H227" s="2"/>
      <c r="I227" s="24"/>
      <c r="J227" s="2"/>
      <c r="K227" s="33"/>
    </row>
    <row r="228" spans="1:11" s="34" customFormat="1" x14ac:dyDescent="0.3">
      <c r="A228" s="2"/>
      <c r="B228" s="26"/>
      <c r="C228" s="61"/>
      <c r="D228" s="61"/>
      <c r="E228" s="61"/>
      <c r="F228" s="2"/>
      <c r="G228" s="2"/>
      <c r="H228" s="2"/>
      <c r="I228" s="24"/>
      <c r="J228" s="2"/>
      <c r="K228" s="33"/>
    </row>
    <row r="229" spans="1:11" s="34" customFormat="1" x14ac:dyDescent="0.3">
      <c r="A229" s="2"/>
      <c r="B229" s="26"/>
      <c r="C229" s="61"/>
      <c r="D229" s="61"/>
      <c r="E229" s="61"/>
      <c r="F229" s="2"/>
      <c r="G229" s="2"/>
      <c r="H229" s="2"/>
      <c r="I229" s="24"/>
      <c r="J229" s="2"/>
      <c r="K229" s="33"/>
    </row>
    <row r="230" spans="1:11" s="34" customFormat="1" x14ac:dyDescent="0.3">
      <c r="A230" s="2"/>
      <c r="B230" s="26"/>
      <c r="C230" s="61"/>
      <c r="D230" s="61"/>
      <c r="E230" s="61"/>
      <c r="F230" s="2"/>
      <c r="G230" s="2"/>
      <c r="H230" s="2"/>
      <c r="I230" s="24"/>
      <c r="J230" s="2"/>
      <c r="K230" s="33"/>
    </row>
    <row r="231" spans="1:11" s="34" customFormat="1" x14ac:dyDescent="0.3">
      <c r="A231" s="2"/>
      <c r="B231" s="26"/>
      <c r="C231" s="61"/>
      <c r="D231" s="61"/>
      <c r="E231" s="61"/>
      <c r="F231" s="2"/>
      <c r="G231" s="2"/>
      <c r="H231" s="2"/>
      <c r="I231" s="24"/>
      <c r="J231" s="2"/>
      <c r="K231" s="33"/>
    </row>
    <row r="232" spans="1:11" s="34" customFormat="1" x14ac:dyDescent="0.3">
      <c r="A232" s="2"/>
      <c r="B232" s="26"/>
      <c r="C232" s="61"/>
      <c r="D232" s="61"/>
      <c r="E232" s="61"/>
      <c r="F232" s="2"/>
      <c r="G232" s="2"/>
      <c r="H232" s="2"/>
      <c r="I232" s="24"/>
      <c r="J232" s="2"/>
      <c r="K232" s="33"/>
    </row>
    <row r="233" spans="1:11" s="34" customFormat="1" x14ac:dyDescent="0.3">
      <c r="A233" s="2"/>
      <c r="B233" s="26"/>
      <c r="C233" s="61"/>
      <c r="D233" s="61"/>
      <c r="E233" s="61"/>
      <c r="F233" s="2"/>
      <c r="G233" s="2"/>
      <c r="H233" s="2"/>
      <c r="I233" s="24"/>
      <c r="J233" s="2"/>
      <c r="K233" s="33"/>
    </row>
    <row r="234" spans="1:11" x14ac:dyDescent="0.3">
      <c r="A234" s="2"/>
      <c r="B234" s="26"/>
      <c r="C234" s="61"/>
      <c r="D234" s="61"/>
      <c r="E234" s="61"/>
      <c r="F234" s="2"/>
      <c r="G234" s="2"/>
      <c r="I234" s="24"/>
      <c r="J234" s="2"/>
    </row>
    <row r="235" spans="1:11" ht="20.25" customHeight="1" x14ac:dyDescent="0.3">
      <c r="A235" s="2"/>
      <c r="B235" s="26"/>
      <c r="C235" s="61"/>
      <c r="D235" s="61"/>
      <c r="E235" s="61"/>
      <c r="F235" s="2"/>
      <c r="G235" s="1"/>
      <c r="H235" s="1"/>
      <c r="I235" s="1"/>
      <c r="J235" s="1"/>
    </row>
    <row r="236" spans="1:11" x14ac:dyDescent="0.3">
      <c r="A236" s="2"/>
      <c r="B236" s="26"/>
      <c r="C236" s="61"/>
      <c r="D236" s="61"/>
      <c r="E236" s="61"/>
      <c r="F236" s="1"/>
      <c r="G236" s="1"/>
      <c r="H236" s="1"/>
      <c r="I236" s="1"/>
      <c r="J236" s="1"/>
    </row>
    <row r="237" spans="1:11" x14ac:dyDescent="0.3">
      <c r="A237" s="2"/>
      <c r="C237" s="35"/>
      <c r="D237" s="2"/>
      <c r="E237" s="35"/>
      <c r="F237" s="1"/>
      <c r="G237" s="1"/>
      <c r="H237" s="1"/>
      <c r="I237" s="1"/>
      <c r="J237" s="1"/>
    </row>
    <row r="238" spans="1:11" x14ac:dyDescent="0.3">
      <c r="A238" s="2"/>
      <c r="C238" s="2"/>
      <c r="D238" s="2"/>
      <c r="E238" s="2"/>
      <c r="F238" s="1"/>
      <c r="G238" s="197"/>
      <c r="H238" s="197"/>
      <c r="I238" s="197"/>
      <c r="J238" s="197"/>
    </row>
    <row r="239" spans="1:11" x14ac:dyDescent="0.3">
      <c r="A239" s="2"/>
      <c r="B239" s="207"/>
      <c r="C239" s="207"/>
      <c r="D239" s="207"/>
      <c r="E239" s="21"/>
      <c r="F239" s="1"/>
      <c r="G239" s="197"/>
      <c r="H239" s="197"/>
      <c r="I239" s="197"/>
      <c r="J239" s="197"/>
    </row>
    <row r="240" spans="1:11" x14ac:dyDescent="0.3">
      <c r="A240" s="2"/>
      <c r="B240" s="1"/>
      <c r="C240" s="1"/>
      <c r="D240" s="2"/>
      <c r="E240" s="49"/>
      <c r="F240" s="1"/>
      <c r="G240" s="197"/>
      <c r="H240" s="197"/>
      <c r="I240" s="197"/>
      <c r="J240" s="197"/>
    </row>
    <row r="241" spans="1:10" x14ac:dyDescent="0.3">
      <c r="A241" s="2"/>
      <c r="B241" s="197"/>
      <c r="C241" s="197"/>
      <c r="D241" s="197"/>
      <c r="E241" s="2"/>
      <c r="F241" s="1"/>
      <c r="G241" s="197"/>
      <c r="H241" s="197"/>
      <c r="I241" s="197"/>
      <c r="J241" s="197"/>
    </row>
    <row r="242" spans="1:10" x14ac:dyDescent="0.3">
      <c r="A242" s="2"/>
      <c r="B242" s="26"/>
      <c r="C242" s="208"/>
      <c r="D242" s="208"/>
      <c r="E242" s="2"/>
      <c r="F242" s="1"/>
      <c r="G242" s="197"/>
      <c r="H242" s="197"/>
      <c r="I242" s="197"/>
      <c r="J242" s="197"/>
    </row>
    <row r="243" spans="1:10" ht="16.5" customHeight="1" x14ac:dyDescent="0.3">
      <c r="A243" s="2"/>
      <c r="B243" s="26"/>
      <c r="C243" s="208"/>
      <c r="D243" s="208"/>
      <c r="E243" s="2"/>
      <c r="F243" s="1"/>
      <c r="G243" s="197"/>
      <c r="H243" s="197"/>
      <c r="I243" s="197"/>
      <c r="J243" s="197"/>
    </row>
    <row r="244" spans="1:10" x14ac:dyDescent="0.3">
      <c r="A244" s="2"/>
      <c r="B244" s="26"/>
      <c r="C244" s="208"/>
      <c r="D244" s="208"/>
      <c r="E244" s="2"/>
      <c r="F244" s="1"/>
      <c r="G244" s="197"/>
      <c r="H244" s="197"/>
      <c r="I244" s="197"/>
      <c r="J244" s="197"/>
    </row>
    <row r="245" spans="1:10" x14ac:dyDescent="0.3">
      <c r="A245" s="2"/>
      <c r="B245" s="26"/>
      <c r="C245" s="208"/>
      <c r="D245" s="208"/>
      <c r="E245" s="2"/>
      <c r="F245" s="1"/>
      <c r="G245" s="197"/>
      <c r="H245" s="197"/>
      <c r="I245" s="197"/>
      <c r="J245" s="197"/>
    </row>
    <row r="246" spans="1:10" x14ac:dyDescent="0.3">
      <c r="A246" s="2"/>
      <c r="B246" s="26"/>
      <c r="C246" s="208"/>
      <c r="D246" s="208"/>
      <c r="E246" s="2"/>
      <c r="F246" s="1"/>
      <c r="G246" s="197"/>
      <c r="H246" s="197"/>
      <c r="I246" s="197"/>
      <c r="J246" s="197"/>
    </row>
    <row r="247" spans="1:10" x14ac:dyDescent="0.3">
      <c r="A247" s="2"/>
      <c r="B247" s="26"/>
      <c r="C247" s="208"/>
      <c r="D247" s="208"/>
      <c r="E247" s="2"/>
      <c r="F247" s="1"/>
      <c r="G247" s="197"/>
      <c r="H247" s="197"/>
      <c r="I247" s="197"/>
      <c r="J247" s="197"/>
    </row>
    <row r="248" spans="1:10" x14ac:dyDescent="0.3">
      <c r="A248" s="2"/>
      <c r="B248" s="26"/>
      <c r="C248" s="208"/>
      <c r="D248" s="208"/>
      <c r="E248" s="2"/>
      <c r="F248" s="31"/>
      <c r="G248" s="197"/>
      <c r="H248" s="197"/>
      <c r="I248" s="197"/>
      <c r="J248" s="197"/>
    </row>
    <row r="249" spans="1:10" x14ac:dyDescent="0.3">
      <c r="A249" s="2"/>
      <c r="B249" s="26"/>
      <c r="C249" s="208"/>
      <c r="D249" s="208"/>
      <c r="E249" s="2"/>
      <c r="F249" s="1"/>
      <c r="G249" s="197"/>
      <c r="H249" s="197"/>
      <c r="I249" s="197"/>
      <c r="J249" s="197"/>
    </row>
    <row r="250" spans="1:10" x14ac:dyDescent="0.3">
      <c r="A250" s="2"/>
      <c r="B250" s="26"/>
      <c r="C250" s="208"/>
      <c r="D250" s="208"/>
      <c r="E250" s="2"/>
      <c r="F250" s="2"/>
      <c r="G250" s="197"/>
      <c r="H250" s="197"/>
      <c r="I250" s="197"/>
      <c r="J250" s="197"/>
    </row>
    <row r="251" spans="1:10" x14ac:dyDescent="0.3">
      <c r="A251" s="2"/>
      <c r="B251" s="26"/>
      <c r="C251" s="208"/>
      <c r="D251" s="208"/>
      <c r="E251" s="1"/>
      <c r="F251" s="2"/>
      <c r="G251" s="197"/>
      <c r="H251" s="197"/>
      <c r="I251" s="197"/>
      <c r="J251" s="197"/>
    </row>
    <row r="252" spans="1:10" x14ac:dyDescent="0.3">
      <c r="A252" s="2"/>
      <c r="B252" s="26"/>
      <c r="C252" s="208"/>
      <c r="D252" s="208"/>
      <c r="E252" s="2"/>
      <c r="F252" s="2"/>
      <c r="G252" s="197"/>
      <c r="H252" s="197"/>
      <c r="I252" s="197"/>
      <c r="J252" s="197"/>
    </row>
    <row r="253" spans="1:10" x14ac:dyDescent="0.3">
      <c r="A253" s="2"/>
      <c r="B253" s="26"/>
      <c r="C253" s="208"/>
      <c r="D253" s="208"/>
      <c r="E253" s="1"/>
      <c r="F253" s="2"/>
      <c r="G253" s="1"/>
      <c r="H253" s="1"/>
      <c r="I253" s="1"/>
      <c r="J253" s="1"/>
    </row>
    <row r="254" spans="1:10" ht="18.75" customHeight="1" x14ac:dyDescent="0.3">
      <c r="A254" s="2"/>
      <c r="B254" s="49"/>
      <c r="C254" s="49"/>
      <c r="D254" s="197"/>
      <c r="E254" s="197"/>
      <c r="F254" s="2"/>
      <c r="G254" s="194"/>
      <c r="H254" s="194"/>
      <c r="I254" s="194"/>
      <c r="J254" s="194"/>
    </row>
    <row r="255" spans="1:10" ht="23.25" customHeight="1" x14ac:dyDescent="0.3">
      <c r="A255" s="2"/>
      <c r="B255" s="26"/>
      <c r="C255" s="61"/>
      <c r="D255" s="2"/>
      <c r="E255" s="2"/>
      <c r="F255" s="2"/>
      <c r="G255" s="194"/>
      <c r="H255" s="194"/>
      <c r="I255" s="194"/>
      <c r="J255" s="194"/>
    </row>
    <row r="256" spans="1:10" x14ac:dyDescent="0.3">
      <c r="A256" s="2"/>
      <c r="B256" s="26"/>
      <c r="C256" s="2"/>
      <c r="D256" s="2"/>
      <c r="E256" s="2"/>
      <c r="F256" s="36"/>
      <c r="G256" s="36"/>
      <c r="H256" s="36"/>
      <c r="I256" s="36"/>
      <c r="J256" s="36"/>
    </row>
    <row r="257" spans="1:10" x14ac:dyDescent="0.3">
      <c r="A257" s="2"/>
      <c r="B257" s="26"/>
      <c r="C257" s="2"/>
      <c r="D257" s="2"/>
      <c r="E257" s="2"/>
      <c r="F257" s="2"/>
      <c r="G257" s="1"/>
      <c r="H257" s="1"/>
      <c r="I257" s="1"/>
      <c r="J257" s="1"/>
    </row>
    <row r="258" spans="1:10" x14ac:dyDescent="0.3">
      <c r="A258" s="2"/>
      <c r="B258" s="26"/>
      <c r="C258" s="2"/>
      <c r="D258" s="2"/>
      <c r="E258" s="2"/>
      <c r="F258" s="2"/>
      <c r="G258" s="2"/>
      <c r="I258" s="24"/>
      <c r="J258" s="2"/>
    </row>
    <row r="259" spans="1:10" x14ac:dyDescent="0.3">
      <c r="A259" s="2"/>
      <c r="B259" s="26"/>
      <c r="C259" s="2"/>
      <c r="D259" s="2"/>
      <c r="E259" s="2"/>
      <c r="F259" s="2"/>
      <c r="G259" s="2"/>
      <c r="I259" s="24"/>
      <c r="J259" s="2"/>
    </row>
    <row r="260" spans="1:10" x14ac:dyDescent="0.3">
      <c r="A260" s="2"/>
      <c r="B260" s="26"/>
      <c r="C260" s="2"/>
      <c r="D260" s="2"/>
      <c r="E260" s="2"/>
      <c r="F260" s="2"/>
      <c r="G260" s="2"/>
      <c r="I260" s="24"/>
      <c r="J260" s="2"/>
    </row>
    <row r="261" spans="1:10" x14ac:dyDescent="0.3">
      <c r="A261" s="2"/>
      <c r="B261" s="225"/>
      <c r="C261" s="225"/>
      <c r="D261" s="225"/>
      <c r="E261" s="225"/>
      <c r="F261" s="225"/>
      <c r="G261" s="225"/>
      <c r="H261" s="225"/>
      <c r="I261" s="24"/>
      <c r="J261" s="2"/>
    </row>
    <row r="262" spans="1:10" ht="29.25" customHeight="1" x14ac:dyDescent="0.3">
      <c r="A262" s="2"/>
      <c r="B262" s="223"/>
      <c r="C262" s="223"/>
      <c r="D262" s="223"/>
      <c r="E262" s="223"/>
      <c r="F262" s="223"/>
      <c r="G262" s="223"/>
      <c r="H262" s="223"/>
      <c r="I262" s="24"/>
      <c r="J262" s="2"/>
    </row>
    <row r="263" spans="1:10" ht="15" customHeight="1" x14ac:dyDescent="0.3">
      <c r="A263" s="2"/>
      <c r="B263" s="55"/>
      <c r="C263" s="55"/>
      <c r="D263" s="55"/>
      <c r="E263" s="55"/>
      <c r="F263" s="55"/>
      <c r="G263" s="55"/>
      <c r="H263" s="55"/>
      <c r="I263" s="24"/>
      <c r="J263" s="2"/>
    </row>
    <row r="264" spans="1:10" ht="15" customHeight="1" x14ac:dyDescent="0.3">
      <c r="A264" s="2"/>
      <c r="B264" s="219"/>
      <c r="C264" s="219"/>
      <c r="D264" s="219"/>
      <c r="E264" s="219"/>
      <c r="F264" s="219"/>
      <c r="G264" s="219"/>
      <c r="H264" s="219"/>
      <c r="I264" s="219"/>
      <c r="J264" s="2"/>
    </row>
    <row r="265" spans="1:10" ht="33.75" customHeight="1" x14ac:dyDescent="0.3">
      <c r="A265" s="2"/>
      <c r="B265" s="219"/>
      <c r="C265" s="219"/>
      <c r="D265" s="219"/>
      <c r="E265" s="219"/>
      <c r="F265" s="219"/>
      <c r="G265" s="219"/>
      <c r="H265" s="219"/>
      <c r="I265" s="219"/>
      <c r="J265" s="2"/>
    </row>
    <row r="266" spans="1:10" ht="15" customHeight="1" x14ac:dyDescent="0.3">
      <c r="A266" s="2"/>
      <c r="B266" s="219"/>
      <c r="C266" s="219"/>
      <c r="D266" s="219"/>
      <c r="E266" s="219"/>
      <c r="F266" s="219"/>
      <c r="G266" s="219"/>
      <c r="H266" s="219"/>
      <c r="I266" s="219"/>
      <c r="J266" s="2"/>
    </row>
    <row r="267" spans="1:10" ht="15" customHeight="1" x14ac:dyDescent="0.3">
      <c r="A267" s="2"/>
      <c r="B267" s="219"/>
      <c r="C267" s="219"/>
      <c r="D267" s="219"/>
      <c r="E267" s="219"/>
      <c r="F267" s="219"/>
      <c r="G267" s="219"/>
      <c r="H267" s="219"/>
      <c r="I267" s="219"/>
      <c r="J267" s="2"/>
    </row>
    <row r="268" spans="1:10" ht="15" customHeight="1" x14ac:dyDescent="0.3">
      <c r="A268" s="2"/>
      <c r="B268" s="219"/>
      <c r="C268" s="219"/>
      <c r="D268" s="219"/>
      <c r="E268" s="219"/>
      <c r="F268" s="219"/>
      <c r="G268" s="219"/>
      <c r="H268" s="219"/>
      <c r="I268" s="219"/>
      <c r="J268" s="2"/>
    </row>
    <row r="269" spans="1:10" ht="15" customHeight="1" x14ac:dyDescent="0.3">
      <c r="A269" s="2"/>
      <c r="B269" s="219"/>
      <c r="C269" s="219"/>
      <c r="D269" s="219"/>
      <c r="E269" s="219"/>
      <c r="F269" s="219"/>
      <c r="G269" s="219"/>
      <c r="H269" s="219"/>
      <c r="I269" s="219"/>
      <c r="J269" s="2"/>
    </row>
    <row r="270" spans="1:10" ht="15" customHeight="1" x14ac:dyDescent="0.3">
      <c r="A270" s="2"/>
      <c r="B270" s="219"/>
      <c r="C270" s="219"/>
      <c r="D270" s="219"/>
      <c r="E270" s="219"/>
      <c r="F270" s="219"/>
      <c r="G270" s="219"/>
      <c r="H270" s="219"/>
      <c r="I270" s="219"/>
      <c r="J270" s="2"/>
    </row>
    <row r="271" spans="1:10" ht="50.25" customHeight="1" x14ac:dyDescent="0.3">
      <c r="A271" s="2"/>
      <c r="B271" s="219"/>
      <c r="C271" s="219"/>
      <c r="D271" s="219"/>
      <c r="E271" s="219"/>
      <c r="F271" s="219"/>
      <c r="G271" s="219"/>
      <c r="H271" s="219"/>
      <c r="I271" s="219"/>
      <c r="J271" s="2"/>
    </row>
    <row r="272" spans="1:10" ht="15" customHeight="1" x14ac:dyDescent="0.3">
      <c r="A272" s="2"/>
      <c r="B272" s="219"/>
      <c r="C272" s="219"/>
      <c r="D272" s="219"/>
      <c r="E272" s="219"/>
      <c r="F272" s="219"/>
      <c r="G272" s="219"/>
      <c r="H272" s="219"/>
      <c r="I272" s="219"/>
      <c r="J272" s="2"/>
    </row>
    <row r="273" spans="1:10" ht="51" customHeight="1" x14ac:dyDescent="0.3">
      <c r="A273" s="2"/>
      <c r="B273" s="219"/>
      <c r="C273" s="219"/>
      <c r="D273" s="219"/>
      <c r="E273" s="219"/>
      <c r="F273" s="219"/>
      <c r="G273" s="219"/>
      <c r="H273" s="219"/>
      <c r="I273" s="219"/>
      <c r="J273" s="2"/>
    </row>
    <row r="274" spans="1:10" ht="53.25" customHeight="1" x14ac:dyDescent="0.3">
      <c r="A274" s="2"/>
      <c r="B274" s="219"/>
      <c r="C274" s="219"/>
      <c r="D274" s="219"/>
      <c r="E274" s="219"/>
      <c r="F274" s="219"/>
      <c r="G274" s="219"/>
      <c r="H274" s="219"/>
      <c r="I274" s="219"/>
      <c r="J274" s="2"/>
    </row>
    <row r="275" spans="1:10" x14ac:dyDescent="0.3">
      <c r="A275" s="2"/>
      <c r="B275" s="26"/>
      <c r="C275" s="2"/>
      <c r="D275" s="2"/>
      <c r="E275" s="2"/>
      <c r="F275" s="2"/>
      <c r="G275" s="2"/>
      <c r="I275" s="24"/>
      <c r="J275" s="2"/>
    </row>
    <row r="276" spans="1:10" x14ac:dyDescent="0.3">
      <c r="A276" s="2"/>
      <c r="B276" s="26"/>
      <c r="C276" s="2"/>
      <c r="D276" s="2"/>
      <c r="E276" s="2"/>
      <c r="F276" s="2"/>
      <c r="G276" s="2"/>
      <c r="I276" s="24"/>
      <c r="J276" s="2"/>
    </row>
    <row r="277" spans="1:10" x14ac:dyDescent="0.3">
      <c r="A277" s="2"/>
      <c r="B277" s="26"/>
      <c r="C277" s="2"/>
      <c r="D277" s="2"/>
      <c r="E277" s="2"/>
      <c r="F277" s="2"/>
      <c r="G277" s="2"/>
      <c r="I277" s="24"/>
      <c r="J277" s="2"/>
    </row>
    <row r="278" spans="1:10" x14ac:dyDescent="0.3">
      <c r="A278" s="2"/>
      <c r="B278" s="224"/>
      <c r="C278" s="224"/>
      <c r="D278" s="197"/>
      <c r="E278" s="197"/>
      <c r="F278" s="197"/>
      <c r="G278" s="197"/>
      <c r="H278" s="197"/>
      <c r="I278" s="24"/>
      <c r="J278" s="2"/>
    </row>
    <row r="279" spans="1:10" ht="48.75" customHeight="1" x14ac:dyDescent="0.3">
      <c r="A279" s="2"/>
      <c r="B279" s="216"/>
      <c r="C279" s="229"/>
      <c r="D279" s="229"/>
      <c r="E279" s="229"/>
      <c r="F279" s="229"/>
      <c r="G279" s="229"/>
      <c r="H279" s="229"/>
      <c r="I279" s="229"/>
      <c r="J279" s="2"/>
    </row>
    <row r="280" spans="1:10" ht="46.5" customHeight="1" x14ac:dyDescent="0.3">
      <c r="A280" s="2"/>
      <c r="B280" s="216"/>
      <c r="C280" s="229"/>
      <c r="D280" s="229"/>
      <c r="E280" s="229"/>
      <c r="F280" s="229"/>
      <c r="G280" s="229"/>
      <c r="H280" s="229"/>
      <c r="I280" s="229"/>
      <c r="J280" s="2"/>
    </row>
    <row r="281" spans="1:10" ht="31.5" customHeight="1" x14ac:dyDescent="0.3">
      <c r="A281" s="2"/>
      <c r="B281" s="228"/>
      <c r="C281" s="229"/>
      <c r="D281" s="229"/>
      <c r="E281" s="229"/>
      <c r="F281" s="229"/>
      <c r="G281" s="229"/>
      <c r="H281" s="229"/>
      <c r="I281" s="229"/>
      <c r="J281" s="2"/>
    </row>
    <row r="282" spans="1:10" ht="52.5" customHeight="1" x14ac:dyDescent="0.3">
      <c r="A282" s="2"/>
      <c r="B282" s="228"/>
      <c r="C282" s="229"/>
      <c r="D282" s="229"/>
      <c r="E282" s="229"/>
      <c r="F282" s="229"/>
      <c r="G282" s="229"/>
      <c r="H282" s="229"/>
      <c r="I282" s="229"/>
      <c r="J282" s="2"/>
    </row>
    <row r="283" spans="1:10" ht="47.25" customHeight="1" x14ac:dyDescent="0.3">
      <c r="A283" s="2"/>
      <c r="B283" s="216"/>
      <c r="C283" s="229"/>
      <c r="D283" s="229"/>
      <c r="E283" s="229"/>
      <c r="F283" s="229"/>
      <c r="G283" s="229"/>
      <c r="H283" s="229"/>
      <c r="I283" s="229"/>
      <c r="J283" s="2"/>
    </row>
    <row r="284" spans="1:10" ht="21" customHeight="1" x14ac:dyDescent="0.3">
      <c r="A284" s="2"/>
      <c r="B284" s="216"/>
      <c r="C284" s="229"/>
      <c r="D284" s="229"/>
      <c r="E284" s="229"/>
      <c r="F284" s="229"/>
      <c r="G284" s="229"/>
      <c r="H284" s="229"/>
      <c r="I284" s="229"/>
      <c r="J284" s="2"/>
    </row>
    <row r="285" spans="1:10" x14ac:dyDescent="0.3">
      <c r="A285" s="2"/>
      <c r="B285" s="216"/>
      <c r="C285" s="229"/>
      <c r="D285" s="229"/>
      <c r="E285" s="229"/>
      <c r="F285" s="229"/>
      <c r="G285" s="229"/>
      <c r="H285" s="229"/>
      <c r="I285" s="229"/>
      <c r="J285" s="2"/>
    </row>
    <row r="286" spans="1:10" ht="28.5" customHeight="1" x14ac:dyDescent="0.3">
      <c r="A286" s="2"/>
      <c r="B286" s="216"/>
      <c r="C286" s="229"/>
      <c r="D286" s="229"/>
      <c r="E286" s="229"/>
      <c r="F286" s="229"/>
      <c r="G286" s="229"/>
      <c r="H286" s="229"/>
      <c r="I286" s="229"/>
      <c r="J286" s="2"/>
    </row>
    <row r="287" spans="1:10" x14ac:dyDescent="0.3">
      <c r="A287" s="2"/>
      <c r="B287" s="216"/>
      <c r="C287" s="229"/>
      <c r="D287" s="229"/>
      <c r="E287" s="229"/>
      <c r="F287" s="229"/>
      <c r="G287" s="229"/>
      <c r="H287" s="229"/>
      <c r="I287" s="229"/>
      <c r="J287" s="2"/>
    </row>
    <row r="288" spans="1:10" x14ac:dyDescent="0.3">
      <c r="A288" s="2"/>
      <c r="B288" s="216"/>
      <c r="C288" s="229"/>
      <c r="D288" s="229"/>
      <c r="E288" s="229"/>
      <c r="F288" s="229"/>
      <c r="G288" s="229"/>
      <c r="H288" s="229"/>
      <c r="I288" s="229"/>
      <c r="J288" s="2"/>
    </row>
    <row r="289" spans="1:10" x14ac:dyDescent="0.3">
      <c r="A289" s="2"/>
      <c r="B289" s="37"/>
      <c r="C289" s="38"/>
      <c r="D289" s="38"/>
      <c r="E289" s="38"/>
      <c r="F289" s="38"/>
      <c r="G289" s="38"/>
      <c r="H289" s="38"/>
      <c r="I289" s="38"/>
      <c r="J289" s="2"/>
    </row>
    <row r="290" spans="1:10" x14ac:dyDescent="0.3">
      <c r="A290" s="2"/>
      <c r="B290" s="1"/>
      <c r="C290" s="1"/>
      <c r="D290" s="1"/>
      <c r="E290" s="1"/>
      <c r="F290" s="1"/>
      <c r="G290" s="1"/>
      <c r="H290" s="1"/>
      <c r="I290" s="24"/>
      <c r="J290" s="2"/>
    </row>
    <row r="291" spans="1:10" x14ac:dyDescent="0.3">
      <c r="A291" s="2"/>
      <c r="B291" s="39"/>
      <c r="C291" s="2"/>
      <c r="D291" s="2"/>
      <c r="E291" s="2"/>
      <c r="F291" s="2"/>
      <c r="G291" s="2"/>
      <c r="I291" s="24"/>
      <c r="J291" s="2"/>
    </row>
    <row r="292" spans="1:10" x14ac:dyDescent="0.3">
      <c r="A292" s="2"/>
      <c r="B292" s="26"/>
      <c r="C292" s="2"/>
      <c r="D292" s="2"/>
      <c r="E292" s="2"/>
      <c r="F292" s="2"/>
      <c r="G292" s="2"/>
      <c r="I292" s="24"/>
      <c r="J292" s="2"/>
    </row>
    <row r="293" spans="1:10" ht="15" customHeight="1" x14ac:dyDescent="0.3">
      <c r="A293" s="2"/>
      <c r="B293" s="230"/>
      <c r="C293" s="229"/>
      <c r="D293" s="229"/>
      <c r="E293" s="229"/>
      <c r="F293" s="229"/>
      <c r="G293" s="229"/>
      <c r="H293" s="229"/>
      <c r="I293" s="229"/>
      <c r="J293" s="2"/>
    </row>
    <row r="294" spans="1:10" x14ac:dyDescent="0.3">
      <c r="A294" s="2"/>
      <c r="B294" s="230"/>
      <c r="C294" s="229"/>
      <c r="D294" s="229"/>
      <c r="E294" s="229"/>
      <c r="F294" s="229"/>
      <c r="G294" s="229"/>
      <c r="H294" s="229"/>
      <c r="I294" s="229"/>
      <c r="J294" s="2"/>
    </row>
    <row r="295" spans="1:10" x14ac:dyDescent="0.3">
      <c r="A295" s="2"/>
      <c r="B295" s="230"/>
      <c r="C295" s="229"/>
      <c r="D295" s="229"/>
      <c r="E295" s="229"/>
      <c r="F295" s="229"/>
      <c r="G295" s="229"/>
      <c r="H295" s="229"/>
      <c r="I295" s="229"/>
      <c r="J295" s="2"/>
    </row>
    <row r="296" spans="1:10" ht="22.5" customHeight="1" x14ac:dyDescent="0.3">
      <c r="A296" s="2"/>
      <c r="B296" s="230"/>
      <c r="C296" s="229"/>
      <c r="D296" s="229"/>
      <c r="E296" s="229"/>
      <c r="F296" s="229"/>
      <c r="G296" s="229"/>
      <c r="H296" s="229"/>
      <c r="I296" s="229"/>
      <c r="J296" s="2"/>
    </row>
    <row r="297" spans="1:10" ht="15" customHeight="1" x14ac:dyDescent="0.3">
      <c r="A297" s="2"/>
      <c r="B297" s="230"/>
      <c r="C297" s="229"/>
      <c r="D297" s="229"/>
      <c r="E297" s="229"/>
      <c r="F297" s="229"/>
      <c r="G297" s="229"/>
      <c r="H297" s="229"/>
      <c r="I297" s="229"/>
      <c r="J297" s="2"/>
    </row>
    <row r="298" spans="1:10" ht="15" customHeight="1" x14ac:dyDescent="0.3">
      <c r="A298" s="2"/>
      <c r="B298" s="230"/>
      <c r="C298" s="229"/>
      <c r="D298" s="229"/>
      <c r="E298" s="229"/>
      <c r="F298" s="229"/>
      <c r="G298" s="229"/>
      <c r="H298" s="229"/>
      <c r="I298" s="229"/>
      <c r="J298" s="2"/>
    </row>
    <row r="299" spans="1:10" x14ac:dyDescent="0.3">
      <c r="A299" s="2"/>
      <c r="B299" s="230"/>
      <c r="C299" s="229"/>
      <c r="D299" s="229"/>
      <c r="E299" s="229"/>
      <c r="F299" s="229"/>
      <c r="G299" s="229"/>
      <c r="H299" s="229"/>
      <c r="I299" s="229"/>
      <c r="J299" s="2"/>
    </row>
    <row r="300" spans="1:10" ht="45" customHeight="1" x14ac:dyDescent="0.3">
      <c r="A300" s="2"/>
      <c r="B300" s="230"/>
      <c r="C300" s="229"/>
      <c r="D300" s="229"/>
      <c r="E300" s="229"/>
      <c r="F300" s="229"/>
      <c r="G300" s="229"/>
      <c r="H300" s="229"/>
      <c r="I300" s="229"/>
      <c r="J300" s="2"/>
    </row>
    <row r="301" spans="1:10" x14ac:dyDescent="0.3">
      <c r="A301" s="2"/>
      <c r="B301" s="223"/>
      <c r="C301" s="229"/>
      <c r="D301" s="229"/>
      <c r="E301" s="229"/>
      <c r="F301" s="229"/>
      <c r="G301" s="229"/>
      <c r="H301" s="229"/>
      <c r="I301" s="229"/>
      <c r="J301" s="2"/>
    </row>
    <row r="302" spans="1:10" x14ac:dyDescent="0.3">
      <c r="A302" s="2"/>
      <c r="B302" s="223"/>
      <c r="C302" s="229"/>
      <c r="D302" s="229"/>
      <c r="E302" s="229"/>
      <c r="F302" s="229"/>
      <c r="G302" s="229"/>
      <c r="H302" s="229"/>
      <c r="I302" s="229"/>
      <c r="J302" s="2"/>
    </row>
    <row r="303" spans="1:10" x14ac:dyDescent="0.3">
      <c r="A303" s="2"/>
      <c r="B303" s="223"/>
      <c r="C303" s="229"/>
      <c r="D303" s="229"/>
      <c r="E303" s="229"/>
      <c r="F303" s="229"/>
      <c r="G303" s="229"/>
      <c r="H303" s="229"/>
      <c r="I303" s="229"/>
      <c r="J303" s="2"/>
    </row>
    <row r="304" spans="1:10" ht="36" customHeight="1" x14ac:dyDescent="0.3">
      <c r="A304" s="2"/>
      <c r="B304" s="223"/>
      <c r="C304" s="229"/>
      <c r="D304" s="229"/>
      <c r="E304" s="229"/>
      <c r="F304" s="229"/>
      <c r="G304" s="229"/>
      <c r="H304" s="229"/>
      <c r="I304" s="229"/>
      <c r="J304" s="2"/>
    </row>
    <row r="305" spans="1:10" x14ac:dyDescent="0.3">
      <c r="A305" s="2"/>
      <c r="B305" s="223"/>
      <c r="C305" s="229"/>
      <c r="D305" s="229"/>
      <c r="E305" s="229"/>
      <c r="F305" s="229"/>
      <c r="G305" s="229"/>
      <c r="H305" s="229"/>
      <c r="I305" s="229"/>
      <c r="J305" s="2"/>
    </row>
    <row r="306" spans="1:10" x14ac:dyDescent="0.3">
      <c r="A306" s="2"/>
      <c r="B306" s="223"/>
      <c r="C306" s="229"/>
      <c r="D306" s="229"/>
      <c r="E306" s="229"/>
      <c r="F306" s="229"/>
      <c r="G306" s="229"/>
      <c r="H306" s="229"/>
      <c r="I306" s="229"/>
      <c r="J306" s="2"/>
    </row>
    <row r="307" spans="1:10" x14ac:dyDescent="0.3">
      <c r="A307" s="2"/>
      <c r="B307" s="223"/>
      <c r="C307" s="229"/>
      <c r="D307" s="229"/>
      <c r="E307" s="229"/>
      <c r="F307" s="229"/>
      <c r="G307" s="229"/>
      <c r="H307" s="229"/>
      <c r="I307" s="229"/>
      <c r="J307" s="2"/>
    </row>
    <row r="308" spans="1:10" x14ac:dyDescent="0.3">
      <c r="A308" s="2"/>
      <c r="B308" s="223"/>
      <c r="C308" s="229"/>
      <c r="D308" s="229"/>
      <c r="E308" s="229"/>
      <c r="F308" s="229"/>
      <c r="G308" s="229"/>
      <c r="H308" s="229"/>
      <c r="I308" s="229"/>
      <c r="J308" s="2"/>
    </row>
    <row r="309" spans="1:10" x14ac:dyDescent="0.3">
      <c r="A309" s="2"/>
      <c r="B309" s="223"/>
      <c r="C309" s="229"/>
      <c r="D309" s="229"/>
      <c r="E309" s="229"/>
      <c r="F309" s="229"/>
      <c r="G309" s="229"/>
      <c r="H309" s="229"/>
      <c r="I309" s="229"/>
      <c r="J309" s="2"/>
    </row>
    <row r="310" spans="1:10" x14ac:dyDescent="0.3">
      <c r="A310" s="2"/>
      <c r="B310" s="223"/>
      <c r="C310" s="229"/>
      <c r="D310" s="229"/>
      <c r="E310" s="229"/>
      <c r="F310" s="229"/>
      <c r="G310" s="229"/>
      <c r="H310" s="229"/>
      <c r="I310" s="229"/>
      <c r="J310" s="2"/>
    </row>
    <row r="311" spans="1:10" x14ac:dyDescent="0.3">
      <c r="A311" s="2"/>
      <c r="B311" s="223"/>
      <c r="C311" s="229"/>
      <c r="D311" s="229"/>
      <c r="E311" s="229"/>
      <c r="F311" s="229"/>
      <c r="G311" s="229"/>
      <c r="H311" s="229"/>
      <c r="I311" s="229"/>
      <c r="J311" s="2"/>
    </row>
    <row r="312" spans="1:10" x14ac:dyDescent="0.3">
      <c r="A312" s="2"/>
      <c r="B312" s="223"/>
      <c r="C312" s="229"/>
      <c r="D312" s="229"/>
      <c r="E312" s="229"/>
      <c r="F312" s="229"/>
      <c r="G312" s="229"/>
      <c r="H312" s="229"/>
      <c r="I312" s="229"/>
      <c r="J312" s="2"/>
    </row>
    <row r="313" spans="1:10" x14ac:dyDescent="0.3">
      <c r="A313" s="2"/>
      <c r="B313" s="55"/>
      <c r="C313" s="229"/>
      <c r="D313" s="229"/>
      <c r="E313" s="229"/>
      <c r="F313" s="229"/>
      <c r="G313" s="229"/>
      <c r="H313" s="229"/>
      <c r="I313" s="229"/>
      <c r="J313" s="2"/>
    </row>
    <row r="314" spans="1:10" x14ac:dyDescent="0.3">
      <c r="A314" s="2"/>
      <c r="B314" s="26"/>
      <c r="C314" s="2"/>
      <c r="D314" s="2"/>
      <c r="E314" s="2"/>
      <c r="F314" s="2"/>
      <c r="G314" s="2"/>
      <c r="I314" s="24"/>
      <c r="J314" s="2"/>
    </row>
    <row r="315" spans="1:10" x14ac:dyDescent="0.3">
      <c r="A315" s="2"/>
      <c r="B315" s="26"/>
      <c r="C315" s="2"/>
      <c r="D315" s="2"/>
      <c r="E315" s="2"/>
      <c r="F315" s="2"/>
      <c r="G315" s="2"/>
      <c r="I315" s="24"/>
      <c r="J315" s="2"/>
    </row>
    <row r="316" spans="1:10" x14ac:dyDescent="0.3">
      <c r="A316" s="2"/>
      <c r="B316" s="26"/>
      <c r="C316" s="2"/>
      <c r="D316" s="2"/>
      <c r="E316" s="2"/>
      <c r="F316" s="2"/>
      <c r="G316" s="2"/>
      <c r="I316" s="24"/>
      <c r="J316" s="2"/>
    </row>
    <row r="317" spans="1:10" x14ac:dyDescent="0.3">
      <c r="A317" s="2"/>
      <c r="B317" s="26"/>
      <c r="C317" s="207"/>
      <c r="D317" s="207"/>
      <c r="E317" s="207"/>
      <c r="F317" s="207"/>
      <c r="G317" s="207"/>
      <c r="H317" s="207"/>
      <c r="I317" s="24"/>
      <c r="J317" s="2"/>
    </row>
    <row r="318" spans="1:10" ht="15" customHeight="1" x14ac:dyDescent="0.3">
      <c r="A318" s="2"/>
      <c r="B318" s="17"/>
      <c r="C318" s="227"/>
      <c r="D318" s="227"/>
      <c r="E318" s="226"/>
      <c r="F318" s="226"/>
      <c r="G318" s="226"/>
      <c r="H318" s="226"/>
      <c r="I318" s="24"/>
      <c r="J318" s="2"/>
    </row>
    <row r="319" spans="1:10" ht="15" customHeight="1" x14ac:dyDescent="0.3">
      <c r="A319" s="2"/>
      <c r="B319" s="17"/>
      <c r="C319" s="227"/>
      <c r="D319" s="227"/>
      <c r="E319" s="226"/>
      <c r="F319" s="226"/>
      <c r="G319" s="226"/>
      <c r="H319" s="226"/>
      <c r="I319" s="24"/>
      <c r="J319" s="2"/>
    </row>
    <row r="320" spans="1:10" x14ac:dyDescent="0.3">
      <c r="A320" s="2"/>
      <c r="B320" s="17"/>
      <c r="C320" s="227"/>
      <c r="D320" s="227"/>
      <c r="E320" s="226"/>
      <c r="F320" s="226"/>
      <c r="G320" s="226"/>
      <c r="H320" s="226"/>
      <c r="I320" s="24"/>
      <c r="J320" s="2"/>
    </row>
    <row r="321" spans="1:10" x14ac:dyDescent="0.3">
      <c r="A321" s="2"/>
      <c r="B321" s="17"/>
      <c r="C321" s="227"/>
      <c r="D321" s="227"/>
      <c r="E321" s="226"/>
      <c r="F321" s="226"/>
      <c r="G321" s="226"/>
      <c r="H321" s="226"/>
      <c r="I321" s="24"/>
      <c r="J321" s="2"/>
    </row>
    <row r="322" spans="1:10" x14ac:dyDescent="0.3">
      <c r="A322" s="2"/>
      <c r="B322" s="17"/>
      <c r="C322" s="227"/>
      <c r="D322" s="227"/>
      <c r="E322" s="226"/>
      <c r="F322" s="226"/>
      <c r="G322" s="226"/>
      <c r="H322" s="226"/>
      <c r="I322" s="24"/>
      <c r="J322" s="2"/>
    </row>
    <row r="323" spans="1:10" x14ac:dyDescent="0.3">
      <c r="A323" s="2"/>
      <c r="B323" s="17"/>
      <c r="C323" s="227"/>
      <c r="D323" s="227"/>
      <c r="E323" s="226"/>
      <c r="F323" s="226"/>
      <c r="G323" s="226"/>
      <c r="H323" s="226"/>
      <c r="I323" s="24"/>
      <c r="J323" s="2"/>
    </row>
    <row r="324" spans="1:10" x14ac:dyDescent="0.3">
      <c r="A324" s="2"/>
      <c r="B324" s="17"/>
      <c r="C324" s="227"/>
      <c r="D324" s="227"/>
      <c r="E324" s="226"/>
      <c r="F324" s="226"/>
      <c r="G324" s="226"/>
      <c r="H324" s="226"/>
      <c r="I324" s="24"/>
      <c r="J324" s="2"/>
    </row>
    <row r="325" spans="1:10" x14ac:dyDescent="0.3">
      <c r="A325" s="2"/>
      <c r="B325" s="17"/>
      <c r="C325" s="227"/>
      <c r="D325" s="227"/>
      <c r="E325" s="226"/>
      <c r="F325" s="226"/>
      <c r="G325" s="226"/>
      <c r="H325" s="226"/>
      <c r="I325" s="24"/>
      <c r="J325" s="2"/>
    </row>
    <row r="326" spans="1:10" x14ac:dyDescent="0.3">
      <c r="A326" s="2"/>
      <c r="B326" s="17"/>
      <c r="C326" s="227"/>
      <c r="D326" s="227"/>
      <c r="E326" s="226"/>
      <c r="F326" s="226"/>
      <c r="G326" s="226"/>
      <c r="H326" s="226"/>
      <c r="I326" s="24"/>
      <c r="J326" s="2"/>
    </row>
    <row r="327" spans="1:10" ht="15.75" thickBot="1" x14ac:dyDescent="0.35">
      <c r="A327" s="18"/>
      <c r="B327" s="19" t="str">
        <f>IF([1]INFO_MA!D30=0,"",[1]INFO_MA!D30)</f>
        <v/>
      </c>
      <c r="C327" s="231" t="str">
        <f>IF(B327&gt;9999,"",IF(B327="","",[1]INFO_MA!AL30))</f>
        <v/>
      </c>
      <c r="D327" s="231"/>
      <c r="E327" s="232" t="str">
        <f>IF(D327&gt;9999,"",IF(B327="","",[1]INFO_MA!AM30))</f>
        <v/>
      </c>
      <c r="F327" s="232"/>
      <c r="G327" s="232"/>
      <c r="H327" s="232"/>
      <c r="I327" s="40"/>
      <c r="J327" s="20"/>
    </row>
    <row r="328" spans="1:10" x14ac:dyDescent="0.3">
      <c r="A328" s="2"/>
      <c r="B328" s="17" t="str">
        <f>IF([1]INFO_MA!D31=0,"",[1]INFO_MA!D31)</f>
        <v/>
      </c>
      <c r="C328" s="227" t="str">
        <f>IF(B328&gt;9999,"",IF(B328="","",[1]INFO_MA!AL31))</f>
        <v/>
      </c>
      <c r="D328" s="227"/>
      <c r="E328" s="226" t="str">
        <f>IF(D328&gt;9999,"",IF(B328="","",[1]INFO_MA!AM31))</f>
        <v/>
      </c>
      <c r="F328" s="226"/>
      <c r="G328" s="226"/>
      <c r="H328" s="226"/>
      <c r="I328" s="24"/>
      <c r="J328" s="2"/>
    </row>
    <row r="329" spans="1:10" x14ac:dyDescent="0.3">
      <c r="A329" s="7"/>
      <c r="B329" s="17" t="str">
        <f>IF([1]INFO_MA!D32=0,"",[1]INFO_MA!D32)</f>
        <v/>
      </c>
      <c r="C329" s="227" t="str">
        <f>IF(B329&gt;9999,"",IF(B329="","",[1]INFO_MA!AL32))</f>
        <v/>
      </c>
      <c r="D329" s="227"/>
      <c r="E329" s="226" t="str">
        <f>IF(D329&gt;9999,"",IF(B329="","",[1]INFO_MA!AM32))</f>
        <v/>
      </c>
      <c r="F329" s="226"/>
      <c r="G329" s="226"/>
      <c r="H329" s="226"/>
      <c r="I329" s="24"/>
      <c r="J329" s="8"/>
    </row>
    <row r="330" spans="1:10" x14ac:dyDescent="0.3">
      <c r="A330" s="7"/>
      <c r="B330" s="17" t="str">
        <f>IF([1]INFO_MA!D33=0,"",[1]INFO_MA!D33)</f>
        <v/>
      </c>
      <c r="C330" s="227" t="str">
        <f>IF(B330&gt;9999,"",IF(B330="","",[1]INFO_MA!AL33))</f>
        <v/>
      </c>
      <c r="D330" s="227"/>
      <c r="E330" s="226" t="str">
        <f>IF(D330&gt;9999,"",IF(B330="","",[1]INFO_MA!AM33))</f>
        <v/>
      </c>
      <c r="F330" s="226"/>
      <c r="G330" s="226"/>
      <c r="H330" s="226"/>
      <c r="I330" s="24"/>
      <c r="J330" s="8"/>
    </row>
    <row r="331" spans="1:10" x14ac:dyDescent="0.3">
      <c r="A331" s="7"/>
      <c r="B331" s="17" t="str">
        <f>IF([1]INFO_MA!D34=0,"",[1]INFO_MA!D34)</f>
        <v/>
      </c>
      <c r="C331" s="227" t="str">
        <f>IF(B331&gt;9999,"",IF(B331="","",[1]INFO_MA!AL34))</f>
        <v/>
      </c>
      <c r="D331" s="227"/>
      <c r="E331" s="226" t="str">
        <f>IF(D331&gt;9999,"",IF(B331="","",[1]INFO_MA!AM34))</f>
        <v/>
      </c>
      <c r="F331" s="226"/>
      <c r="G331" s="226"/>
      <c r="H331" s="226"/>
      <c r="I331" s="24"/>
      <c r="J331" s="8"/>
    </row>
    <row r="332" spans="1:10" x14ac:dyDescent="0.3">
      <c r="A332" s="7"/>
      <c r="B332" s="17" t="str">
        <f>IF([1]INFO_MA!D35=0,"",[1]INFO_MA!D35)</f>
        <v/>
      </c>
      <c r="C332" s="227" t="str">
        <f>IF(B332&gt;9999,"",IF(B332="","",[1]INFO_MA!AL35))</f>
        <v/>
      </c>
      <c r="D332" s="227"/>
      <c r="E332" s="226" t="str">
        <f>IF(D332&gt;9999,"",IF(B332="","",[1]INFO_MA!AM35))</f>
        <v/>
      </c>
      <c r="F332" s="226"/>
      <c r="G332" s="226"/>
      <c r="H332" s="226"/>
      <c r="I332" s="24"/>
      <c r="J332" s="8"/>
    </row>
    <row r="333" spans="1:10" x14ac:dyDescent="0.3">
      <c r="A333" s="2"/>
      <c r="B333" s="17"/>
      <c r="C333" s="41"/>
      <c r="D333" s="41"/>
      <c r="E333" s="42"/>
      <c r="F333" s="42"/>
      <c r="G333" s="42"/>
      <c r="H333" s="42"/>
      <c r="I333" s="24"/>
      <c r="J333" s="2"/>
    </row>
    <row r="334" spans="1:10" x14ac:dyDescent="0.3">
      <c r="A334" s="2"/>
      <c r="B334" s="17"/>
      <c r="C334" s="41"/>
      <c r="D334" s="41"/>
      <c r="E334" s="42"/>
      <c r="F334" s="42"/>
      <c r="G334" s="42"/>
      <c r="H334" s="42"/>
      <c r="I334" s="24"/>
      <c r="J334" s="2"/>
    </row>
    <row r="335" spans="1:10" x14ac:dyDescent="0.3">
      <c r="A335" s="2"/>
      <c r="B335" s="17"/>
      <c r="C335" s="41"/>
      <c r="D335" s="41"/>
      <c r="E335" s="42"/>
      <c r="F335" s="42"/>
      <c r="G335" s="42"/>
      <c r="H335" s="42"/>
      <c r="I335" s="24"/>
      <c r="J335" s="2"/>
    </row>
    <row r="336" spans="1:10" x14ac:dyDescent="0.3">
      <c r="A336" s="2"/>
      <c r="B336" s="17"/>
      <c r="C336" s="41"/>
      <c r="D336" s="41"/>
      <c r="E336" s="42"/>
      <c r="F336" s="42"/>
      <c r="G336" s="42"/>
      <c r="H336" s="42"/>
      <c r="I336" s="24"/>
      <c r="J336" s="2"/>
    </row>
    <row r="337" spans="1:10" x14ac:dyDescent="0.3">
      <c r="A337" s="2"/>
      <c r="B337" s="17"/>
      <c r="C337" s="41"/>
      <c r="D337" s="41"/>
      <c r="E337" s="42"/>
      <c r="F337" s="42"/>
      <c r="G337" s="42"/>
      <c r="H337" s="42"/>
      <c r="I337" s="24"/>
      <c r="J337" s="2"/>
    </row>
  </sheetData>
  <mergeCells count="231">
    <mergeCell ref="C200:I200"/>
    <mergeCell ref="D29:H29"/>
    <mergeCell ref="D46:G46"/>
    <mergeCell ref="H46:J46"/>
    <mergeCell ref="D50:G50"/>
    <mergeCell ref="H50:J50"/>
    <mergeCell ref="B111:I111"/>
    <mergeCell ref="D24:H24"/>
    <mergeCell ref="D25:H25"/>
    <mergeCell ref="D26:H26"/>
    <mergeCell ref="B41:I41"/>
    <mergeCell ref="B58:H58"/>
    <mergeCell ref="B32:I32"/>
    <mergeCell ref="D35:J35"/>
    <mergeCell ref="D37:J37"/>
    <mergeCell ref="D27:H27"/>
    <mergeCell ref="D28:H28"/>
    <mergeCell ref="C95:E95"/>
    <mergeCell ref="D39:J39"/>
    <mergeCell ref="D34:J34"/>
    <mergeCell ref="H43:J43"/>
    <mergeCell ref="D43:G43"/>
    <mergeCell ref="H45:J45"/>
    <mergeCell ref="D47:G47"/>
    <mergeCell ref="H47:J47"/>
    <mergeCell ref="E120:I120"/>
    <mergeCell ref="B155:C155"/>
    <mergeCell ref="D155:I155"/>
    <mergeCell ref="C150:I150"/>
    <mergeCell ref="B160:C160"/>
    <mergeCell ref="D160:I160"/>
    <mergeCell ref="B161:C161"/>
    <mergeCell ref="D161:I161"/>
    <mergeCell ref="D172:F172"/>
    <mergeCell ref="B5:D8"/>
    <mergeCell ref="E7:I8"/>
    <mergeCell ref="E5:I6"/>
    <mergeCell ref="B11:I14"/>
    <mergeCell ref="B16:I16"/>
    <mergeCell ref="D19:H19"/>
    <mergeCell ref="D23:H23"/>
    <mergeCell ref="D20:H20"/>
    <mergeCell ref="D21:H21"/>
    <mergeCell ref="D22:H22"/>
    <mergeCell ref="B301:B304"/>
    <mergeCell ref="C301:I304"/>
    <mergeCell ref="D36:J36"/>
    <mergeCell ref="D38:J38"/>
    <mergeCell ref="B44:B45"/>
    <mergeCell ref="D44:G44"/>
    <mergeCell ref="H44:J44"/>
    <mergeCell ref="E117:I117"/>
    <mergeCell ref="C206:I206"/>
    <mergeCell ref="C204:I204"/>
    <mergeCell ref="B186:I186"/>
    <mergeCell ref="C202:I202"/>
    <mergeCell ref="C203:I203"/>
    <mergeCell ref="B191:I191"/>
    <mergeCell ref="B189:I189"/>
    <mergeCell ref="C199:I199"/>
    <mergeCell ref="B190:I190"/>
    <mergeCell ref="G181:J181"/>
    <mergeCell ref="B187:I187"/>
    <mergeCell ref="C205:I205"/>
    <mergeCell ref="B184:F184"/>
    <mergeCell ref="C279:I280"/>
    <mergeCell ref="G177:J177"/>
    <mergeCell ref="B119:D119"/>
    <mergeCell ref="C297:I300"/>
    <mergeCell ref="C317:D317"/>
    <mergeCell ref="E317:H317"/>
    <mergeCell ref="B118:D118"/>
    <mergeCell ref="C325:D325"/>
    <mergeCell ref="C305:I308"/>
    <mergeCell ref="C321:D321"/>
    <mergeCell ref="E321:H321"/>
    <mergeCell ref="E322:H322"/>
    <mergeCell ref="C323:D323"/>
    <mergeCell ref="C322:D322"/>
    <mergeCell ref="E323:H323"/>
    <mergeCell ref="C324:D324"/>
    <mergeCell ref="E324:H324"/>
    <mergeCell ref="E119:I119"/>
    <mergeCell ref="C251:D251"/>
    <mergeCell ref="B218:C218"/>
    <mergeCell ref="E123:I123"/>
    <mergeCell ref="E121:I121"/>
    <mergeCell ref="E122:I122"/>
    <mergeCell ref="B122:D122"/>
    <mergeCell ref="C148:I148"/>
    <mergeCell ref="D181:F181"/>
    <mergeCell ref="C196:I196"/>
    <mergeCell ref="C332:D332"/>
    <mergeCell ref="E332:H332"/>
    <mergeCell ref="C327:D327"/>
    <mergeCell ref="E327:H327"/>
    <mergeCell ref="C328:D328"/>
    <mergeCell ref="E328:H328"/>
    <mergeCell ref="C329:D329"/>
    <mergeCell ref="E329:H329"/>
    <mergeCell ref="C330:D330"/>
    <mergeCell ref="E330:H330"/>
    <mergeCell ref="C331:D331"/>
    <mergeCell ref="E331:H331"/>
    <mergeCell ref="E325:H325"/>
    <mergeCell ref="E320:H320"/>
    <mergeCell ref="C326:D326"/>
    <mergeCell ref="E326:H326"/>
    <mergeCell ref="B281:B282"/>
    <mergeCell ref="C281:I282"/>
    <mergeCell ref="B293:B296"/>
    <mergeCell ref="C293:I296"/>
    <mergeCell ref="B283:B284"/>
    <mergeCell ref="C283:I284"/>
    <mergeCell ref="B285:B286"/>
    <mergeCell ref="C285:I286"/>
    <mergeCell ref="B305:B308"/>
    <mergeCell ref="C319:D319"/>
    <mergeCell ref="E319:H319"/>
    <mergeCell ref="C318:D318"/>
    <mergeCell ref="E318:H318"/>
    <mergeCell ref="C320:D320"/>
    <mergeCell ref="B287:B288"/>
    <mergeCell ref="C287:I288"/>
    <mergeCell ref="B309:B312"/>
    <mergeCell ref="C309:I312"/>
    <mergeCell ref="C313:I313"/>
    <mergeCell ref="B297:B300"/>
    <mergeCell ref="D278:H278"/>
    <mergeCell ref="B261:H261"/>
    <mergeCell ref="C243:D243"/>
    <mergeCell ref="C244:D244"/>
    <mergeCell ref="C245:D245"/>
    <mergeCell ref="C246:D246"/>
    <mergeCell ref="C247:D247"/>
    <mergeCell ref="C248:D248"/>
    <mergeCell ref="C249:D249"/>
    <mergeCell ref="C253:D253"/>
    <mergeCell ref="D254:E254"/>
    <mergeCell ref="G238:J252"/>
    <mergeCell ref="B241:D241"/>
    <mergeCell ref="C252:D252"/>
    <mergeCell ref="B279:B280"/>
    <mergeCell ref="D173:F173"/>
    <mergeCell ref="D176:F176"/>
    <mergeCell ref="D177:F177"/>
    <mergeCell ref="C195:I195"/>
    <mergeCell ref="B188:I188"/>
    <mergeCell ref="B217:C217"/>
    <mergeCell ref="E209:F209"/>
    <mergeCell ref="E210:F210"/>
    <mergeCell ref="E211:F211"/>
    <mergeCell ref="B220:C220"/>
    <mergeCell ref="B221:C221"/>
    <mergeCell ref="C250:D250"/>
    <mergeCell ref="D180:F180"/>
    <mergeCell ref="G180:J180"/>
    <mergeCell ref="C201:I201"/>
    <mergeCell ref="B262:H262"/>
    <mergeCell ref="B264:I265"/>
    <mergeCell ref="B266:I267"/>
    <mergeCell ref="B268:I269"/>
    <mergeCell ref="B270:I271"/>
    <mergeCell ref="B272:I273"/>
    <mergeCell ref="B274:I274"/>
    <mergeCell ref="B278:C278"/>
    <mergeCell ref="E115:I115"/>
    <mergeCell ref="E116:I116"/>
    <mergeCell ref="B115:D115"/>
    <mergeCell ref="G254:J255"/>
    <mergeCell ref="C207:I207"/>
    <mergeCell ref="C208:I208"/>
    <mergeCell ref="B239:D239"/>
    <mergeCell ref="C242:D242"/>
    <mergeCell ref="B219:C219"/>
    <mergeCell ref="D159:I159"/>
    <mergeCell ref="B125:I125"/>
    <mergeCell ref="C146:I146"/>
    <mergeCell ref="B123:D123"/>
    <mergeCell ref="B127:G127"/>
    <mergeCell ref="C145:I145"/>
    <mergeCell ref="D158:I158"/>
    <mergeCell ref="G172:J172"/>
    <mergeCell ref="G171:J171"/>
    <mergeCell ref="B166:G166"/>
    <mergeCell ref="B169:H169"/>
    <mergeCell ref="B153:I153"/>
    <mergeCell ref="D171:F171"/>
    <mergeCell ref="B159:C159"/>
    <mergeCell ref="B158:C158"/>
    <mergeCell ref="D45:G45"/>
    <mergeCell ref="B48:B49"/>
    <mergeCell ref="B56:I56"/>
    <mergeCell ref="C149:I149"/>
    <mergeCell ref="B54:E54"/>
    <mergeCell ref="B157:C157"/>
    <mergeCell ref="D157:I157"/>
    <mergeCell ref="B151:C151"/>
    <mergeCell ref="B116:D116"/>
    <mergeCell ref="B120:D120"/>
    <mergeCell ref="B121:D121"/>
    <mergeCell ref="H48:J48"/>
    <mergeCell ref="H49:J49"/>
    <mergeCell ref="D49:G49"/>
    <mergeCell ref="E118:I118"/>
    <mergeCell ref="D48:G48"/>
    <mergeCell ref="B91:F91"/>
    <mergeCell ref="B93:F93"/>
    <mergeCell ref="B98:F98"/>
    <mergeCell ref="B113:D113"/>
    <mergeCell ref="B156:C156"/>
    <mergeCell ref="D156:I156"/>
    <mergeCell ref="B117:D117"/>
    <mergeCell ref="C147:I147"/>
    <mergeCell ref="C198:I198"/>
    <mergeCell ref="L164:O164"/>
    <mergeCell ref="L165:O165"/>
    <mergeCell ref="B142:I142"/>
    <mergeCell ref="B162:C162"/>
    <mergeCell ref="D162:I162"/>
    <mergeCell ref="D178:F178"/>
    <mergeCell ref="G178:J178"/>
    <mergeCell ref="D179:F179"/>
    <mergeCell ref="G179:J179"/>
    <mergeCell ref="D174:F174"/>
    <mergeCell ref="D175:F175"/>
    <mergeCell ref="G176:J176"/>
    <mergeCell ref="G175:J175"/>
    <mergeCell ref="G174:J174"/>
    <mergeCell ref="G173:J173"/>
    <mergeCell ref="C197:I197"/>
  </mergeCells>
  <phoneticPr fontId="35" type="noConversion"/>
  <pageMargins left="0.70866141732283472" right="0.70866141732283472" top="0.94488188976377963" bottom="0.74803149606299213" header="0.31496062992125984" footer="0.31496062992125984"/>
  <pageSetup paperSize="9" scale="41" orientation="portrait" horizontalDpi="4294967293" verticalDpi="4294967293" r:id="rId1"/>
  <headerFooter alignWithMargins="0">
    <oddHeader>&amp;L&amp;G&amp;C
&amp;"Arial,Negrita"&amp;12
&amp;16Incorporación de medidas de las Directivas Hábitat y Aves al Plan Hidrológico del Duero&amp;R&amp;G</oddHeader>
  </headerFooter>
  <rowBreaks count="7" manualBreakCount="7">
    <brk id="53" max="9" man="1"/>
    <brk id="96" max="9" man="1"/>
    <brk id="140" max="9" man="1"/>
    <brk id="164" max="9" man="1"/>
    <brk id="182" max="9" man="1"/>
    <brk id="212" max="9" man="1"/>
    <brk id="335" max="9"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Resultad. general</vt:lpstr>
      <vt:lpstr>'Resultad. general'!Área_de_impresión</vt:lpstr>
      <vt:lpstr>'Resultad. general'!OLE_LINK3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domingo</dc:creator>
  <cp:lastModifiedBy>Irene Atiénzar</cp:lastModifiedBy>
  <cp:lastPrinted>2014-04-29T20:25:33Z</cp:lastPrinted>
  <dcterms:created xsi:type="dcterms:W3CDTF">2014-04-25T00:28:00Z</dcterms:created>
  <dcterms:modified xsi:type="dcterms:W3CDTF">2014-06-24T19:31:46Z</dcterms:modified>
</cp:coreProperties>
</file>