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rene\Desktop\Fichas red natura\Irene mayo\"/>
    </mc:Choice>
  </mc:AlternateContent>
  <bookViews>
    <workbookView xWindow="0" yWindow="0" windowWidth="10215" windowHeight="7080"/>
  </bookViews>
  <sheets>
    <sheet name="Resultad. general" sheetId="1" r:id="rId1"/>
  </sheets>
  <externalReferences>
    <externalReference r:id="rId2"/>
  </externalReferences>
  <definedNames>
    <definedName name="_xlnm.Print_Area" localSheetId="0">'Resultad. general'!$A$1:$J$181</definedName>
    <definedName name="_xlnm.Database">#REF!</definedName>
    <definedName name="Índices_Hidromorfológicos_2011">#REF!</definedName>
    <definedName name="OLE_LINK1" localSheetId="0">'Resultad. general'!$C$169</definedName>
    <definedName name="OLE_LINK3" localSheetId="0">'Resultad. general'!$C$130</definedName>
  </definedNames>
  <calcPr calcId="152511"/>
</workbook>
</file>

<file path=xl/calcChain.xml><?xml version="1.0" encoding="utf-8"?>
<calcChain xmlns="http://schemas.openxmlformats.org/spreadsheetml/2006/main">
  <c r="B301" i="1" l="1"/>
  <c r="E301" i="1" s="1"/>
  <c r="B300" i="1"/>
  <c r="C300" i="1" s="1"/>
  <c r="B299" i="1"/>
  <c r="C299" i="1" s="1"/>
  <c r="B298" i="1"/>
  <c r="E298" i="1" s="1"/>
  <c r="B297" i="1"/>
  <c r="E297" i="1" s="1"/>
  <c r="B296" i="1"/>
  <c r="C296" i="1" s="1"/>
  <c r="C298" i="1" l="1"/>
  <c r="E299" i="1"/>
  <c r="E296" i="1"/>
  <c r="E300" i="1"/>
  <c r="C297" i="1"/>
  <c r="C301" i="1"/>
</calcChain>
</file>

<file path=xl/sharedStrings.xml><?xml version="1.0" encoding="utf-8"?>
<sst xmlns="http://schemas.openxmlformats.org/spreadsheetml/2006/main" count="228" uniqueCount="154">
  <si>
    <t>Código</t>
  </si>
  <si>
    <t>Tipo</t>
  </si>
  <si>
    <t>Descripción</t>
  </si>
  <si>
    <t>% incluido</t>
  </si>
  <si>
    <t>Clase</t>
  </si>
  <si>
    <t>Nombre científico *</t>
  </si>
  <si>
    <t>Nombre común</t>
  </si>
  <si>
    <t>Mamíferos</t>
  </si>
  <si>
    <t>Peces</t>
  </si>
  <si>
    <t>Masa</t>
  </si>
  <si>
    <t>IBMWP VALOR</t>
  </si>
  <si>
    <t>IBMWP</t>
  </si>
  <si>
    <t>IPS VALOR</t>
  </si>
  <si>
    <t>IPS</t>
  </si>
  <si>
    <t>AMONIO VALOR</t>
  </si>
  <si>
    <t>AMONIO</t>
  </si>
  <si>
    <t>CONDUCTIVIDAD VALOR</t>
  </si>
  <si>
    <t>CONDUCTIVIDAD</t>
  </si>
  <si>
    <t>FÓSFORO VALOR</t>
  </si>
  <si>
    <t>FÓSFORO</t>
  </si>
  <si>
    <t>NITRATO VALOR</t>
  </si>
  <si>
    <t>NITRATO</t>
  </si>
  <si>
    <t>OXÍGENO VALOR</t>
  </si>
  <si>
    <t>OXÍGENO</t>
  </si>
  <si>
    <t>pH VALOR</t>
  </si>
  <si>
    <t>pH</t>
  </si>
  <si>
    <t>QBR VALOR</t>
  </si>
  <si>
    <t>QBR</t>
  </si>
  <si>
    <t>IHF VALOR</t>
  </si>
  <si>
    <t>IHF</t>
  </si>
  <si>
    <t>Índice de explotación</t>
  </si>
  <si>
    <t>Nitratos valor</t>
  </si>
  <si>
    <t>Otros</t>
  </si>
  <si>
    <t>Estado cuantitativo</t>
  </si>
  <si>
    <t>Estado Químico</t>
  </si>
  <si>
    <t>Estado final</t>
  </si>
  <si>
    <t>IAH</t>
  </si>
  <si>
    <t>Estado IAH</t>
  </si>
  <si>
    <t>IC</t>
  </si>
  <si>
    <t>Estado IC</t>
  </si>
  <si>
    <t>ICLAT</t>
  </si>
  <si>
    <t>Estado ICLAT</t>
  </si>
  <si>
    <t>Estado hidromorfológico</t>
  </si>
  <si>
    <t>Río</t>
  </si>
  <si>
    <t>Este informe trata de la evaluación de la incidencia del estado de las masas de agua incluidas en este Espacio,  en los hábitats y especies  ligados a ella, con el objeto de  caracterizar mejor  las presiones que afectan al estado de las masas de agua que están en relación directa con la Red Natura 2000 y sus consecuencias sobre los valores incluidos en este espacio.</t>
  </si>
  <si>
    <t>1.- MASAS LIGADAS AL ESPACIO PROTEGIDO</t>
  </si>
  <si>
    <t>Subterránea</t>
  </si>
  <si>
    <t>2.- HÁBITATS INCLUIDOS EN LA FICHA DESCRIPTIVA DEL ESPACIO.</t>
  </si>
  <si>
    <t>LIC Y ZEPA</t>
  </si>
  <si>
    <t>91B0</t>
  </si>
  <si>
    <t>3.- ESPECIES INCLUIDAS EN EL ANEXO II PRESENTES Y LIGADAS AL MEDIO HÍDRICO</t>
  </si>
  <si>
    <t> 1301</t>
  </si>
  <si>
    <t xml:space="preserve"> Galemys pyrenaicus</t>
  </si>
  <si>
    <t xml:space="preserve"> Desmán</t>
  </si>
  <si>
    <t xml:space="preserve"> Lutra lutra</t>
  </si>
  <si>
    <t xml:space="preserve"> Nutria</t>
  </si>
  <si>
    <t>6155 </t>
  </si>
  <si>
    <t xml:space="preserve"> Rutilus arcasii (Achondrostoma arcasii)</t>
  </si>
  <si>
    <t>4.- PRESIONES DEFINIDAS POR LOS INDICADORES QUE SE HAN ESTIMADO EN LAS MASAS DE ESTE ESPACIO.</t>
  </si>
  <si>
    <t>4.1 Masas de agua tipo río</t>
  </si>
  <si>
    <t>Muy bueno</t>
  </si>
  <si>
    <t>Bueno</t>
  </si>
  <si>
    <t>Moderado</t>
  </si>
  <si>
    <r>
      <t>DBO</t>
    </r>
    <r>
      <rPr>
        <b/>
        <vertAlign val="subscript"/>
        <sz val="8"/>
        <rFont val="Bookman Old Style"/>
        <family val="1"/>
      </rPr>
      <t>5</t>
    </r>
    <r>
      <rPr>
        <b/>
        <sz val="8"/>
        <rFont val="Bookman Old Style"/>
        <family val="1"/>
      </rPr>
      <t xml:space="preserve"> VALOR</t>
    </r>
  </si>
  <si>
    <t>SD</t>
  </si>
  <si>
    <r>
      <t>DBO</t>
    </r>
    <r>
      <rPr>
        <b/>
        <vertAlign val="subscript"/>
        <sz val="8"/>
        <rFont val="Bookman Old Style"/>
        <family val="1"/>
      </rPr>
      <t>5</t>
    </r>
  </si>
  <si>
    <t>Peor que muy bueno</t>
  </si>
  <si>
    <t>4.2 Masas de agua tipo embalse</t>
  </si>
  <si>
    <t>No hay en este Espacio</t>
  </si>
  <si>
    <t>4.3 Masas de agua subterránea</t>
  </si>
  <si>
    <r>
      <t>Recurso Hm</t>
    </r>
    <r>
      <rPr>
        <b/>
        <vertAlign val="superscript"/>
        <sz val="10"/>
        <rFont val="Bookman Old Style"/>
        <family val="1"/>
      </rPr>
      <t>3</t>
    </r>
    <r>
      <rPr>
        <b/>
        <sz val="10"/>
        <rFont val="Bookman Old Style"/>
        <family val="1"/>
      </rPr>
      <t>/a</t>
    </r>
  </si>
  <si>
    <t>Nitratos mg/l</t>
  </si>
  <si>
    <t>Plaguicidas µg/l</t>
  </si>
  <si>
    <t>4.4 Otras presiones</t>
  </si>
  <si>
    <t>Tipo de presión</t>
  </si>
  <si>
    <t>Situación en la masa</t>
  </si>
  <si>
    <t>Protección de márgenes</t>
  </si>
  <si>
    <t>Explotaciones Forestales</t>
  </si>
  <si>
    <t>Canalizaciones</t>
  </si>
  <si>
    <t>No hay registradas en estas masas</t>
  </si>
  <si>
    <t>Cobertura de cauces</t>
  </si>
  <si>
    <t>Dragados de ríos</t>
  </si>
  <si>
    <t>Extracción de áridos</t>
  </si>
  <si>
    <t>Trasvases</t>
  </si>
  <si>
    <t>Recrecimiento de lagos</t>
  </si>
  <si>
    <t>5.1 Valoración de los indicadores</t>
  </si>
  <si>
    <t>Estado biol.</t>
  </si>
  <si>
    <t>Estado F-Q</t>
  </si>
  <si>
    <t>Estado Hidromorf.</t>
  </si>
  <si>
    <t>Estado Hidromorfol. CHDuero</t>
  </si>
  <si>
    <t>Indicadores mal estado</t>
  </si>
  <si>
    <t>Indicadores sin  valor asignado</t>
  </si>
  <si>
    <t>Presiones detectadas que podrían incidir en su estado</t>
  </si>
  <si>
    <t xml:space="preserve">6.- CONCLUSIONES DE LA  EVALUACIÓN </t>
  </si>
  <si>
    <t>6.1 Síntesis</t>
  </si>
  <si>
    <t>Masas</t>
  </si>
  <si>
    <t>Indicadores que indican presiones</t>
  </si>
  <si>
    <t>Valores afectados</t>
  </si>
  <si>
    <t>Comentarios</t>
  </si>
  <si>
    <t>En la tabla siguiente se indica la información que es necesario obtener para poder evaluar adecuadamente este Espacio:</t>
  </si>
  <si>
    <t>6.2 Necesidades de información</t>
  </si>
  <si>
    <t>Indicadores</t>
  </si>
  <si>
    <t>Necesidades de información complementaria</t>
  </si>
  <si>
    <t>Valores red natura</t>
  </si>
  <si>
    <t>Estado de las poblaciones animales de peces.</t>
  </si>
  <si>
    <t>Estado de las poblaciones de otros grupos</t>
  </si>
  <si>
    <t>5.- EVALUACIÓN DE LA INCIDENCIA DE LAS PRESIONES EN EL ESTADO DE CONSERVACIÓN DE LOS VALORES DE ESTE ESPACIO PROTEGIDO</t>
  </si>
  <si>
    <t>5.2 Incidencias sobre los hábitats</t>
  </si>
  <si>
    <t>5.3 Incidencia sobre especies</t>
  </si>
  <si>
    <t>Especie</t>
  </si>
  <si>
    <t>Galemys pyrenaicus</t>
  </si>
  <si>
    <t>Lutra lutra</t>
  </si>
  <si>
    <t>Achondrostoma arcasii</t>
  </si>
  <si>
    <t>INFORME 35</t>
  </si>
  <si>
    <t xml:space="preserve">Sabinares de Somosierra  </t>
  </si>
  <si>
    <t>ES4160058</t>
  </si>
  <si>
    <t>Río San Juan desde cabecera hasta confluencia con río Duratón, y arroyo del Arenal</t>
  </si>
  <si>
    <t>Río Caslilla desde cabecera hasta aguas arriba de Sepúlveda</t>
  </si>
  <si>
    <t>Guadarrama-Somosierra</t>
  </si>
  <si>
    <t>Prádena</t>
  </si>
  <si>
    <t xml:space="preserve"> Megaforbios eutrofos higrófilos de las orlas de llanura y de los pisos montano a alpino.</t>
  </si>
  <si>
    <r>
      <t xml:space="preserve"> </t>
    </r>
    <r>
      <rPr>
        <sz val="10"/>
        <rFont val="Bookman Old Style"/>
        <family val="1"/>
      </rPr>
      <t>Bermejuela</t>
    </r>
  </si>
  <si>
    <t>0 (NR)</t>
  </si>
  <si>
    <t>QBR, IHF, IC</t>
  </si>
  <si>
    <t>IBMWP, Cond., QBR, IHF</t>
  </si>
  <si>
    <t xml:space="preserve">En la masa 476, el índice de compartimentación IC es alto, lo que puede influir negativamente sobre los movimientos de dispersión del desmán ibérico, dificultando la ocupación de nuevos tramos de río o la recolonización de aquéllos de los que haya desaparecido, también  sobre los movimientos de la especie, y las zonas de refugio y la vegetación de las orillas. En las masas 476 y 494 el mal estado de la vegetación de ribera que indica el valor del QBR, puede tener consecuencias sobre su alimentación, movimientos, presencia de masas de agua y refugio en esta especie. El indicador IBMWP  indica una mala calidad del agua, lo que podrían afectar a la alimentación del grupo, a los periodos reproductivos, y la composición química del agua de la masa 494. La alteración del IHF en las masas 476 y 494 podría tener incidencia sobre las zonas de refugio y la vegetación que se instala en las riberas y la presencia de masas de agua donde habita esta especie. </t>
  </si>
  <si>
    <t>En este espacio no hay inventariada ninguna tesela del CEDEX.</t>
  </si>
  <si>
    <t>En este Espacio  no hay estaciones con inventario reciente de fauna piscícola.</t>
  </si>
  <si>
    <t>Indicadores químicos: conductividad</t>
  </si>
  <si>
    <t xml:space="preserve">Megaforbios 6430 </t>
  </si>
  <si>
    <t>Es necesario mayor conocimiento sobre la composición y dinámica de la comunidad piscícola. La especie de ciprinido produce migraciones prereproductivas que pueden verse alteradas por la presencia de obstáculos, es preciso conocer la ocupación de mesohábitats por las distintas clases de edad y la posibilidad de su comunicación.</t>
  </si>
  <si>
    <t>No se ha realizado la aplicación IAHRIS para las masas 476 y 494 localizadas en este espacio protegido.</t>
  </si>
  <si>
    <r>
      <t xml:space="preserve"> Fresnedas termófilas de </t>
    </r>
    <r>
      <rPr>
        <i/>
        <sz val="10"/>
        <rFont val="Bookman Old Style"/>
        <family val="1"/>
      </rPr>
      <t>Fraxinus angustifolia</t>
    </r>
    <r>
      <rPr>
        <sz val="10"/>
        <rFont val="Bookman Old Style"/>
        <family val="1"/>
      </rPr>
      <t>.</t>
    </r>
  </si>
  <si>
    <r>
      <t>Hábitats 91B0 y 6430.                                                                        Especies:</t>
    </r>
    <r>
      <rPr>
        <i/>
        <sz val="10"/>
        <rFont val="Bookman Old Style"/>
        <family val="1"/>
      </rPr>
      <t xml:space="preserve"> Galemys pyrenaicus,  Lutra lutra, Achondrostoma arcasii.</t>
    </r>
  </si>
  <si>
    <r>
      <t xml:space="preserve">Hábitats 91B0 y 6430.                                                                        Especies: </t>
    </r>
    <r>
      <rPr>
        <i/>
        <sz val="10"/>
        <rFont val="Bookman Old Style"/>
        <family val="1"/>
      </rPr>
      <t>Galemys pyrenaicus,  Lutra lutra, Achondrostoma arcasii.</t>
    </r>
  </si>
  <si>
    <t>Se necesita más información sobre la presencia, composición y estado de las poblaciones de mamíferos.</t>
  </si>
  <si>
    <t>Para conocer el estado de este hábitat se propone hacer un seguimiento sobre el porcentaje de suelo alterado por compactación, pisoteo, movimientos de tierras para infraestructuras, así como el grado de humedad y nitrificación de los suelos donde se ubica. Por otro lado, sería útil un inventario de usos y aprovechamientos, que pueden ocupar los espacios riparios donde podría desarrollarse.</t>
  </si>
  <si>
    <t>Hábitat  de ribera 91B0</t>
  </si>
  <si>
    <t xml:space="preserve">En el Mapa forestal de España se indica que el 100% de las masas que forman el Espacio están formadas por bosques ribereños. </t>
  </si>
  <si>
    <t>Hay 3 azudes, siendo uno de ellos infranqueable para ciprinidos.  En el inventario de presiones del Plan 2009 se señala que esta masa tiene un estado ecológico peor que bueno y se encuentra afectada por cultivos de secano. Se ha solicitado prórroga para obtener el buen estado en el 2027.</t>
  </si>
  <si>
    <t xml:space="preserve">Hay 5 azudes, 3 de ellos infranqueables para ciprinidos. En el inventario de presiones del Plan 2009 se señala que esta masa se encuentra afectada por cultivos de secano y por extracción. </t>
  </si>
  <si>
    <t>No se considera que las alteraciones que indica el índice IC, supongan una incidencia notable sobre esta  especie. En cuanto al QBR, puede indicar un estado alterado  de la ribera que afectaría a esta especie puesto que necesita de vegetación de ribera para excavar su madriguera para la reproducción y la crianza (como refugio para las crías). En tanto que el IHF podría tener incidencia sobre las zonas de refugio y la vegetación que se instala en las riberas. El mal estado químico de la masa 494 podría afectar a la especie que utiliza aguas limpias.</t>
  </si>
  <si>
    <r>
      <t xml:space="preserve">Es necesaria ampliar la  información sobre el estado de aspectos morfológicos del cauce, y sobre el origen de la alteración que determina este índice, así como  la distribución de mesohábitats, además de sobre el origen de las alteraciones. Esto podría utilizarse para evaluar sus efectos sobre los siguientes valores: Hábitats 91B0 y 6430. Especies: </t>
    </r>
    <r>
      <rPr>
        <i/>
        <sz val="10"/>
        <rFont val="Bookman Old Style"/>
        <family val="1"/>
      </rPr>
      <t>Galemys pyrenaicus,  Lutra lutra y Achondrostoma arcasii.</t>
    </r>
  </si>
  <si>
    <r>
      <t xml:space="preserve">La información sobre este índice es muy detallada, se necesita incorporar un mayor  conocimiento sobre la alteración de los mesohábitats que se produce aguas arriba del obstáculo y sobre la longitud de río a la que alcanza esta modificación. Esto podría utilizarse para evaluar sus efectos sobre los siguientes valores. Especies: </t>
    </r>
    <r>
      <rPr>
        <i/>
        <sz val="10"/>
        <rFont val="Bookman Old Style"/>
        <family val="1"/>
      </rPr>
      <t>Galemys pyrenaicus,  Lutra lutra y Achondrostoma arcasii.</t>
    </r>
  </si>
  <si>
    <r>
      <t>Este índice no es cuantitativo, su alteración indica una sustitución de taxones más tolerantes a la ausencia de oxígeno por los menos tolerantes, sería muy útil conocer si además supone una disminución cuantitativa, que podría indicar un cambio en la dieta de algunas especies animales. También es indicador de mala calidad de las aguas, sería necesario conocer si esa degradación puede suponer la presencia de algún componente químico que puede afectar a los hábitats de ribera, o un enriquecimiento en nutrientes. Esto podría utilizarse para evaluar sus efectos sobre los siguientes valores. Hábitats 91B0 y 6430. Especies:</t>
    </r>
    <r>
      <rPr>
        <i/>
        <sz val="10"/>
        <rFont val="Bookman Old Style"/>
        <family val="1"/>
      </rPr>
      <t xml:space="preserve"> Galemys pyrenaicus,  Lutra lutra y Achondrostoma arcasii.</t>
    </r>
  </si>
  <si>
    <r>
      <t xml:space="preserve">Son diferentes los efectos que pueden producir este parámetro, en determinados valores como los peces y las presas de estos. Tendría que interpretarse correctamente el valor obtenido, puesto que la conductividad condiciona la solubilidad de los compuestos químicos que hay en el agua y sus alteraciones pueden hacer más soluble algunos compuestos tóxicos. Esto podría utilizarse para evaluar sus efectos sobre los siguientes valores: Hábitats 91B0 y 6430. Especies: </t>
    </r>
    <r>
      <rPr>
        <i/>
        <sz val="10"/>
        <rFont val="Bookman Old Style"/>
        <family val="1"/>
      </rPr>
      <t>Galemys pyrenaicus,  Lutra lutra y Achondrostoma arcasii.</t>
    </r>
  </si>
  <si>
    <t>* NR No referencia.  SD sin dato</t>
  </si>
  <si>
    <t>IPS. No referencia</t>
  </si>
  <si>
    <t>Las alteraciones morfológicas que indica el índice  IC en la masa 476  no se considera que  suponga una incidencia  notable sobre este hábitat.  En las masas 476 y 494  el valor peor que muy bueno en el índice QBR, puede indicar un estado alterado de la composición de la vegetación de ribera aunque no se explica el origen de esta degradación en las masas; las posibles consecuencias de alteraciones detectadas por este indicador podrían tener  su origen en la reproducción y dispersión de sus componentes vegetales y en la composición y estabilidad del suelo.  La alteración del índice IHF en las masas 476 y 494  podría tener también efectos negativos sobre el estado de este hábitat, especialmente en lo relacionado con el tipo de sustrato, estabilidad y composición de suelos. Los hábitats de ribera se verán afectados por una mala calidad de las aguas, lo que ocurre en la masa 494 en la que los indicadores químicos (conductividad) y el IBMWP, determinan una mala calidad química o alteraciones en el contenido de materia orgánica.</t>
  </si>
  <si>
    <t xml:space="preserve">Las alteraciones morfológicas que indica el índice  IC en la masa 476  no se considera que  suponga una incidencia  notable sobre este hábitat.  En las masas 476 y 494  el valor peor que muy bueno en el índice QBR, puede indicar un estado alterado de la composición de este hábitat en relación con el desarrollo de los procesos de reproducción de sus componentes vegetales, alteración de los suelos o bien por usos y aprovechamientos que inciden sobre la calidad de este hábitat. La alteración indicada por el IHF en las masas 476 y 494, podría tener consecuencias en este hábitat,  si esta estuviera relacionada con cambios en  la granulometría del sustrato. En las masas 476 y 494 la mala calidad que indican los indicadores químicos y biológicos, como la conductividad y el IBMWP, podrían indicar alteraciones que tengan consecuencias en  las condiciones de luminosidad y composición química del agua. </t>
  </si>
  <si>
    <t xml:space="preserve">El índice de compartimentación IC es muy alto en la masa 476 y podría influir sobre el desarrollo de la larva y de los juveniles, los movimientos de la especie, el tipo de tramo ocupado por cada clase de edad, los mesohábitats ocupados, y sobre la composición y estabilidad de las orillas. Esta especie no realiza muchos movimientos por lo que se podría ver menos afectada que otros ciprinidos, por la compartimentación del río. La alteración de la calidad del agua que indica el IBMWP en la masa 494 afecta a los peces que prefieren aguas oxigenadas, también pueden indicar indirectamente la falta de algún grupo de invertebrados que pueda estar incluido en su dieta. Los cambios en la conductividad del agua pueden afectar también al desarrollo de las larvas de los peces. La alteración que indica el QBR, puede tener consecuencias sobre el tipo de alimentación, sobre la estabilidad de las orillas y su composición. La alteración que indica el IHF estaría relacionada con el tipo de tramo y mesohábitats que ocupan los individuos, el sustrato del cauce y las zonas de refugio para la especie. </t>
  </si>
  <si>
    <t xml:space="preserve">No hay referencias a formaciones de ribera en los tramos que corresponden a estas masas, según el Mapa de Series de vegetación de Rivas Martínez. </t>
  </si>
  <si>
    <r>
      <t xml:space="preserve">Se dispone de poca información sobre la degradación de las riberas, aunque en las dos masas este índice indica un valor peor que muy bueno. Además no existe ninguna tesela del trabajo del CEDEX, que permita conocer mejor la composición y el grado de degradación del bosque de ribera; tampoco hay referencias a ninguna presión que pueda explicar la degradación de estos hábitats en el inventario de presiones del Plan del 2009. Por tanto, es necesario obtener más información sobre el origen de la degradación, que indica este índice. Esto podría servir para evaluar el estado y efectos de esta degradación sobre los siguientes valores: Hábitats 91B0 y 6430. Especies: </t>
    </r>
    <r>
      <rPr>
        <i/>
        <sz val="10"/>
        <rFont val="Bookman Old Style"/>
        <family val="1"/>
      </rPr>
      <t>Galemys pyrenaicus,  Lutra lutra y Achondrostoma arcasii.</t>
    </r>
  </si>
  <si>
    <t xml:space="preserve">Para mejorar el conocimiento sobre el estado y conservación de estos hábitats sería necesario completar con indicadores que informen sobre el índice de regeneración de las especies dominantes y la relación escorrentía superficial-subterránea, con indicadores de la evaluación del nivel freático y la posibilidad de generar estrés hídrico en los grupos dominantes; en cuanto a los aspectos edáficos es relevante para estos hábitats conocer el estado de desarrollo y estabilidad de los suelos. Se necesita conocer con más precisión, la distribución geográfica de los hábitats, para definir mejor las consecuencias  de las alteraciones encontradas en estas masas sobre estos hábitats.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</si>
</sst>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000"/>
  </numFmts>
  <fonts count="38" x14ac:knownFonts="1">
    <font>
      <sz val="10"/>
      <name val="Arial"/>
    </font>
    <font>
      <sz val="11"/>
      <color theme="1"/>
      <name val="Calibri"/>
      <family val="2"/>
      <scheme val="minor"/>
    </font>
    <font>
      <sz val="10"/>
      <name val="Arial"/>
      <family val="2"/>
    </font>
    <font>
      <sz val="10"/>
      <name val="Bookman Old Style"/>
      <family val="1"/>
    </font>
    <font>
      <b/>
      <sz val="12"/>
      <name val="Bookman Old Style"/>
      <family val="1"/>
    </font>
    <font>
      <sz val="12"/>
      <name val="Bookman Old Style"/>
      <family val="1"/>
    </font>
    <font>
      <sz val="28"/>
      <name val="Arial"/>
      <family val="2"/>
    </font>
    <font>
      <b/>
      <sz val="10"/>
      <name val="Arial"/>
      <family val="2"/>
    </font>
    <font>
      <b/>
      <sz val="10"/>
      <name val="Bookman Old Style"/>
      <family val="1"/>
    </font>
    <font>
      <b/>
      <u/>
      <sz val="10"/>
      <name val="Bookman Old Style"/>
      <family val="1"/>
    </font>
    <font>
      <i/>
      <sz val="10"/>
      <name val="Bookman Old Style"/>
      <family val="1"/>
    </font>
    <font>
      <b/>
      <sz val="8"/>
      <name val="Bookman Old Style"/>
      <family val="1"/>
    </font>
    <font>
      <sz val="8"/>
      <name val="Bookman Old Style"/>
      <family val="1"/>
    </font>
    <font>
      <b/>
      <vertAlign val="superscript"/>
      <sz val="10"/>
      <name val="Bookman Old Style"/>
      <family val="1"/>
    </font>
    <font>
      <sz val="9"/>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7"/>
      <name val="Bookman Old Style"/>
      <family val="1"/>
    </font>
    <font>
      <b/>
      <sz val="12"/>
      <color rgb="FF000080"/>
      <name val="Bookman Old Style"/>
      <family val="1"/>
    </font>
    <font>
      <b/>
      <sz val="10"/>
      <color rgb="FF000080"/>
      <name val="Bookman Old Style"/>
      <family val="1"/>
    </font>
    <font>
      <b/>
      <sz val="10"/>
      <color rgb="FF002060"/>
      <name val="Bookman Old Style"/>
      <family val="1"/>
    </font>
    <font>
      <b/>
      <vertAlign val="subscript"/>
      <sz val="8"/>
      <name val="Bookman Old Style"/>
      <family val="1"/>
    </font>
    <font>
      <b/>
      <sz val="10"/>
      <color rgb="FF000000"/>
      <name val="Bookman Old Style"/>
      <family val="1"/>
    </font>
    <font>
      <sz val="10"/>
      <color rgb="FF000000"/>
      <name val="Bookman Old Style"/>
      <family val="1"/>
    </font>
  </fonts>
  <fills count="28">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33CCFF"/>
        <bgColor indexed="64"/>
      </patternFill>
    </fill>
    <fill>
      <patternFill patternType="solid">
        <fgColor rgb="FFFFFFFF"/>
        <bgColor indexed="64"/>
      </patternFill>
    </fill>
    <fill>
      <patternFill patternType="solid">
        <fgColor theme="0"/>
        <bgColor indexed="64"/>
      </patternFill>
    </fill>
    <fill>
      <patternFill patternType="solid">
        <fgColor rgb="FFCCFFFF"/>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top style="thick">
        <color indexed="64"/>
      </top>
      <bottom/>
      <diagonal/>
    </border>
    <border>
      <left style="thick">
        <color indexed="64"/>
      </left>
      <right/>
      <top/>
      <bottom/>
      <diagonal/>
    </border>
    <border>
      <left style="thin">
        <color indexed="64"/>
      </left>
      <right/>
      <top style="thin">
        <color indexed="64"/>
      </top>
      <bottom style="thin">
        <color indexed="64"/>
      </bottom>
      <diagonal/>
    </border>
    <border>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6">
    <xf numFmtId="0" fontId="0" fillId="0" borderId="1"/>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6" fillId="13"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20" borderId="0" applyNumberFormat="0" applyBorder="0" applyAlignment="0" applyProtection="0"/>
    <xf numFmtId="0" fontId="17" fillId="4" borderId="0" applyNumberFormat="0" applyBorder="0" applyAlignment="0" applyProtection="0"/>
    <xf numFmtId="0" fontId="18" fillId="21" borderId="22" applyNumberFormat="0" applyAlignment="0" applyProtection="0"/>
    <xf numFmtId="0" fontId="19" fillId="22" borderId="23" applyNumberFormat="0" applyAlignment="0" applyProtection="0"/>
    <xf numFmtId="44" fontId="2" fillId="0" borderId="0" applyFont="0" applyFill="0" applyBorder="0" applyAlignment="0" applyProtection="0"/>
    <xf numFmtId="44" fontId="20" fillId="0" borderId="0" applyFont="0" applyFill="0" applyBorder="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0" borderId="24" applyNumberFormat="0" applyFill="0" applyAlignment="0" applyProtection="0"/>
    <xf numFmtId="0" fontId="24" fillId="0" borderId="25" applyNumberFormat="0" applyFill="0" applyAlignment="0" applyProtection="0"/>
    <xf numFmtId="0" fontId="25" fillId="0" borderId="26" applyNumberFormat="0" applyFill="0" applyAlignment="0" applyProtection="0"/>
    <xf numFmtId="0" fontId="25" fillId="0" borderId="0" applyNumberFormat="0" applyFill="0" applyBorder="0" applyAlignment="0" applyProtection="0"/>
    <xf numFmtId="0" fontId="26" fillId="8" borderId="22" applyNumberFormat="0" applyAlignment="0" applyProtection="0"/>
    <xf numFmtId="0" fontId="27" fillId="0" borderId="27" applyNumberFormat="0" applyFill="0" applyAlignment="0" applyProtection="0"/>
    <xf numFmtId="0" fontId="1" fillId="0" borderId="0"/>
    <xf numFmtId="0" fontId="20" fillId="0" borderId="0"/>
    <xf numFmtId="0" fontId="20" fillId="0" borderId="0"/>
    <xf numFmtId="0" fontId="20" fillId="0" borderId="0"/>
    <xf numFmtId="0" fontId="2" fillId="23" borderId="28" applyNumberFormat="0" applyFont="0" applyAlignment="0" applyProtection="0"/>
    <xf numFmtId="0" fontId="28" fillId="21" borderId="29"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cellStyleXfs>
  <cellXfs count="302">
    <xf numFmtId="0" fontId="0" fillId="0" borderId="1" xfId="0"/>
    <xf numFmtId="0" fontId="3" fillId="2" borderId="0" xfId="0" applyFont="1" applyFill="1" applyBorder="1" applyAlignment="1"/>
    <xf numFmtId="0" fontId="3" fillId="2" borderId="0" xfId="0" applyFont="1" applyFill="1" applyBorder="1"/>
    <xf numFmtId="0" fontId="3" fillId="0" borderId="2" xfId="0" applyFont="1" applyBorder="1"/>
    <xf numFmtId="0" fontId="3" fillId="2" borderId="3" xfId="0" applyFont="1" applyFill="1" applyBorder="1" applyAlignment="1"/>
    <xf numFmtId="0" fontId="3" fillId="2" borderId="4" xfId="0" applyFont="1" applyFill="1" applyBorder="1" applyAlignment="1"/>
    <xf numFmtId="0" fontId="3" fillId="2" borderId="5" xfId="0" applyFont="1" applyFill="1" applyBorder="1"/>
    <xf numFmtId="0" fontId="3" fillId="2" borderId="6" xfId="0" applyFont="1" applyFill="1" applyBorder="1"/>
    <xf numFmtId="0" fontId="3" fillId="2" borderId="7" xfId="0" applyFont="1" applyFill="1" applyBorder="1"/>
    <xf numFmtId="0" fontId="5" fillId="2" borderId="0" xfId="0" applyFont="1" applyFill="1" applyBorder="1" applyAlignment="1">
      <alignment vertical="top" wrapText="1"/>
    </xf>
    <xf numFmtId="2" fontId="5" fillId="2" borderId="0" xfId="0" applyNumberFormat="1" applyFont="1" applyFill="1" applyBorder="1" applyAlignment="1">
      <alignment horizontal="left"/>
    </xf>
    <xf numFmtId="20" fontId="5" fillId="2" borderId="0" xfId="0" applyNumberFormat="1" applyFont="1" applyFill="1" applyBorder="1" applyAlignment="1">
      <alignment horizontal="left"/>
    </xf>
    <xf numFmtId="0" fontId="4" fillId="2" borderId="0" xfId="0" applyFont="1" applyFill="1" applyBorder="1"/>
    <xf numFmtId="0" fontId="5" fillId="2" borderId="0" xfId="0" applyFont="1" applyFill="1" applyBorder="1"/>
    <xf numFmtId="0" fontId="6" fillId="2" borderId="0" xfId="0" applyFont="1" applyFill="1" applyBorder="1" applyAlignment="1">
      <alignment vertical="center" textRotation="90"/>
    </xf>
    <xf numFmtId="0" fontId="9" fillId="2" borderId="0" xfId="0" applyFont="1" applyFill="1" applyBorder="1" applyAlignment="1"/>
    <xf numFmtId="0" fontId="3" fillId="2" borderId="0" xfId="0" applyFont="1" applyFill="1" applyBorder="1" applyAlignment="1">
      <alignment horizontal="center" vertical="top"/>
    </xf>
    <xf numFmtId="0" fontId="3" fillId="2" borderId="0" xfId="0" applyFont="1" applyFill="1" applyBorder="1" applyAlignment="1">
      <alignment horizontal="left" vertical="top" wrapText="1"/>
    </xf>
    <xf numFmtId="0" fontId="3" fillId="2" borderId="10" xfId="0" applyFont="1" applyFill="1" applyBorder="1"/>
    <xf numFmtId="0" fontId="3" fillId="2" borderId="11" xfId="0" applyFont="1" applyFill="1" applyBorder="1" applyAlignment="1">
      <alignment horizontal="left" vertical="top" wrapText="1"/>
    </xf>
    <xf numFmtId="0" fontId="3" fillId="2" borderId="12" xfId="0" applyFont="1" applyFill="1" applyBorder="1"/>
    <xf numFmtId="0" fontId="8" fillId="2" borderId="0" xfId="0" applyFont="1" applyFill="1" applyBorder="1" applyAlignment="1"/>
    <xf numFmtId="0" fontId="3" fillId="2" borderId="0" xfId="0" applyFont="1" applyFill="1" applyBorder="1" applyAlignment="1">
      <alignment horizontal="left"/>
    </xf>
    <xf numFmtId="0" fontId="3" fillId="2" borderId="0" xfId="0" applyFont="1" applyFill="1" applyBorder="1" applyAlignment="1">
      <alignment shrinkToFit="1"/>
    </xf>
    <xf numFmtId="0" fontId="3" fillId="2" borderId="0" xfId="0" applyFont="1" applyFill="1" applyBorder="1" applyAlignment="1">
      <alignment vertical="top" wrapText="1"/>
    </xf>
    <xf numFmtId="0" fontId="0" fillId="2" borderId="0" xfId="0" applyFill="1" applyBorder="1"/>
    <xf numFmtId="164" fontId="3" fillId="2" borderId="0" xfId="0" applyNumberFormat="1" applyFont="1" applyFill="1" applyBorder="1"/>
    <xf numFmtId="0" fontId="8" fillId="2" borderId="0" xfId="0" applyFont="1" applyFill="1" applyBorder="1"/>
    <xf numFmtId="0" fontId="3" fillId="2" borderId="0" xfId="0" applyFont="1" applyFill="1" applyBorder="1" applyAlignment="1">
      <alignment vertical="top"/>
    </xf>
    <xf numFmtId="2" fontId="3" fillId="2" borderId="0" xfId="0" applyNumberFormat="1" applyFont="1" applyFill="1" applyBorder="1" applyAlignment="1">
      <alignment horizontal="center"/>
    </xf>
    <xf numFmtId="0" fontId="8" fillId="2" borderId="0" xfId="0" applyFont="1" applyFill="1" applyBorder="1" applyAlignment="1">
      <alignment vertical="center" shrinkToFit="1"/>
    </xf>
    <xf numFmtId="0" fontId="6" fillId="2" borderId="0" xfId="0" applyFont="1" applyFill="1" applyBorder="1" applyAlignment="1">
      <alignment horizontal="center" vertical="center" textRotation="90"/>
    </xf>
    <xf numFmtId="0" fontId="3" fillId="0" borderId="1" xfId="0" applyFont="1"/>
    <xf numFmtId="0" fontId="8" fillId="2" borderId="0" xfId="0" applyFont="1" applyFill="1" applyBorder="1" applyAlignment="1">
      <alignment wrapText="1"/>
    </xf>
    <xf numFmtId="0" fontId="3" fillId="0" borderId="18" xfId="0" applyFont="1" applyBorder="1"/>
    <xf numFmtId="0" fontId="3" fillId="0" borderId="17" xfId="0" applyFont="1" applyBorder="1"/>
    <xf numFmtId="0" fontId="3" fillId="0" borderId="14" xfId="0" applyFont="1" applyBorder="1"/>
    <xf numFmtId="165" fontId="3" fillId="2" borderId="0" xfId="0" applyNumberFormat="1" applyFont="1" applyFill="1" applyBorder="1"/>
    <xf numFmtId="0" fontId="8" fillId="2" borderId="0" xfId="0" applyFont="1" applyFill="1" applyBorder="1" applyAlignment="1">
      <alignment vertical="top" wrapText="1"/>
    </xf>
    <xf numFmtId="0" fontId="8" fillId="2" borderId="0" xfId="0" applyFont="1" applyFill="1" applyBorder="1" applyAlignment="1">
      <alignment horizontal="center" vertical="top"/>
    </xf>
    <xf numFmtId="0" fontId="14" fillId="2" borderId="0" xfId="0" applyFont="1" applyFill="1" applyBorder="1" applyAlignment="1">
      <alignment horizontal="left" vertical="top" wrapText="1"/>
    </xf>
    <xf numFmtId="0" fontId="9" fillId="2" borderId="0" xfId="0" applyFont="1" applyFill="1" applyBorder="1"/>
    <xf numFmtId="0" fontId="0" fillId="2" borderId="11" xfId="0" applyFill="1" applyBorder="1"/>
    <xf numFmtId="0" fontId="3" fillId="2" borderId="0" xfId="0" applyFont="1" applyFill="1" applyBorder="1" applyAlignment="1">
      <alignment horizontal="left" vertical="top" shrinkToFit="1"/>
    </xf>
    <xf numFmtId="0" fontId="3" fillId="2" borderId="0" xfId="0" applyFont="1" applyFill="1" applyBorder="1" applyAlignment="1">
      <alignment horizontal="center" vertical="top" shrinkToFit="1"/>
    </xf>
    <xf numFmtId="0" fontId="3" fillId="2" borderId="19" xfId="0" applyFont="1" applyFill="1" applyBorder="1"/>
    <xf numFmtId="0" fontId="3" fillId="2" borderId="2" xfId="0" applyFont="1" applyFill="1" applyBorder="1"/>
    <xf numFmtId="0" fontId="3" fillId="2" borderId="1" xfId="0" applyFont="1" applyFill="1"/>
    <xf numFmtId="0" fontId="3" fillId="2" borderId="20" xfId="0" applyFont="1" applyFill="1" applyBorder="1"/>
    <xf numFmtId="0" fontId="0" fillId="2" borderId="13" xfId="0" applyFill="1" applyBorder="1"/>
    <xf numFmtId="0" fontId="3" fillId="2" borderId="21" xfId="0" applyFont="1" applyFill="1" applyBorder="1"/>
    <xf numFmtId="0" fontId="3" fillId="0" borderId="0" xfId="0" applyFont="1" applyBorder="1"/>
    <xf numFmtId="0" fontId="3" fillId="2" borderId="0" xfId="0" applyFont="1" applyFill="1" applyBorder="1" applyAlignment="1">
      <alignment wrapText="1"/>
    </xf>
    <xf numFmtId="0" fontId="12" fillId="2" borderId="0" xfId="0" applyFont="1" applyFill="1" applyBorder="1" applyAlignment="1">
      <alignment vertical="top" wrapText="1"/>
    </xf>
    <xf numFmtId="0" fontId="3" fillId="2" borderId="0" xfId="0" applyFont="1" applyFill="1" applyBorder="1" applyAlignment="1">
      <alignment horizontal="left" vertical="top" wrapText="1"/>
    </xf>
    <xf numFmtId="0" fontId="3" fillId="2" borderId="0" xfId="0" applyFont="1" applyFill="1" applyBorder="1" applyAlignment="1">
      <alignment horizontal="center"/>
    </xf>
    <xf numFmtId="0" fontId="8" fillId="2" borderId="0" xfId="0" applyFont="1" applyFill="1" applyBorder="1" applyAlignment="1">
      <alignment horizontal="left" vertical="top" wrapText="1"/>
    </xf>
    <xf numFmtId="0" fontId="9" fillId="2" borderId="0" xfId="0" applyFont="1" applyFill="1" applyBorder="1" applyAlignment="1">
      <alignment horizontal="center"/>
    </xf>
    <xf numFmtId="0" fontId="8" fillId="2" borderId="0" xfId="0" applyFont="1" applyFill="1" applyBorder="1" applyAlignment="1">
      <alignment horizontal="left" vertical="center" wrapText="1"/>
    </xf>
    <xf numFmtId="0" fontId="8" fillId="2" borderId="0" xfId="0" applyFont="1" applyFill="1" applyBorder="1" applyAlignment="1">
      <alignment horizontal="center" wrapText="1"/>
    </xf>
    <xf numFmtId="0" fontId="0" fillId="2" borderId="0" xfId="0" applyFill="1" applyBorder="1"/>
    <xf numFmtId="0" fontId="8" fillId="2" borderId="0" xfId="0" applyFont="1" applyFill="1" applyBorder="1" applyAlignment="1">
      <alignment horizontal="center" shrinkToFit="1"/>
    </xf>
    <xf numFmtId="0" fontId="3" fillId="2" borderId="1" xfId="0" applyFont="1" applyFill="1" applyBorder="1" applyAlignment="1">
      <alignment horizontal="left" vertical="top"/>
    </xf>
    <xf numFmtId="0" fontId="3" fillId="2" borderId="0" xfId="0" applyFont="1" applyFill="1" applyBorder="1" applyAlignment="1">
      <alignment horizontal="left" vertical="top"/>
    </xf>
    <xf numFmtId="0" fontId="8" fillId="2" borderId="0" xfId="0" applyFont="1" applyFill="1" applyBorder="1" applyAlignment="1">
      <alignment horizontal="center"/>
    </xf>
    <xf numFmtId="165" fontId="3" fillId="2" borderId="0" xfId="0" applyNumberFormat="1" applyFont="1" applyFill="1" applyBorder="1" applyAlignment="1">
      <alignment horizontal="center"/>
    </xf>
    <xf numFmtId="0" fontId="4" fillId="2" borderId="0" xfId="0" applyFont="1" applyFill="1" applyBorder="1" applyAlignment="1">
      <alignment horizontal="right"/>
    </xf>
    <xf numFmtId="20" fontId="4" fillId="2" borderId="0" xfId="0" applyNumberFormat="1" applyFont="1" applyFill="1" applyBorder="1" applyAlignment="1">
      <alignment horizontal="right"/>
    </xf>
    <xf numFmtId="0" fontId="7" fillId="2" borderId="0" xfId="0" applyFont="1" applyFill="1" applyBorder="1" applyAlignment="1"/>
    <xf numFmtId="164" fontId="3" fillId="2" borderId="0" xfId="0" applyNumberFormat="1" applyFont="1" applyFill="1" applyBorder="1" applyAlignment="1">
      <alignment horizontal="center"/>
    </xf>
    <xf numFmtId="0" fontId="10" fillId="2" borderId="0" xfId="0" applyFont="1" applyFill="1" applyBorder="1" applyAlignment="1">
      <alignment wrapText="1" shrinkToFit="1"/>
    </xf>
    <xf numFmtId="0" fontId="3" fillId="2" borderId="0" xfId="0" applyFont="1" applyFill="1" applyBorder="1" applyAlignment="1">
      <alignment horizontal="center" vertical="top" wrapText="1"/>
    </xf>
    <xf numFmtId="0" fontId="4" fillId="2" borderId="0" xfId="0" applyFont="1" applyFill="1" applyBorder="1" applyAlignment="1">
      <alignment vertical="top"/>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vertical="center"/>
    </xf>
    <xf numFmtId="0" fontId="8" fillId="0" borderId="40" xfId="0" applyFont="1" applyBorder="1" applyAlignment="1">
      <alignment horizontal="center" vertical="center"/>
    </xf>
    <xf numFmtId="0" fontId="8" fillId="0" borderId="39" xfId="0" applyFont="1" applyBorder="1" applyAlignment="1">
      <alignment horizontal="center" vertical="center"/>
    </xf>
    <xf numFmtId="0" fontId="3" fillId="0" borderId="35" xfId="0" applyFont="1" applyBorder="1" applyAlignment="1">
      <alignment horizontal="center" vertical="center"/>
    </xf>
    <xf numFmtId="0" fontId="3" fillId="0" borderId="14" xfId="0" applyFont="1" applyBorder="1" applyAlignment="1">
      <alignment horizontal="center" vertical="center"/>
    </xf>
    <xf numFmtId="0" fontId="3" fillId="26" borderId="0" xfId="0" applyFont="1" applyFill="1" applyBorder="1" applyAlignment="1">
      <alignment vertical="top" wrapText="1"/>
    </xf>
    <xf numFmtId="0" fontId="33" fillId="26" borderId="0" xfId="0" applyFont="1" applyFill="1" applyBorder="1" applyAlignment="1">
      <alignment horizontal="left" vertical="center"/>
    </xf>
    <xf numFmtId="0" fontId="12" fillId="25" borderId="1" xfId="0" applyFont="1" applyFill="1" applyBorder="1" applyAlignment="1">
      <alignment horizontal="center" vertical="center"/>
    </xf>
    <xf numFmtId="0" fontId="11" fillId="0" borderId="33" xfId="0" applyFont="1" applyBorder="1" applyAlignment="1">
      <alignment horizontal="center" vertical="center" wrapText="1"/>
    </xf>
    <xf numFmtId="0" fontId="12" fillId="25" borderId="8" xfId="0" applyFont="1" applyFill="1" applyBorder="1" applyAlignment="1">
      <alignment horizontal="center" vertical="center" wrapText="1"/>
    </xf>
    <xf numFmtId="0" fontId="31" fillId="0" borderId="33" xfId="0" applyFont="1" applyBorder="1" applyAlignment="1">
      <alignment horizontal="center" vertical="center" wrapText="1"/>
    </xf>
    <xf numFmtId="0" fontId="12" fillId="25" borderId="35" xfId="0" applyFont="1" applyFill="1" applyBorder="1" applyAlignment="1">
      <alignment horizontal="center" vertical="center"/>
    </xf>
    <xf numFmtId="0" fontId="12" fillId="25" borderId="36" xfId="0" applyFont="1" applyFill="1" applyBorder="1" applyAlignment="1">
      <alignment horizontal="center" vertical="center" wrapText="1"/>
    </xf>
    <xf numFmtId="0" fontId="31" fillId="0" borderId="34" xfId="0" applyFont="1" applyBorder="1" applyAlignment="1">
      <alignment horizontal="center" vertical="center" wrapText="1"/>
    </xf>
    <xf numFmtId="0" fontId="3" fillId="26" borderId="0" xfId="0" applyFont="1" applyFill="1" applyBorder="1" applyAlignment="1">
      <alignment horizontal="center" vertical="center"/>
    </xf>
    <xf numFmtId="0" fontId="8" fillId="26" borderId="0" xfId="0" applyFont="1" applyFill="1" applyBorder="1" applyAlignment="1">
      <alignment horizontal="center" vertical="center"/>
    </xf>
    <xf numFmtId="0" fontId="3" fillId="26" borderId="0" xfId="0" applyFont="1" applyFill="1" applyBorder="1" applyAlignment="1">
      <alignment horizontal="justify" vertical="center"/>
    </xf>
    <xf numFmtId="0" fontId="0" fillId="26" borderId="0" xfId="0" applyFill="1" applyBorder="1"/>
    <xf numFmtId="0" fontId="33" fillId="26" borderId="0" xfId="0" applyFont="1" applyFill="1" applyBorder="1" applyAlignment="1">
      <alignment horizontal="justify" vertical="center"/>
    </xf>
    <xf numFmtId="0" fontId="8" fillId="27" borderId="38" xfId="0" applyFont="1" applyFill="1" applyBorder="1" applyAlignment="1">
      <alignment horizontal="center" vertical="center"/>
    </xf>
    <xf numFmtId="0" fontId="0" fillId="2" borderId="0" xfId="0" applyFill="1" applyBorder="1" applyAlignment="1"/>
    <xf numFmtId="0" fontId="3" fillId="25" borderId="1" xfId="0" applyFont="1" applyFill="1" applyBorder="1" applyAlignment="1">
      <alignment horizontal="center" vertical="center"/>
    </xf>
    <xf numFmtId="0" fontId="8" fillId="0" borderId="33" xfId="0" applyFont="1" applyBorder="1" applyAlignment="1">
      <alignment horizontal="center" vertical="center" wrapText="1"/>
    </xf>
    <xf numFmtId="0" fontId="3" fillId="25" borderId="8" xfId="0" applyFont="1" applyFill="1" applyBorder="1" applyAlignment="1">
      <alignment horizontal="center" vertical="center" wrapText="1"/>
    </xf>
    <xf numFmtId="0" fontId="8" fillId="0" borderId="34" xfId="0" applyFont="1" applyBorder="1" applyAlignment="1">
      <alignment horizontal="center" vertical="center" wrapText="1"/>
    </xf>
    <xf numFmtId="0" fontId="3" fillId="25" borderId="35" xfId="0" applyFont="1" applyFill="1" applyBorder="1" applyAlignment="1">
      <alignment horizontal="center" vertical="center"/>
    </xf>
    <xf numFmtId="0" fontId="3" fillId="25" borderId="36" xfId="0" applyFont="1" applyFill="1" applyBorder="1" applyAlignment="1">
      <alignment horizontal="center" vertical="center" wrapText="1"/>
    </xf>
    <xf numFmtId="0" fontId="37" fillId="0" borderId="0" xfId="0" applyFont="1" applyBorder="1" applyAlignment="1">
      <alignment vertical="center" wrapText="1"/>
    </xf>
    <xf numFmtId="0" fontId="37" fillId="26" borderId="0" xfId="0" applyFont="1" applyFill="1" applyBorder="1" applyAlignment="1">
      <alignment vertical="center" wrapText="1"/>
    </xf>
    <xf numFmtId="0" fontId="3" fillId="26" borderId="0" xfId="0" applyFont="1" applyFill="1" applyBorder="1" applyAlignment="1">
      <alignment horizontal="center"/>
    </xf>
    <xf numFmtId="0" fontId="8" fillId="0" borderId="38" xfId="0" applyFont="1" applyBorder="1" applyAlignment="1">
      <alignment horizontal="center" vertical="top" wrapText="1"/>
    </xf>
    <xf numFmtId="0" fontId="8" fillId="0" borderId="39" xfId="0" applyFont="1" applyBorder="1" applyAlignment="1">
      <alignment horizontal="center" vertical="top" wrapText="1"/>
    </xf>
    <xf numFmtId="0" fontId="8" fillId="2" borderId="0" xfId="0" applyFont="1" applyFill="1" applyBorder="1" applyAlignment="1">
      <alignment shrinkToFit="1"/>
    </xf>
    <xf numFmtId="0" fontId="8" fillId="2" borderId="0" xfId="0" applyFont="1" applyFill="1" applyBorder="1" applyAlignment="1">
      <alignment vertical="center" wrapText="1" shrinkToFit="1"/>
    </xf>
    <xf numFmtId="0" fontId="9" fillId="2" borderId="0" xfId="0" applyFont="1" applyFill="1" applyBorder="1" applyAlignment="1">
      <alignment vertical="top"/>
    </xf>
    <xf numFmtId="0" fontId="3" fillId="26" borderId="0" xfId="0" applyFont="1" applyFill="1" applyBorder="1" applyAlignment="1">
      <alignment horizontal="left" vertical="top"/>
    </xf>
    <xf numFmtId="0" fontId="3" fillId="26" borderId="0" xfId="0" applyFont="1" applyFill="1" applyBorder="1" applyAlignment="1">
      <alignment vertical="center"/>
    </xf>
    <xf numFmtId="0" fontId="0" fillId="26" borderId="0" xfId="0" applyNumberFormat="1" applyFill="1" applyBorder="1"/>
    <xf numFmtId="0" fontId="3" fillId="26" borderId="0" xfId="0" applyFont="1" applyFill="1" applyBorder="1"/>
    <xf numFmtId="1" fontId="3" fillId="26" borderId="0" xfId="0" applyNumberFormat="1" applyFont="1" applyFill="1" applyBorder="1" applyAlignment="1">
      <alignment horizontal="center"/>
    </xf>
    <xf numFmtId="0" fontId="3" fillId="26" borderId="0" xfId="0" applyFont="1" applyFill="1" applyBorder="1" applyAlignment="1">
      <alignment horizontal="left"/>
    </xf>
    <xf numFmtId="0" fontId="3" fillId="0" borderId="1" xfId="0" applyFont="1" applyBorder="1" applyAlignment="1">
      <alignment vertical="center" wrapText="1"/>
    </xf>
    <xf numFmtId="0" fontId="3" fillId="0" borderId="33"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3" fillId="26" borderId="0" xfId="0" applyFont="1" applyFill="1" applyBorder="1" applyAlignment="1">
      <alignment horizontal="left" vertical="top" wrapText="1"/>
    </xf>
    <xf numFmtId="0" fontId="9" fillId="26" borderId="0" xfId="0" applyFont="1" applyFill="1" applyBorder="1" applyAlignment="1">
      <alignment vertical="top"/>
    </xf>
    <xf numFmtId="0" fontId="3" fillId="0" borderId="0" xfId="0" applyFont="1" applyBorder="1" applyAlignment="1">
      <alignment vertical="top" wrapText="1"/>
    </xf>
    <xf numFmtId="2" fontId="3" fillId="2" borderId="0" xfId="0" applyNumberFormat="1" applyFont="1" applyFill="1" applyBorder="1" applyAlignment="1"/>
    <xf numFmtId="165" fontId="3" fillId="2" borderId="0" xfId="0" applyNumberFormat="1" applyFont="1" applyFill="1" applyBorder="1" applyAlignment="1"/>
    <xf numFmtId="0" fontId="3" fillId="0" borderId="37" xfId="0" applyFont="1" applyBorder="1" applyAlignment="1">
      <alignment vertical="center" wrapText="1"/>
    </xf>
    <xf numFmtId="0" fontId="8" fillId="0" borderId="38" xfId="0" applyFont="1" applyBorder="1" applyAlignment="1">
      <alignment vertical="center" wrapText="1"/>
    </xf>
    <xf numFmtId="0" fontId="8" fillId="2" borderId="39" xfId="0" applyFont="1" applyFill="1" applyBorder="1" applyAlignment="1">
      <alignment horizontal="center" vertical="top" wrapText="1"/>
    </xf>
    <xf numFmtId="0" fontId="36" fillId="26" borderId="39" xfId="0" applyFont="1" applyFill="1" applyBorder="1" applyAlignment="1">
      <alignment horizontal="center" vertical="top" wrapText="1"/>
    </xf>
    <xf numFmtId="0" fontId="36" fillId="26" borderId="40" xfId="0" applyFont="1" applyFill="1" applyBorder="1" applyAlignment="1">
      <alignment horizontal="center" vertical="top" wrapText="1"/>
    </xf>
    <xf numFmtId="0" fontId="3" fillId="0" borderId="1" xfId="0" applyFont="1" applyBorder="1" applyAlignment="1">
      <alignment horizontal="left" vertical="top"/>
    </xf>
    <xf numFmtId="0" fontId="37" fillId="26" borderId="1" xfId="0" applyFont="1" applyFill="1" applyBorder="1" applyAlignment="1">
      <alignment horizontal="left" vertical="top" wrapText="1"/>
    </xf>
    <xf numFmtId="0" fontId="3" fillId="2" borderId="35" xfId="0" applyFont="1" applyFill="1" applyBorder="1" applyAlignment="1">
      <alignment horizontal="left" vertical="top"/>
    </xf>
    <xf numFmtId="0" fontId="3" fillId="26" borderId="0" xfId="0" applyFont="1" applyFill="1" applyBorder="1" applyAlignment="1">
      <alignment horizontal="left" vertical="top" wrapText="1"/>
    </xf>
    <xf numFmtId="0" fontId="33" fillId="26" borderId="0" xfId="0" applyFont="1" applyFill="1" applyBorder="1" applyAlignment="1">
      <alignment horizontal="left" vertical="center"/>
    </xf>
    <xf numFmtId="0" fontId="37" fillId="26" borderId="0" xfId="0" applyFont="1" applyFill="1" applyBorder="1" applyAlignment="1">
      <alignment horizontal="left" vertical="center" wrapText="1"/>
    </xf>
    <xf numFmtId="0" fontId="10" fillId="2" borderId="0" xfId="0" applyFont="1" applyFill="1" applyBorder="1" applyAlignment="1"/>
    <xf numFmtId="0" fontId="8" fillId="26" borderId="0" xfId="0" applyFont="1" applyFill="1" applyBorder="1" applyAlignment="1">
      <alignment horizontal="left" vertical="top" wrapText="1"/>
    </xf>
    <xf numFmtId="0" fontId="3" fillId="0" borderId="2" xfId="0" applyFont="1" applyBorder="1" applyAlignment="1">
      <alignment horizontal="left"/>
    </xf>
    <xf numFmtId="0" fontId="3" fillId="0" borderId="1" xfId="0" applyFont="1" applyAlignment="1">
      <alignment horizontal="left"/>
    </xf>
    <xf numFmtId="0" fontId="3" fillId="0" borderId="2" xfId="0" applyFont="1" applyBorder="1" applyAlignment="1">
      <alignment horizontal="left" vertical="top"/>
    </xf>
    <xf numFmtId="0" fontId="3" fillId="0" borderId="1" xfId="0" applyFont="1" applyAlignment="1">
      <alignment horizontal="left" vertical="top"/>
    </xf>
    <xf numFmtId="2" fontId="12" fillId="25" borderId="1" xfId="0" applyNumberFormat="1" applyFont="1" applyFill="1" applyBorder="1" applyAlignment="1">
      <alignment horizontal="center" vertical="center"/>
    </xf>
    <xf numFmtId="0" fontId="8" fillId="0" borderId="39" xfId="0" applyFont="1" applyBorder="1" applyAlignment="1">
      <alignment horizontal="center" vertical="center"/>
    </xf>
    <xf numFmtId="0" fontId="8" fillId="27" borderId="39" xfId="0" applyFont="1" applyFill="1" applyBorder="1" applyAlignment="1">
      <alignment horizontal="center" vertical="center"/>
    </xf>
    <xf numFmtId="0" fontId="3" fillId="0" borderId="14" xfId="0" applyFont="1" applyBorder="1" applyAlignment="1">
      <alignment horizontal="left" vertical="top" wrapText="1"/>
    </xf>
    <xf numFmtId="0" fontId="3" fillId="0" borderId="1" xfId="0" applyFont="1" applyBorder="1" applyAlignment="1">
      <alignment horizontal="left" vertical="top" wrapText="1"/>
    </xf>
    <xf numFmtId="0" fontId="3" fillId="0" borderId="36" xfId="0" applyFont="1" applyBorder="1" applyAlignment="1">
      <alignment horizontal="center" vertical="center"/>
    </xf>
    <xf numFmtId="0" fontId="3" fillId="0" borderId="37" xfId="0" applyFont="1" applyBorder="1" applyAlignment="1">
      <alignment horizontal="center" vertical="top"/>
    </xf>
    <xf numFmtId="0" fontId="3" fillId="0" borderId="33" xfId="0" applyFont="1" applyBorder="1" applyAlignment="1">
      <alignment horizontal="center" vertical="top"/>
    </xf>
    <xf numFmtId="0" fontId="3" fillId="0" borderId="34" xfId="0" applyFont="1" applyBorder="1" applyAlignment="1">
      <alignment horizontal="center" vertical="top"/>
    </xf>
    <xf numFmtId="0" fontId="3" fillId="0" borderId="14" xfId="0" applyFont="1" applyBorder="1" applyAlignment="1">
      <alignment vertical="top"/>
    </xf>
    <xf numFmtId="0" fontId="3" fillId="0" borderId="1" xfId="0" applyFont="1" applyBorder="1" applyAlignment="1">
      <alignment vertical="top"/>
    </xf>
    <xf numFmtId="0" fontId="3" fillId="0" borderId="35" xfId="0" applyFont="1" applyBorder="1" applyAlignment="1">
      <alignment vertical="top"/>
    </xf>
    <xf numFmtId="0" fontId="3" fillId="0" borderId="30" xfId="0" applyFont="1" applyBorder="1" applyAlignment="1">
      <alignment horizontal="center" vertical="top"/>
    </xf>
    <xf numFmtId="0" fontId="3" fillId="0" borderId="8" xfId="0" applyFont="1" applyBorder="1" applyAlignment="1">
      <alignment horizontal="center" vertical="top"/>
    </xf>
    <xf numFmtId="0" fontId="8" fillId="26" borderId="0" xfId="0" applyFont="1" applyFill="1" applyBorder="1" applyAlignment="1">
      <alignment horizontal="center" vertical="center" wrapText="1"/>
    </xf>
    <xf numFmtId="0" fontId="12" fillId="26" borderId="0" xfId="0" applyFont="1" applyFill="1" applyBorder="1" applyAlignment="1">
      <alignment horizontal="center" vertical="center" wrapText="1"/>
    </xf>
    <xf numFmtId="0" fontId="3" fillId="26" borderId="0" xfId="0" applyFont="1" applyFill="1" applyBorder="1" applyAlignment="1">
      <alignment horizontal="center" vertical="center" wrapText="1"/>
    </xf>
    <xf numFmtId="0" fontId="3" fillId="0" borderId="37" xfId="0" applyFont="1" applyBorder="1" applyAlignment="1">
      <alignment horizontal="center" vertical="center"/>
    </xf>
    <xf numFmtId="0" fontId="3" fillId="0" borderId="34" xfId="0" applyFont="1" applyBorder="1" applyAlignment="1">
      <alignment horizontal="center" vertical="center"/>
    </xf>
    <xf numFmtId="2" fontId="12" fillId="25" borderId="8" xfId="0" applyNumberFormat="1" applyFont="1" applyFill="1" applyBorder="1" applyAlignment="1">
      <alignment horizontal="center" vertical="center" wrapText="1"/>
    </xf>
    <xf numFmtId="0" fontId="11" fillId="0" borderId="37" xfId="0" applyFont="1" applyBorder="1" applyAlignment="1">
      <alignment horizontal="center" vertical="center" wrapText="1"/>
    </xf>
    <xf numFmtId="0" fontId="12" fillId="25" borderId="14" xfId="0" applyFont="1" applyFill="1" applyBorder="1" applyAlignment="1">
      <alignment horizontal="center" vertical="center"/>
    </xf>
    <xf numFmtId="0" fontId="12" fillId="25" borderId="30" xfId="0" applyFont="1" applyFill="1" applyBorder="1" applyAlignment="1">
      <alignment horizontal="center" vertical="center" wrapText="1"/>
    </xf>
    <xf numFmtId="0" fontId="8" fillId="27" borderId="40" xfId="0" applyFont="1" applyFill="1" applyBorder="1" applyAlignment="1">
      <alignment horizontal="center" vertical="center" wrapText="1"/>
    </xf>
    <xf numFmtId="0" fontId="8" fillId="0" borderId="37" xfId="0" applyFont="1" applyBorder="1" applyAlignment="1">
      <alignment horizontal="center" vertical="center" wrapText="1"/>
    </xf>
    <xf numFmtId="0" fontId="3" fillId="25" borderId="14" xfId="0" applyFont="1" applyFill="1" applyBorder="1" applyAlignment="1">
      <alignment horizontal="center" vertical="center"/>
    </xf>
    <xf numFmtId="0" fontId="3" fillId="25" borderId="30" xfId="0" applyFont="1" applyFill="1" applyBorder="1" applyAlignment="1">
      <alignment horizontal="center" vertical="center" wrapText="1"/>
    </xf>
    <xf numFmtId="0" fontId="8" fillId="0" borderId="38" xfId="0" applyFont="1" applyBorder="1" applyAlignment="1">
      <alignment horizontal="justify" vertical="center" wrapText="1"/>
    </xf>
    <xf numFmtId="0" fontId="8" fillId="0" borderId="39" xfId="0" applyFont="1" applyBorder="1" applyAlignment="1">
      <alignment horizontal="justify" vertical="center" wrapText="1"/>
    </xf>
    <xf numFmtId="0" fontId="3" fillId="0" borderId="52" xfId="0" applyFont="1" applyBorder="1" applyAlignment="1">
      <alignment vertical="center" wrapText="1"/>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7" xfId="0" applyFont="1" applyBorder="1" applyAlignment="1">
      <alignment horizontal="center" vertical="top" wrapText="1"/>
    </xf>
    <xf numFmtId="0" fontId="3" fillId="0" borderId="33" xfId="0" applyFont="1" applyBorder="1" applyAlignment="1">
      <alignment horizontal="center" vertical="top" wrapText="1"/>
    </xf>
    <xf numFmtId="0" fontId="3" fillId="0" borderId="34" xfId="0" applyFont="1" applyBorder="1" applyAlignment="1">
      <alignment horizontal="center" vertical="top" wrapText="1"/>
    </xf>
    <xf numFmtId="0" fontId="3" fillId="0" borderId="1" xfId="0" applyFont="1" applyFill="1" applyBorder="1" applyAlignment="1">
      <alignment horizontal="left" vertical="top"/>
    </xf>
    <xf numFmtId="0" fontId="37" fillId="0" borderId="1" xfId="0" applyFont="1" applyFill="1" applyBorder="1" applyAlignment="1">
      <alignment horizontal="left" vertical="top" wrapText="1"/>
    </xf>
    <xf numFmtId="0" fontId="37" fillId="0" borderId="17" xfId="0" applyFont="1" applyFill="1" applyBorder="1" applyAlignment="1">
      <alignment horizontal="left" vertical="top" wrapText="1"/>
    </xf>
    <xf numFmtId="0" fontId="37" fillId="0" borderId="2" xfId="0" applyFont="1" applyFill="1" applyBorder="1" applyAlignment="1">
      <alignment horizontal="left" vertical="top" wrapText="1"/>
    </xf>
    <xf numFmtId="0" fontId="12" fillId="25" borderId="8" xfId="0" applyFont="1" applyFill="1" applyBorder="1" applyAlignment="1">
      <alignment horizontal="center" vertical="center"/>
    </xf>
    <xf numFmtId="0" fontId="3" fillId="0" borderId="35" xfId="0" applyFont="1" applyBorder="1" applyAlignment="1">
      <alignment horizontal="left" vertical="top"/>
    </xf>
    <xf numFmtId="0" fontId="37" fillId="26" borderId="35" xfId="0" applyFont="1" applyFill="1" applyBorder="1" applyAlignment="1">
      <alignment horizontal="left" vertical="top" wrapText="1"/>
    </xf>
    <xf numFmtId="0" fontId="37" fillId="26" borderId="15" xfId="0" applyFont="1" applyFill="1" applyBorder="1" applyAlignment="1">
      <alignment horizontal="left" vertical="top" wrapText="1"/>
    </xf>
    <xf numFmtId="0" fontId="37" fillId="26" borderId="16" xfId="0" applyFont="1" applyFill="1" applyBorder="1" applyAlignment="1">
      <alignment horizontal="left" vertical="top" wrapText="1"/>
    </xf>
    <xf numFmtId="0" fontId="37" fillId="26" borderId="8" xfId="0" applyFont="1" applyFill="1" applyBorder="1" applyAlignment="1">
      <alignment horizontal="left" vertical="top" wrapText="1"/>
    </xf>
    <xf numFmtId="0" fontId="37" fillId="26" borderId="36" xfId="0" applyFont="1" applyFill="1" applyBorder="1" applyAlignment="1">
      <alignment horizontal="left" vertical="top"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3" fillId="0" borderId="41"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48" xfId="0" applyFont="1" applyFill="1" applyBorder="1" applyAlignment="1">
      <alignment horizontal="left" vertical="top" wrapText="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3" fillId="0" borderId="53" xfId="0" applyFont="1" applyBorder="1" applyAlignment="1">
      <alignment horizontal="left" vertical="top" wrapText="1"/>
    </xf>
    <xf numFmtId="0" fontId="3" fillId="0" borderId="54" xfId="0" applyFont="1" applyBorder="1" applyAlignment="1">
      <alignment horizontal="left" vertical="top" wrapText="1"/>
    </xf>
    <xf numFmtId="0" fontId="3" fillId="0" borderId="14" xfId="0" applyFont="1" applyBorder="1" applyAlignment="1">
      <alignment horizontal="left" vertical="top" wrapText="1"/>
    </xf>
    <xf numFmtId="0" fontId="3" fillId="0" borderId="30" xfId="0" applyFont="1" applyBorder="1" applyAlignment="1">
      <alignment horizontal="left" vertical="top" wrapText="1"/>
    </xf>
    <xf numFmtId="0" fontId="3" fillId="0" borderId="1" xfId="0" applyFont="1" applyBorder="1" applyAlignment="1">
      <alignment horizontal="left" vertical="top" wrapText="1"/>
    </xf>
    <xf numFmtId="0" fontId="3" fillId="0" borderId="8" xfId="0" applyFont="1" applyBorder="1" applyAlignment="1">
      <alignment horizontal="left" vertical="top"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0" fillId="0" borderId="34" xfId="0" applyFont="1" applyBorder="1" applyAlignment="1">
      <alignment horizontal="left" vertical="top" wrapText="1"/>
    </xf>
    <xf numFmtId="0" fontId="10" fillId="0" borderId="35" xfId="0" applyFont="1" applyBorder="1" applyAlignment="1">
      <alignment horizontal="left" vertical="top" wrapText="1"/>
    </xf>
    <xf numFmtId="0" fontId="10" fillId="0" borderId="33" xfId="0" applyFont="1" applyBorder="1" applyAlignment="1">
      <alignment horizontal="left" vertical="top" wrapText="1"/>
    </xf>
    <xf numFmtId="0" fontId="10" fillId="0" borderId="1" xfId="0" applyFont="1" applyBorder="1" applyAlignment="1">
      <alignment horizontal="left" vertical="top" wrapText="1"/>
    </xf>
    <xf numFmtId="0" fontId="3" fillId="26"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3" fillId="0" borderId="0" xfId="0" applyFont="1" applyBorder="1" applyAlignment="1">
      <alignment horizontal="left" vertical="center"/>
    </xf>
    <xf numFmtId="0" fontId="33" fillId="0" borderId="0" xfId="0" applyFont="1" applyBorder="1" applyAlignment="1">
      <alignment horizontal="left" vertical="center" wrapText="1"/>
    </xf>
    <xf numFmtId="0" fontId="8" fillId="0" borderId="38" xfId="0" applyFont="1" applyBorder="1" applyAlignment="1">
      <alignment horizontal="center" vertical="center" wrapText="1"/>
    </xf>
    <xf numFmtId="0" fontId="10" fillId="0" borderId="37" xfId="0" applyFont="1" applyBorder="1" applyAlignment="1">
      <alignment horizontal="left" vertical="top" wrapText="1"/>
    </xf>
    <xf numFmtId="0" fontId="10" fillId="0" borderId="14" xfId="0" applyFont="1" applyBorder="1" applyAlignment="1">
      <alignment horizontal="left" vertical="top" wrapText="1"/>
    </xf>
    <xf numFmtId="0" fontId="12" fillId="0" borderId="1" xfId="0" applyFont="1" applyBorder="1" applyAlignment="1">
      <alignment horizontal="left" vertical="center" wrapText="1"/>
    </xf>
    <xf numFmtId="0" fontId="12" fillId="0" borderId="35" xfId="0" applyFont="1" applyBorder="1" applyAlignment="1">
      <alignment horizontal="left" vertical="center" wrapText="1"/>
    </xf>
    <xf numFmtId="0" fontId="3" fillId="0" borderId="43" xfId="0" applyFont="1" applyBorder="1" applyAlignment="1">
      <alignment horizontal="left" vertical="top" wrapText="1"/>
    </xf>
    <xf numFmtId="0" fontId="3" fillId="0" borderId="44" xfId="0" applyFont="1" applyBorder="1" applyAlignment="1">
      <alignment horizontal="left" vertical="top" wrapText="1"/>
    </xf>
    <xf numFmtId="0" fontId="3" fillId="0" borderId="46" xfId="0" applyFont="1" applyBorder="1" applyAlignment="1">
      <alignment horizontal="left" vertical="top" wrapText="1"/>
    </xf>
    <xf numFmtId="0" fontId="3" fillId="0" borderId="20" xfId="0" applyFont="1" applyBorder="1" applyAlignment="1">
      <alignment horizontal="left" vertical="top" wrapText="1"/>
    </xf>
    <xf numFmtId="0" fontId="3" fillId="0" borderId="13" xfId="0" applyFont="1" applyBorder="1" applyAlignment="1">
      <alignment horizontal="left" vertical="top" wrapText="1"/>
    </xf>
    <xf numFmtId="0" fontId="3" fillId="0" borderId="47" xfId="0" applyFont="1" applyBorder="1" applyAlignment="1">
      <alignment horizontal="left" vertical="top" wrapText="1"/>
    </xf>
    <xf numFmtId="165" fontId="3" fillId="2" borderId="0" xfId="0" applyNumberFormat="1" applyFont="1" applyFill="1" applyBorder="1" applyAlignment="1">
      <alignment horizontal="center"/>
    </xf>
    <xf numFmtId="0" fontId="32" fillId="24" borderId="32" xfId="0" applyFont="1" applyFill="1" applyBorder="1" applyAlignment="1">
      <alignment horizontal="center" vertical="center" wrapText="1"/>
    </xf>
    <xf numFmtId="0" fontId="32" fillId="24" borderId="15" xfId="0" applyFont="1" applyFill="1" applyBorder="1" applyAlignment="1">
      <alignment horizontal="center" vertical="center" wrapText="1"/>
    </xf>
    <xf numFmtId="0" fontId="32" fillId="24" borderId="33" xfId="0" applyFont="1" applyFill="1" applyBorder="1" applyAlignment="1">
      <alignment horizontal="center" vertical="center" wrapText="1"/>
    </xf>
    <xf numFmtId="0" fontId="32" fillId="24" borderId="1" xfId="0" applyFont="1" applyFill="1" applyBorder="1" applyAlignment="1">
      <alignment horizontal="center" vertical="center" wrapText="1"/>
    </xf>
    <xf numFmtId="0" fontId="32" fillId="24" borderId="34" xfId="0" applyFont="1" applyFill="1" applyBorder="1" applyAlignment="1">
      <alignment horizontal="center" vertical="center" wrapText="1"/>
    </xf>
    <xf numFmtId="0" fontId="32" fillId="24" borderId="35" xfId="0" applyFont="1" applyFill="1" applyBorder="1" applyAlignment="1">
      <alignment horizontal="center" vertical="center" wrapText="1"/>
    </xf>
    <xf numFmtId="0" fontId="33" fillId="25" borderId="1" xfId="0" applyFont="1" applyFill="1" applyBorder="1" applyAlignment="1">
      <alignment horizontal="center" vertical="center" wrapText="1"/>
    </xf>
    <xf numFmtId="0" fontId="33" fillId="25" borderId="8" xfId="0" applyFont="1" applyFill="1" applyBorder="1" applyAlignment="1">
      <alignment horizontal="center" vertical="center" wrapText="1"/>
    </xf>
    <xf numFmtId="0" fontId="33" fillId="25" borderId="35" xfId="0" applyFont="1" applyFill="1" applyBorder="1" applyAlignment="1">
      <alignment horizontal="center" vertical="center" wrapText="1"/>
    </xf>
    <xf numFmtId="0" fontId="33" fillId="25" borderId="36" xfId="0" applyFont="1" applyFill="1" applyBorder="1" applyAlignment="1">
      <alignment horizontal="center" vertical="center" wrapText="1"/>
    </xf>
    <xf numFmtId="0" fontId="33" fillId="25" borderId="15" xfId="0" applyFont="1" applyFill="1" applyBorder="1" applyAlignment="1">
      <alignment horizontal="center" vertical="center" wrapText="1"/>
    </xf>
    <xf numFmtId="0" fontId="33" fillId="25" borderId="16" xfId="0" applyFont="1" applyFill="1" applyBorder="1" applyAlignment="1">
      <alignment horizontal="center" vertical="center" wrapText="1"/>
    </xf>
    <xf numFmtId="0" fontId="3" fillId="0" borderId="0" xfId="0" applyFont="1" applyBorder="1" applyAlignment="1">
      <alignment horizontal="left" vertical="top" wrapText="1"/>
    </xf>
    <xf numFmtId="0" fontId="3" fillId="0" borderId="14" xfId="0" applyFont="1" applyBorder="1" applyAlignment="1">
      <alignment vertical="top" wrapText="1"/>
    </xf>
    <xf numFmtId="0" fontId="3" fillId="0" borderId="1" xfId="0" applyFont="1" applyBorder="1" applyAlignment="1">
      <alignment vertical="top" wrapText="1"/>
    </xf>
    <xf numFmtId="0" fontId="3" fillId="0" borderId="35" xfId="0" applyFont="1" applyBorder="1" applyAlignment="1">
      <alignment vertical="top" wrapText="1"/>
    </xf>
    <xf numFmtId="0" fontId="3" fillId="2" borderId="0" xfId="0" applyFont="1" applyFill="1" applyBorder="1" applyAlignment="1">
      <alignment horizontal="center"/>
    </xf>
    <xf numFmtId="0" fontId="3" fillId="0" borderId="31" xfId="0" applyFont="1" applyBorder="1" applyAlignment="1">
      <alignment horizontal="left" vertical="top" wrapText="1"/>
    </xf>
    <xf numFmtId="0" fontId="3" fillId="0" borderId="9" xfId="0" applyFont="1" applyBorder="1" applyAlignment="1">
      <alignment horizontal="left" vertical="top" wrapText="1"/>
    </xf>
    <xf numFmtId="0" fontId="3" fillId="0" borderId="17" xfId="0" applyFont="1" applyBorder="1" applyAlignment="1">
      <alignment horizontal="left" vertical="top" wrapText="1"/>
    </xf>
    <xf numFmtId="0" fontId="3" fillId="2" borderId="0" xfId="0" applyFont="1" applyFill="1" applyBorder="1" applyAlignment="1">
      <alignment horizontal="left" vertical="top" shrinkToFit="1"/>
    </xf>
    <xf numFmtId="0" fontId="3" fillId="2" borderId="0" xfId="0" applyFont="1" applyFill="1" applyBorder="1" applyAlignment="1">
      <alignment horizontal="center" vertical="top" shrinkToFit="1"/>
    </xf>
    <xf numFmtId="0" fontId="3" fillId="2" borderId="11" xfId="0" applyFont="1" applyFill="1" applyBorder="1" applyAlignment="1">
      <alignment horizontal="left" vertical="top" shrinkToFit="1"/>
    </xf>
    <xf numFmtId="0" fontId="3" fillId="2" borderId="11" xfId="0" applyFont="1" applyFill="1" applyBorder="1" applyAlignment="1">
      <alignment horizontal="center" vertical="top" shrinkToFit="1"/>
    </xf>
    <xf numFmtId="0" fontId="8" fillId="2" borderId="0" xfId="0" applyFont="1" applyFill="1" applyBorder="1" applyAlignment="1">
      <alignment horizontal="center"/>
    </xf>
    <xf numFmtId="0" fontId="8" fillId="2" borderId="0" xfId="0" applyFont="1" applyFill="1" applyBorder="1" applyAlignment="1">
      <alignment horizontal="left" vertical="center" wrapText="1"/>
    </xf>
    <xf numFmtId="0" fontId="14" fillId="2" borderId="0" xfId="0" applyFont="1" applyFill="1" applyBorder="1" applyAlignment="1">
      <alignment horizontal="left" vertical="top" wrapText="1"/>
    </xf>
    <xf numFmtId="0" fontId="8" fillId="2" borderId="0" xfId="0" applyFont="1" applyFill="1" applyBorder="1" applyAlignment="1">
      <alignment horizontal="left" vertical="center"/>
    </xf>
    <xf numFmtId="0" fontId="8" fillId="2" borderId="0" xfId="0" applyFont="1" applyFill="1" applyBorder="1" applyAlignment="1">
      <alignment horizontal="center" vertical="top"/>
    </xf>
    <xf numFmtId="0" fontId="8" fillId="2" borderId="0" xfId="0" applyFont="1" applyFill="1" applyBorder="1" applyAlignment="1">
      <alignment horizontal="center" vertical="top" wrapText="1"/>
    </xf>
    <xf numFmtId="0" fontId="3" fillId="2" borderId="0" xfId="0" applyFont="1" applyFill="1" applyBorder="1" applyAlignment="1">
      <alignment horizontal="left" vertical="top" wrapText="1"/>
    </xf>
    <xf numFmtId="0" fontId="9" fillId="2" borderId="0" xfId="0" applyFont="1" applyFill="1" applyBorder="1" applyAlignment="1">
      <alignment horizontal="left"/>
    </xf>
    <xf numFmtId="0" fontId="8" fillId="2" borderId="0" xfId="0" applyFont="1" applyFill="1" applyBorder="1" applyAlignment="1">
      <alignment horizontal="left" vertical="top" wrapText="1"/>
    </xf>
    <xf numFmtId="0" fontId="9" fillId="2" borderId="0" xfId="0" applyFont="1" applyFill="1" applyBorder="1" applyAlignment="1">
      <alignment horizontal="center"/>
    </xf>
    <xf numFmtId="0" fontId="33" fillId="26" borderId="0" xfId="0" applyFont="1" applyFill="1" applyBorder="1" applyAlignment="1">
      <alignment horizontal="left" vertical="center"/>
    </xf>
    <xf numFmtId="0" fontId="8" fillId="27" borderId="39" xfId="0" applyFont="1" applyFill="1" applyBorder="1" applyAlignment="1">
      <alignment horizontal="center" vertical="center"/>
    </xf>
    <xf numFmtId="0" fontId="8" fillId="27" borderId="40" xfId="0" applyFont="1" applyFill="1" applyBorder="1" applyAlignment="1">
      <alignment horizontal="center" vertical="center"/>
    </xf>
    <xf numFmtId="0" fontId="37" fillId="0" borderId="34" xfId="0" applyFont="1" applyBorder="1" applyAlignment="1">
      <alignment horizontal="left" vertical="center" wrapText="1"/>
    </xf>
    <xf numFmtId="0" fontId="37" fillId="0" borderId="35" xfId="0" applyFont="1" applyBorder="1" applyAlignment="1">
      <alignment horizontal="left" vertical="center" wrapText="1"/>
    </xf>
    <xf numFmtId="0" fontId="3" fillId="0" borderId="35" xfId="0" applyFont="1" applyBorder="1" applyAlignment="1">
      <alignment horizontal="left" vertical="top" wrapText="1"/>
    </xf>
    <xf numFmtId="0" fontId="3" fillId="0" borderId="36" xfId="0" applyFont="1" applyBorder="1" applyAlignment="1">
      <alignment horizontal="left" vertical="top" wrapText="1"/>
    </xf>
    <xf numFmtId="0" fontId="36" fillId="0" borderId="38" xfId="0" applyFont="1" applyBorder="1" applyAlignment="1">
      <alignment horizontal="center" vertical="center" wrapText="1"/>
    </xf>
    <xf numFmtId="0" fontId="36" fillId="0" borderId="39" xfId="0" applyFont="1" applyBorder="1" applyAlignment="1">
      <alignment horizontal="center" vertical="center" wrapText="1"/>
    </xf>
    <xf numFmtId="0" fontId="37" fillId="0" borderId="37" xfId="0" applyFont="1" applyBorder="1" applyAlignment="1">
      <alignment horizontal="left" vertical="center" wrapText="1"/>
    </xf>
    <xf numFmtId="0" fontId="37" fillId="0" borderId="14" xfId="0" applyFont="1" applyBorder="1" applyAlignment="1">
      <alignment horizontal="left" vertical="center" wrapText="1"/>
    </xf>
    <xf numFmtId="0" fontId="37" fillId="0" borderId="33" xfId="0" applyFont="1" applyBorder="1" applyAlignment="1">
      <alignment horizontal="left" vertical="center" wrapText="1"/>
    </xf>
    <xf numFmtId="0" fontId="37" fillId="0" borderId="1" xfId="0" applyFont="1" applyBorder="1" applyAlignment="1">
      <alignment horizontal="left" vertical="center" wrapText="1"/>
    </xf>
    <xf numFmtId="0" fontId="3" fillId="26" borderId="0" xfId="0" applyFont="1" applyFill="1" applyBorder="1" applyAlignment="1">
      <alignment horizontal="left" vertical="center"/>
    </xf>
    <xf numFmtId="0" fontId="36" fillId="0" borderId="40" xfId="0" applyFont="1" applyBorder="1" applyAlignment="1">
      <alignment horizontal="center" vertical="center" wrapText="1"/>
    </xf>
    <xf numFmtId="0" fontId="37" fillId="0" borderId="30" xfId="0" applyFont="1" applyBorder="1" applyAlignment="1">
      <alignment horizontal="left" vertical="center" wrapText="1"/>
    </xf>
    <xf numFmtId="0" fontId="37" fillId="0" borderId="8" xfId="0" applyFont="1" applyBorder="1" applyAlignment="1">
      <alignment horizontal="left" vertical="center" wrapText="1"/>
    </xf>
    <xf numFmtId="0" fontId="37" fillId="0" borderId="36" xfId="0" applyFont="1" applyBorder="1" applyAlignment="1">
      <alignment horizontal="left" vertical="center" wrapText="1"/>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48" xfId="0" applyFont="1" applyBorder="1" applyAlignment="1">
      <alignment horizontal="left"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46" xfId="0" applyFont="1" applyBorder="1" applyAlignment="1">
      <alignment horizontal="left"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5" xfId="0" applyFont="1" applyBorder="1" applyAlignment="1">
      <alignment horizontal="center" vertical="center" wrapText="1"/>
    </xf>
    <xf numFmtId="0" fontId="34" fillId="2" borderId="0" xfId="0" applyFont="1" applyFill="1" applyBorder="1" applyAlignment="1">
      <alignment horizontal="left" vertical="top"/>
    </xf>
    <xf numFmtId="0" fontId="8" fillId="0" borderId="39" xfId="0" applyFont="1" applyBorder="1" applyAlignment="1">
      <alignment horizontal="center" vertical="center"/>
    </xf>
    <xf numFmtId="0" fontId="8" fillId="0" borderId="37" xfId="0" applyFont="1" applyBorder="1" applyAlignment="1">
      <alignment horizontal="center" vertical="center" wrapText="1"/>
    </xf>
    <xf numFmtId="0" fontId="8" fillId="0" borderId="33"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7" xfId="0" applyFont="1" applyBorder="1" applyAlignment="1">
      <alignment horizontal="center" vertical="center" wrapText="1"/>
    </xf>
  </cellXfs>
  <cellStyles count="4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uro" xfId="28"/>
    <cellStyle name="Euro 2" xfId="29"/>
    <cellStyle name="Explanatory Text" xfId="30"/>
    <cellStyle name="Good" xfId="31"/>
    <cellStyle name="Heading 1" xfId="32"/>
    <cellStyle name="Heading 2" xfId="33"/>
    <cellStyle name="Heading 3" xfId="34"/>
    <cellStyle name="Heading 4" xfId="35"/>
    <cellStyle name="Input" xfId="36"/>
    <cellStyle name="Linked Cell" xfId="37"/>
    <cellStyle name="Normal" xfId="0" builtinId="0"/>
    <cellStyle name="Normal 2" xfId="38"/>
    <cellStyle name="Normal 2 2" xfId="39"/>
    <cellStyle name="Normal 2_Duratón" xfId="40"/>
    <cellStyle name="Normal 3" xfId="41"/>
    <cellStyle name="Note" xfId="42"/>
    <cellStyle name="Output" xfId="43"/>
    <cellStyle name="Title" xfId="44"/>
    <cellStyle name="Warning Text"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09"/>
          <c:y val="3.8760910700115975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val>
            <c:numRef>
              <c:f>'Resultad. general'!#REF!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'Resultad. general'!#REF!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828712592"/>
        <c:axId val="1828707696"/>
      </c:barChart>
      <c:catAx>
        <c:axId val="1828712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1828707696"/>
        <c:crosses val="autoZero"/>
        <c:auto val="1"/>
        <c:lblAlgn val="ctr"/>
        <c:lblOffset val="100"/>
        <c:tickLblSkip val="1"/>
        <c:tickMarkSkip val="1"/>
        <c:noMultiLvlLbl val="0"/>
      </c:catAx>
      <c:valAx>
        <c:axId val="182870769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185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828712592"/>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106</xdr:row>
      <xdr:rowOff>0</xdr:rowOff>
    </xdr:from>
    <xdr:to>
      <xdr:col>4</xdr:col>
      <xdr:colOff>0</xdr:colOff>
      <xdr:row>106</xdr:row>
      <xdr:rowOff>0</xdr:rowOff>
    </xdr:to>
    <xdr:graphicFrame macro="">
      <xdr:nvGraphicFramePr>
        <xdr:cNvPr id="4"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yectos/Duero%20Red%20Natura/Primeras%20determinaciones/Fichas%20Red%20biol&#243;gica%20(v.%20febr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 general"/>
      <sheetName val="Result. espacios"/>
      <sheetName val="Result. masas"/>
      <sheetName val="Datos generales"/>
      <sheetName val="Datos EP"/>
      <sheetName val="Datos MA"/>
      <sheetName val="Datos Plan director"/>
      <sheetName val="INFO_EP"/>
      <sheetName val="INFO_MA"/>
      <sheetName val="Habitats"/>
      <sheetName val="Especies indicadoras"/>
      <sheetName val="Especies"/>
      <sheetName val="Especies inventarios"/>
      <sheetName val="Estado ecológico"/>
      <sheetName val="Nº total de masas"/>
      <sheetName val="M. Subterraneas General"/>
      <sheetName val="Morfológico"/>
      <sheetName val="Obstáculos"/>
      <sheetName val="Vegetación de ribera"/>
      <sheetName val="Peces"/>
      <sheetName val="Población peces"/>
      <sheetName val="Peceslic"/>
      <sheetName val="Medidas"/>
      <sheetName val="Demandas"/>
      <sheetName val="SIMPA y Qecol"/>
      <sheetName val="Procesos para el buen EEPP"/>
      <sheetName val="Presiones detectadas"/>
      <sheetName val="Formato ASCII-1"/>
      <sheetName val="Formato ASCII-2"/>
      <sheetName val="Formato ASCII transpuesto"/>
    </sheetNames>
    <sheetDataSet>
      <sheetData sheetId="0"/>
      <sheetData sheetId="1"/>
      <sheetData sheetId="2"/>
      <sheetData sheetId="3"/>
      <sheetData sheetId="4"/>
      <sheetData sheetId="5"/>
      <sheetData sheetId="6"/>
      <sheetData sheetId="7"/>
      <sheetData sheetId="8">
        <row r="30">
          <cell r="D30">
            <v>0</v>
          </cell>
          <cell r="AL30" t="str">
            <v/>
          </cell>
          <cell r="AM30" t="str">
            <v/>
          </cell>
        </row>
        <row r="31">
          <cell r="D31">
            <v>0</v>
          </cell>
          <cell r="AL31" t="str">
            <v/>
          </cell>
          <cell r="AM31" t="str">
            <v/>
          </cell>
        </row>
        <row r="32">
          <cell r="D32">
            <v>0</v>
          </cell>
          <cell r="AL32" t="str">
            <v/>
          </cell>
          <cell r="AM32" t="str">
            <v/>
          </cell>
        </row>
        <row r="33">
          <cell r="D33">
            <v>0</v>
          </cell>
          <cell r="AL33" t="str">
            <v/>
          </cell>
          <cell r="AM33" t="str">
            <v/>
          </cell>
        </row>
        <row r="34">
          <cell r="D34">
            <v>0</v>
          </cell>
          <cell r="AL34" t="str">
            <v/>
          </cell>
          <cell r="AM34" t="str">
            <v/>
          </cell>
        </row>
        <row r="35">
          <cell r="D35">
            <v>0</v>
          </cell>
          <cell r="AL35" t="str">
            <v/>
          </cell>
          <cell r="AM35" t="str">
            <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6"/>
  <sheetViews>
    <sheetView tabSelected="1" view="pageBreakPreview" topLeftCell="A35" zoomScale="80" zoomScaleNormal="75" zoomScaleSheetLayoutView="80" workbookViewId="0">
      <selection activeCell="B155" sqref="B155:I155"/>
    </sheetView>
  </sheetViews>
  <sheetFormatPr baseColWidth="10" defaultRowHeight="15" x14ac:dyDescent="0.3"/>
  <cols>
    <col min="1" max="1" width="11.42578125" style="45"/>
    <col min="2" max="2" width="16.140625" style="2" customWidth="1"/>
    <col min="3" max="3" width="15.7109375" style="46" customWidth="1"/>
    <col min="4" max="6" width="15.7109375" style="47" customWidth="1"/>
    <col min="7" max="7" width="15.7109375" style="48" customWidth="1"/>
    <col min="8" max="8" width="19.140625" style="2" customWidth="1"/>
    <col min="9" max="9" width="17.42578125" style="49" customWidth="1"/>
    <col min="10" max="10" width="16" style="50" customWidth="1"/>
    <col min="11" max="11" width="11.42578125" style="3"/>
    <col min="12" max="16384" width="11.42578125" style="32"/>
  </cols>
  <sheetData>
    <row r="1" spans="1:10" x14ac:dyDescent="0.3">
      <c r="A1" s="1"/>
      <c r="B1" s="1"/>
      <c r="C1" s="1"/>
      <c r="D1" s="1"/>
      <c r="E1" s="1"/>
      <c r="F1" s="1"/>
      <c r="G1" s="1"/>
      <c r="H1" s="1"/>
      <c r="I1" s="1"/>
      <c r="J1" s="2"/>
    </row>
    <row r="2" spans="1:10" ht="15.75" thickBot="1" x14ac:dyDescent="0.35">
      <c r="A2" s="1"/>
      <c r="B2" s="1"/>
      <c r="C2" s="1"/>
      <c r="D2" s="1"/>
      <c r="E2" s="1"/>
      <c r="F2" s="1"/>
      <c r="G2" s="1"/>
      <c r="H2" s="1"/>
      <c r="I2" s="1"/>
      <c r="J2" s="2"/>
    </row>
    <row r="3" spans="1:10" x14ac:dyDescent="0.3">
      <c r="A3" s="4"/>
      <c r="B3" s="5"/>
      <c r="C3" s="5"/>
      <c r="D3" s="5"/>
      <c r="E3" s="5"/>
      <c r="F3" s="5"/>
      <c r="G3" s="5"/>
      <c r="H3" s="5"/>
      <c r="I3" s="5"/>
      <c r="J3" s="6"/>
    </row>
    <row r="4" spans="1:10" ht="17.25" customHeight="1" thickBot="1" x14ac:dyDescent="0.35">
      <c r="A4" s="2"/>
      <c r="C4" s="72"/>
      <c r="D4" s="72"/>
      <c r="E4" s="9"/>
      <c r="F4" s="9"/>
      <c r="G4" s="9"/>
      <c r="H4" s="9"/>
      <c r="I4" s="14"/>
      <c r="J4" s="2"/>
    </row>
    <row r="5" spans="1:10" ht="16.5" customHeight="1" x14ac:dyDescent="0.3">
      <c r="A5" s="2"/>
      <c r="B5" s="225" t="s">
        <v>113</v>
      </c>
      <c r="C5" s="226"/>
      <c r="D5" s="226"/>
      <c r="E5" s="235" t="s">
        <v>114</v>
      </c>
      <c r="F5" s="235"/>
      <c r="G5" s="235"/>
      <c r="H5" s="235"/>
      <c r="I5" s="236"/>
      <c r="J5" s="2"/>
    </row>
    <row r="6" spans="1:10" ht="15" customHeight="1" x14ac:dyDescent="0.3">
      <c r="A6" s="2"/>
      <c r="B6" s="227"/>
      <c r="C6" s="228"/>
      <c r="D6" s="228"/>
      <c r="E6" s="231"/>
      <c r="F6" s="231"/>
      <c r="G6" s="231"/>
      <c r="H6" s="231"/>
      <c r="I6" s="232"/>
      <c r="J6" s="2"/>
    </row>
    <row r="7" spans="1:10" ht="15" customHeight="1" x14ac:dyDescent="0.3">
      <c r="A7" s="2"/>
      <c r="B7" s="227"/>
      <c r="C7" s="228"/>
      <c r="D7" s="228"/>
      <c r="E7" s="231" t="s">
        <v>115</v>
      </c>
      <c r="F7" s="231"/>
      <c r="G7" s="231"/>
      <c r="H7" s="231"/>
      <c r="I7" s="232"/>
      <c r="J7" s="2"/>
    </row>
    <row r="8" spans="1:10" ht="15" customHeight="1" thickBot="1" x14ac:dyDescent="0.35">
      <c r="A8" s="2"/>
      <c r="B8" s="229"/>
      <c r="C8" s="230"/>
      <c r="D8" s="230"/>
      <c r="E8" s="233"/>
      <c r="F8" s="233"/>
      <c r="G8" s="233"/>
      <c r="H8" s="233"/>
      <c r="I8" s="234"/>
      <c r="J8" s="2"/>
    </row>
    <row r="9" spans="1:10" ht="15" customHeight="1" x14ac:dyDescent="0.3">
      <c r="A9" s="2"/>
      <c r="C9" s="12"/>
      <c r="D9" s="13"/>
      <c r="E9" s="11"/>
      <c r="F9" s="13"/>
      <c r="G9" s="13"/>
      <c r="H9" s="13"/>
      <c r="I9" s="14"/>
      <c r="J9" s="2"/>
    </row>
    <row r="10" spans="1:10" ht="15" customHeight="1" x14ac:dyDescent="0.3">
      <c r="A10" s="2"/>
      <c r="C10" s="66"/>
      <c r="D10" s="10"/>
      <c r="E10" s="67"/>
      <c r="F10" s="10"/>
      <c r="G10" s="13"/>
      <c r="H10" s="13"/>
      <c r="I10" s="14"/>
      <c r="J10" s="2"/>
    </row>
    <row r="11" spans="1:10" x14ac:dyDescent="0.3">
      <c r="A11" s="2"/>
      <c r="B11" s="237" t="s">
        <v>44</v>
      </c>
      <c r="C11" s="237"/>
      <c r="D11" s="237"/>
      <c r="E11" s="237"/>
      <c r="F11" s="237"/>
      <c r="G11" s="237"/>
      <c r="H11" s="237"/>
      <c r="I11" s="237"/>
      <c r="J11" s="2"/>
    </row>
    <row r="12" spans="1:10" x14ac:dyDescent="0.3">
      <c r="A12" s="2"/>
      <c r="B12" s="237"/>
      <c r="C12" s="237"/>
      <c r="D12" s="237"/>
      <c r="E12" s="237"/>
      <c r="F12" s="237"/>
      <c r="G12" s="237"/>
      <c r="H12" s="237"/>
      <c r="I12" s="237"/>
      <c r="J12" s="2"/>
    </row>
    <row r="13" spans="1:10" x14ac:dyDescent="0.3">
      <c r="A13" s="2"/>
      <c r="B13" s="237"/>
      <c r="C13" s="237"/>
      <c r="D13" s="237"/>
      <c r="E13" s="237"/>
      <c r="F13" s="237"/>
      <c r="G13" s="237"/>
      <c r="H13" s="237"/>
      <c r="I13" s="237"/>
      <c r="J13" s="2"/>
    </row>
    <row r="14" spans="1:10" x14ac:dyDescent="0.3">
      <c r="A14" s="2"/>
      <c r="B14" s="237"/>
      <c r="C14" s="237"/>
      <c r="D14" s="237"/>
      <c r="E14" s="237"/>
      <c r="F14" s="237"/>
      <c r="G14" s="237"/>
      <c r="H14" s="237"/>
      <c r="I14" s="237"/>
      <c r="J14" s="2"/>
    </row>
    <row r="15" spans="1:10" x14ac:dyDescent="0.3">
      <c r="A15" s="2"/>
      <c r="B15" s="1"/>
      <c r="C15" s="1"/>
      <c r="D15" s="1"/>
      <c r="E15" s="1"/>
      <c r="F15" s="1"/>
      <c r="G15" s="1"/>
      <c r="H15" s="1"/>
      <c r="I15" s="1"/>
      <c r="J15" s="2"/>
    </row>
    <row r="16" spans="1:10" x14ac:dyDescent="0.3">
      <c r="A16" s="2"/>
      <c r="B16" s="211" t="s">
        <v>45</v>
      </c>
      <c r="C16" s="211"/>
      <c r="D16" s="211"/>
      <c r="E16" s="211"/>
      <c r="F16" s="211"/>
      <c r="G16" s="211"/>
      <c r="H16" s="211"/>
      <c r="I16" s="211"/>
      <c r="J16" s="2"/>
    </row>
    <row r="17" spans="1:10" x14ac:dyDescent="0.3">
      <c r="A17" s="2"/>
      <c r="B17" s="1"/>
      <c r="C17" s="1"/>
      <c r="D17" s="1"/>
      <c r="E17" s="1"/>
      <c r="F17" s="1"/>
      <c r="G17" s="1"/>
      <c r="H17" s="1"/>
      <c r="I17" s="1"/>
      <c r="J17" s="2"/>
    </row>
    <row r="18" spans="1:10" ht="15.75" thickBot="1" x14ac:dyDescent="0.35">
      <c r="A18" s="2"/>
      <c r="B18" s="1"/>
      <c r="C18" s="1"/>
      <c r="D18" s="1"/>
      <c r="E18" s="1"/>
      <c r="F18" s="1"/>
      <c r="G18" s="1"/>
      <c r="H18" s="1"/>
      <c r="I18" s="1"/>
      <c r="J18" s="2"/>
    </row>
    <row r="19" spans="1:10" ht="15.75" thickBot="1" x14ac:dyDescent="0.35">
      <c r="A19" s="2"/>
      <c r="B19" s="75" t="s">
        <v>0</v>
      </c>
      <c r="C19" s="76" t="s">
        <v>1</v>
      </c>
      <c r="D19" s="189" t="s">
        <v>2</v>
      </c>
      <c r="E19" s="189"/>
      <c r="F19" s="189"/>
      <c r="G19" s="189"/>
      <c r="H19" s="189"/>
      <c r="I19" s="77" t="s">
        <v>3</v>
      </c>
      <c r="J19" s="2"/>
    </row>
    <row r="20" spans="1:10" ht="35.1" customHeight="1" x14ac:dyDescent="0.3">
      <c r="A20" s="2"/>
      <c r="B20" s="149">
        <v>476</v>
      </c>
      <c r="C20" s="152" t="s">
        <v>43</v>
      </c>
      <c r="D20" s="238" t="s">
        <v>116</v>
      </c>
      <c r="E20" s="238"/>
      <c r="F20" s="238"/>
      <c r="G20" s="238"/>
      <c r="H20" s="238"/>
      <c r="I20" s="155">
        <v>11</v>
      </c>
      <c r="J20" s="2"/>
    </row>
    <row r="21" spans="1:10" ht="35.1" customHeight="1" x14ac:dyDescent="0.3">
      <c r="A21" s="2"/>
      <c r="B21" s="150">
        <v>494</v>
      </c>
      <c r="C21" s="153" t="s">
        <v>43</v>
      </c>
      <c r="D21" s="239" t="s">
        <v>117</v>
      </c>
      <c r="E21" s="239"/>
      <c r="F21" s="239"/>
      <c r="G21" s="239"/>
      <c r="H21" s="239"/>
      <c r="I21" s="156">
        <v>10</v>
      </c>
      <c r="J21" s="2"/>
    </row>
    <row r="22" spans="1:10" ht="35.1" customHeight="1" x14ac:dyDescent="0.3">
      <c r="A22" s="2"/>
      <c r="B22" s="150">
        <v>400054</v>
      </c>
      <c r="C22" s="153" t="s">
        <v>46</v>
      </c>
      <c r="D22" s="239" t="s">
        <v>118</v>
      </c>
      <c r="E22" s="239"/>
      <c r="F22" s="239"/>
      <c r="G22" s="239"/>
      <c r="H22" s="239"/>
      <c r="I22" s="74"/>
      <c r="J22" s="2"/>
    </row>
    <row r="23" spans="1:10" ht="35.1" customHeight="1" thickBot="1" x14ac:dyDescent="0.35">
      <c r="A23" s="2"/>
      <c r="B23" s="151">
        <v>400056</v>
      </c>
      <c r="C23" s="154" t="s">
        <v>46</v>
      </c>
      <c r="D23" s="240" t="s">
        <v>119</v>
      </c>
      <c r="E23" s="240"/>
      <c r="F23" s="240"/>
      <c r="G23" s="240"/>
      <c r="H23" s="240"/>
      <c r="I23" s="148"/>
      <c r="J23" s="2"/>
    </row>
    <row r="24" spans="1:10" x14ac:dyDescent="0.3">
      <c r="A24" s="2"/>
      <c r="B24" s="1"/>
      <c r="C24" s="1"/>
      <c r="D24" s="1"/>
      <c r="E24" s="1"/>
      <c r="F24" s="1"/>
      <c r="G24" s="1"/>
      <c r="H24" s="1"/>
      <c r="I24" s="1"/>
      <c r="J24" s="2"/>
    </row>
    <row r="25" spans="1:10" x14ac:dyDescent="0.3">
      <c r="A25" s="2"/>
      <c r="B25" s="1"/>
      <c r="C25" s="1"/>
      <c r="D25" s="1"/>
      <c r="E25" s="1"/>
      <c r="F25" s="1"/>
      <c r="G25" s="1"/>
      <c r="H25" s="1"/>
      <c r="I25" s="1"/>
      <c r="J25" s="2"/>
    </row>
    <row r="26" spans="1:10" x14ac:dyDescent="0.3">
      <c r="A26" s="2"/>
      <c r="B26" s="211" t="s">
        <v>47</v>
      </c>
      <c r="C26" s="211"/>
      <c r="D26" s="211"/>
      <c r="E26" s="211"/>
      <c r="F26" s="211"/>
      <c r="G26" s="211"/>
      <c r="H26" s="211"/>
      <c r="I26" s="211"/>
      <c r="J26" s="2"/>
    </row>
    <row r="27" spans="1:10" ht="15.75" thickBot="1" x14ac:dyDescent="0.35">
      <c r="A27" s="2"/>
      <c r="C27" s="68"/>
      <c r="D27" s="68"/>
      <c r="E27" s="68"/>
      <c r="F27" s="68"/>
      <c r="G27" s="2"/>
      <c r="I27" s="14"/>
      <c r="J27" s="2"/>
    </row>
    <row r="28" spans="1:10" ht="15.75" thickBot="1" x14ac:dyDescent="0.35">
      <c r="A28" s="2"/>
      <c r="B28" s="75" t="s">
        <v>0</v>
      </c>
      <c r="C28" s="144" t="s">
        <v>1</v>
      </c>
      <c r="D28" s="283" t="s">
        <v>2</v>
      </c>
      <c r="E28" s="284"/>
      <c r="F28" s="284"/>
      <c r="G28" s="284"/>
      <c r="H28" s="284"/>
      <c r="I28" s="284"/>
      <c r="J28" s="285"/>
    </row>
    <row r="29" spans="1:10" ht="35.1" customHeight="1" x14ac:dyDescent="0.3">
      <c r="A29" s="2"/>
      <c r="B29" s="160" t="s">
        <v>49</v>
      </c>
      <c r="C29" s="80" t="s">
        <v>48</v>
      </c>
      <c r="D29" s="277" t="s">
        <v>132</v>
      </c>
      <c r="E29" s="278"/>
      <c r="F29" s="278"/>
      <c r="G29" s="278"/>
      <c r="H29" s="278"/>
      <c r="I29" s="278"/>
      <c r="J29" s="279"/>
    </row>
    <row r="30" spans="1:10" ht="35.1" customHeight="1" thickBot="1" x14ac:dyDescent="0.35">
      <c r="A30" s="2"/>
      <c r="B30" s="161">
        <v>6430</v>
      </c>
      <c r="C30" s="79" t="s">
        <v>48</v>
      </c>
      <c r="D30" s="280" t="s">
        <v>120</v>
      </c>
      <c r="E30" s="281"/>
      <c r="F30" s="281"/>
      <c r="G30" s="281"/>
      <c r="H30" s="281"/>
      <c r="I30" s="281"/>
      <c r="J30" s="282"/>
    </row>
    <row r="31" spans="1:10" ht="18.75" customHeight="1" x14ac:dyDescent="0.3">
      <c r="A31" s="2"/>
      <c r="B31" s="15"/>
      <c r="C31" s="15"/>
      <c r="D31" s="1"/>
      <c r="E31" s="1"/>
      <c r="F31" s="1"/>
      <c r="G31" s="1"/>
      <c r="H31" s="1"/>
      <c r="I31" s="1"/>
      <c r="J31" s="16"/>
    </row>
    <row r="32" spans="1:10" ht="20.100000000000001" customHeight="1" x14ac:dyDescent="0.3">
      <c r="A32" s="2"/>
      <c r="B32" s="292" t="s">
        <v>50</v>
      </c>
      <c r="C32" s="292"/>
      <c r="D32" s="292"/>
      <c r="E32" s="292"/>
      <c r="F32" s="292"/>
      <c r="G32" s="292"/>
      <c r="H32" s="292"/>
      <c r="I32" s="292"/>
      <c r="J32" s="16"/>
    </row>
    <row r="33" spans="1:10" ht="20.100000000000001" customHeight="1" thickBot="1" x14ac:dyDescent="0.35">
      <c r="A33" s="2"/>
      <c r="B33" s="16"/>
      <c r="C33" s="16"/>
      <c r="D33" s="1"/>
      <c r="E33" s="1"/>
      <c r="F33" s="1"/>
      <c r="G33" s="1"/>
      <c r="H33" s="1"/>
      <c r="I33" s="1"/>
      <c r="J33" s="16"/>
    </row>
    <row r="34" spans="1:10" ht="24.95" customHeight="1" thickBot="1" x14ac:dyDescent="0.35">
      <c r="A34" s="2"/>
      <c r="B34" s="75" t="s">
        <v>4</v>
      </c>
      <c r="C34" s="78" t="s">
        <v>0</v>
      </c>
      <c r="D34" s="293" t="s">
        <v>5</v>
      </c>
      <c r="E34" s="293"/>
      <c r="F34" s="293"/>
      <c r="G34" s="293"/>
      <c r="H34" s="283" t="s">
        <v>6</v>
      </c>
      <c r="I34" s="284"/>
      <c r="J34" s="285"/>
    </row>
    <row r="35" spans="1:10" ht="24.95" customHeight="1" x14ac:dyDescent="0.3">
      <c r="A35" s="2"/>
      <c r="B35" s="294" t="s">
        <v>7</v>
      </c>
      <c r="C35" s="80" t="s">
        <v>51</v>
      </c>
      <c r="D35" s="289" t="s">
        <v>52</v>
      </c>
      <c r="E35" s="289"/>
      <c r="F35" s="289"/>
      <c r="G35" s="289"/>
      <c r="H35" s="296" t="s">
        <v>53</v>
      </c>
      <c r="I35" s="297"/>
      <c r="J35" s="298"/>
    </row>
    <row r="36" spans="1:10" ht="24.95" customHeight="1" x14ac:dyDescent="0.3">
      <c r="A36" s="2"/>
      <c r="B36" s="295"/>
      <c r="C36" s="73">
        <v>1355</v>
      </c>
      <c r="D36" s="290" t="s">
        <v>54</v>
      </c>
      <c r="E36" s="290"/>
      <c r="F36" s="290"/>
      <c r="G36" s="290"/>
      <c r="H36" s="299" t="s">
        <v>55</v>
      </c>
      <c r="I36" s="300"/>
      <c r="J36" s="301"/>
    </row>
    <row r="37" spans="1:10" ht="24.95" customHeight="1" thickBot="1" x14ac:dyDescent="0.35">
      <c r="A37" s="2"/>
      <c r="B37" s="100" t="s">
        <v>8</v>
      </c>
      <c r="C37" s="79" t="s">
        <v>56</v>
      </c>
      <c r="D37" s="291" t="s">
        <v>57</v>
      </c>
      <c r="E37" s="291"/>
      <c r="F37" s="291"/>
      <c r="G37" s="291"/>
      <c r="H37" s="286" t="s">
        <v>121</v>
      </c>
      <c r="I37" s="287"/>
      <c r="J37" s="288"/>
    </row>
    <row r="38" spans="1:10" x14ac:dyDescent="0.3">
      <c r="A38" s="2"/>
      <c r="B38" s="24"/>
      <c r="C38" s="24"/>
      <c r="D38" s="24"/>
      <c r="E38" s="24"/>
      <c r="F38" s="24"/>
      <c r="G38" s="24"/>
      <c r="H38" s="24"/>
      <c r="I38" s="24"/>
      <c r="J38" s="2"/>
    </row>
    <row r="39" spans="1:10" x14ac:dyDescent="0.3">
      <c r="A39" s="2"/>
      <c r="B39" s="24"/>
      <c r="C39" s="24"/>
      <c r="D39" s="24"/>
      <c r="E39" s="24"/>
      <c r="F39" s="24"/>
      <c r="G39" s="24"/>
      <c r="H39" s="24"/>
      <c r="I39" s="24"/>
      <c r="J39" s="2"/>
    </row>
    <row r="40" spans="1:10" x14ac:dyDescent="0.3">
      <c r="A40" s="2"/>
      <c r="B40" s="24"/>
      <c r="C40" s="24"/>
      <c r="D40" s="24"/>
      <c r="E40" s="24"/>
      <c r="F40" s="24"/>
      <c r="G40" s="24"/>
      <c r="H40" s="24"/>
      <c r="I40" s="24"/>
      <c r="J40" s="2"/>
    </row>
    <row r="41" spans="1:10" ht="15" customHeight="1" x14ac:dyDescent="0.3">
      <c r="A41" s="2"/>
      <c r="B41" s="57"/>
      <c r="C41" s="57"/>
      <c r="D41" s="2"/>
      <c r="E41" s="57"/>
      <c r="F41" s="57"/>
      <c r="G41" s="57"/>
      <c r="H41" s="57"/>
      <c r="I41" s="14"/>
      <c r="J41" s="2"/>
    </row>
    <row r="42" spans="1:10" ht="20.25" customHeight="1" x14ac:dyDescent="0.3">
      <c r="A42" s="2"/>
      <c r="B42" s="257"/>
      <c r="C42" s="257"/>
      <c r="D42" s="257"/>
      <c r="E42" s="257"/>
      <c r="F42" s="57"/>
      <c r="G42" s="57"/>
      <c r="H42" s="57"/>
      <c r="I42" s="14"/>
      <c r="J42" s="2"/>
    </row>
    <row r="43" spans="1:10" ht="15" customHeight="1" x14ac:dyDescent="0.3">
      <c r="A43" s="2"/>
      <c r="B43" s="24"/>
      <c r="C43" s="24"/>
      <c r="D43" s="24"/>
      <c r="E43" s="24"/>
      <c r="F43" s="24"/>
      <c r="G43" s="24"/>
      <c r="H43" s="24"/>
      <c r="I43" s="24"/>
      <c r="J43" s="24"/>
    </row>
    <row r="44" spans="1:10" ht="24.75" customHeight="1" x14ac:dyDescent="0.3">
      <c r="A44" s="2"/>
      <c r="B44" s="259" t="s">
        <v>58</v>
      </c>
      <c r="C44" s="259"/>
      <c r="D44" s="259"/>
      <c r="E44" s="259"/>
      <c r="F44" s="259"/>
      <c r="G44" s="259"/>
      <c r="H44" s="259"/>
      <c r="I44" s="259"/>
      <c r="J44" s="24"/>
    </row>
    <row r="45" spans="1:10" ht="24.75" customHeight="1" x14ac:dyDescent="0.3">
      <c r="A45" s="2"/>
      <c r="B45" s="82"/>
      <c r="C45" s="82"/>
      <c r="D45" s="82"/>
      <c r="E45" s="82"/>
      <c r="F45" s="82"/>
      <c r="G45" s="82"/>
      <c r="H45" s="82"/>
      <c r="I45" s="82"/>
      <c r="J45" s="24"/>
    </row>
    <row r="46" spans="1:10" x14ac:dyDescent="0.3">
      <c r="A46" s="2"/>
      <c r="B46" s="259" t="s">
        <v>59</v>
      </c>
      <c r="C46" s="259"/>
      <c r="D46" s="259"/>
      <c r="E46" s="259"/>
      <c r="F46" s="259"/>
      <c r="G46" s="259"/>
      <c r="H46" s="259"/>
      <c r="I46" s="81"/>
      <c r="J46" s="24"/>
    </row>
    <row r="47" spans="1:10" ht="15.75" thickBot="1" x14ac:dyDescent="0.35">
      <c r="A47" s="2"/>
      <c r="B47" s="24"/>
      <c r="C47" s="24"/>
      <c r="D47" s="24"/>
      <c r="E47" s="24"/>
      <c r="F47" s="24"/>
      <c r="G47" s="24"/>
      <c r="H47" s="24"/>
      <c r="I47" s="24"/>
      <c r="J47" s="24"/>
    </row>
    <row r="48" spans="1:10" ht="20.100000000000001" customHeight="1" thickBot="1" x14ac:dyDescent="0.35">
      <c r="A48" s="2"/>
      <c r="B48" s="95" t="s">
        <v>9</v>
      </c>
      <c r="C48" s="145">
        <v>476</v>
      </c>
      <c r="D48" s="166">
        <v>494</v>
      </c>
      <c r="E48" s="157"/>
      <c r="F48" s="157"/>
      <c r="G48" s="24"/>
      <c r="H48" s="24"/>
      <c r="I48" s="24"/>
      <c r="J48" s="24"/>
    </row>
    <row r="49" spans="1:10" ht="20.100000000000001" customHeight="1" x14ac:dyDescent="0.3">
      <c r="A49" s="2"/>
      <c r="B49" s="163" t="s">
        <v>10</v>
      </c>
      <c r="C49" s="164">
        <v>137</v>
      </c>
      <c r="D49" s="165">
        <v>79</v>
      </c>
      <c r="E49" s="158"/>
      <c r="F49" s="158"/>
      <c r="G49" s="24"/>
      <c r="H49" s="24"/>
      <c r="I49" s="24"/>
      <c r="J49" s="24"/>
    </row>
    <row r="50" spans="1:10" ht="20.100000000000001" customHeight="1" x14ac:dyDescent="0.3">
      <c r="A50" s="2"/>
      <c r="B50" s="84" t="s">
        <v>11</v>
      </c>
      <c r="C50" s="83" t="s">
        <v>61</v>
      </c>
      <c r="D50" s="85" t="s">
        <v>62</v>
      </c>
      <c r="E50" s="158"/>
      <c r="F50" s="158"/>
      <c r="G50" s="24"/>
      <c r="H50" s="24"/>
      <c r="I50" s="24"/>
      <c r="J50" s="24"/>
    </row>
    <row r="51" spans="1:10" ht="20.100000000000001" customHeight="1" x14ac:dyDescent="0.3">
      <c r="A51" s="2"/>
      <c r="B51" s="84" t="s">
        <v>12</v>
      </c>
      <c r="C51" s="83" t="s">
        <v>122</v>
      </c>
      <c r="D51" s="85">
        <v>13.8</v>
      </c>
      <c r="E51" s="158"/>
      <c r="F51" s="158"/>
      <c r="G51" s="24"/>
      <c r="H51" s="24"/>
      <c r="I51" s="24"/>
      <c r="J51" s="24"/>
    </row>
    <row r="52" spans="1:10" ht="20.100000000000001" customHeight="1" x14ac:dyDescent="0.3">
      <c r="A52" s="2"/>
      <c r="B52" s="84" t="s">
        <v>13</v>
      </c>
      <c r="C52" s="83">
        <v>0</v>
      </c>
      <c r="D52" s="85" t="s">
        <v>61</v>
      </c>
      <c r="E52" s="158"/>
      <c r="F52" s="158"/>
      <c r="G52" s="24"/>
      <c r="H52" s="24"/>
      <c r="I52" s="24"/>
      <c r="J52" s="24"/>
    </row>
    <row r="53" spans="1:10" ht="20.100000000000001" customHeight="1" x14ac:dyDescent="0.3">
      <c r="A53" s="2"/>
      <c r="B53" s="84" t="s">
        <v>14</v>
      </c>
      <c r="C53" s="83">
        <v>2.5999999999999999E-2</v>
      </c>
      <c r="D53" s="85">
        <v>9.7000000000000003E-2</v>
      </c>
      <c r="E53" s="158"/>
      <c r="F53" s="158"/>
      <c r="G53" s="24"/>
      <c r="H53" s="24"/>
      <c r="I53" s="24"/>
      <c r="J53" s="24"/>
    </row>
    <row r="54" spans="1:10" ht="20.100000000000001" customHeight="1" x14ac:dyDescent="0.3">
      <c r="A54" s="2"/>
      <c r="B54" s="84" t="s">
        <v>15</v>
      </c>
      <c r="C54" s="83" t="s">
        <v>60</v>
      </c>
      <c r="D54" s="85" t="s">
        <v>60</v>
      </c>
      <c r="E54" s="158"/>
      <c r="F54" s="158"/>
      <c r="G54" s="24"/>
      <c r="H54" s="24"/>
      <c r="I54" s="24"/>
      <c r="J54" s="24"/>
    </row>
    <row r="55" spans="1:10" ht="20.100000000000001" customHeight="1" x14ac:dyDescent="0.3">
      <c r="A55" s="2"/>
      <c r="B55" s="86" t="s">
        <v>16</v>
      </c>
      <c r="C55" s="83">
        <v>335</v>
      </c>
      <c r="D55" s="85">
        <v>556.5</v>
      </c>
      <c r="E55" s="158"/>
      <c r="F55" s="158"/>
      <c r="G55" s="54"/>
      <c r="H55" s="54"/>
      <c r="I55" s="54"/>
      <c r="J55" s="54"/>
    </row>
    <row r="56" spans="1:10" ht="20.100000000000001" customHeight="1" x14ac:dyDescent="0.3">
      <c r="A56" s="2"/>
      <c r="B56" s="86" t="s">
        <v>17</v>
      </c>
      <c r="C56" s="83" t="s">
        <v>61</v>
      </c>
      <c r="D56" s="85" t="s">
        <v>62</v>
      </c>
      <c r="E56" s="158"/>
      <c r="F56" s="158"/>
      <c r="G56" s="1"/>
      <c r="H56" s="1"/>
      <c r="I56" s="1"/>
      <c r="J56" s="2"/>
    </row>
    <row r="57" spans="1:10" ht="20.100000000000001" customHeight="1" x14ac:dyDescent="0.3">
      <c r="A57" s="2"/>
      <c r="B57" s="84" t="s">
        <v>63</v>
      </c>
      <c r="C57" s="83">
        <v>1</v>
      </c>
      <c r="D57" s="85">
        <v>4.4000000000000004</v>
      </c>
      <c r="E57" s="158"/>
      <c r="F57" s="158"/>
      <c r="G57" s="24"/>
      <c r="H57" s="24"/>
      <c r="I57" s="24"/>
      <c r="J57" s="2"/>
    </row>
    <row r="58" spans="1:10" ht="20.100000000000001" customHeight="1" x14ac:dyDescent="0.3">
      <c r="A58" s="2"/>
      <c r="B58" s="84" t="s">
        <v>65</v>
      </c>
      <c r="C58" s="83" t="s">
        <v>60</v>
      </c>
      <c r="D58" s="85" t="s">
        <v>60</v>
      </c>
      <c r="E58" s="158"/>
      <c r="F58" s="158"/>
      <c r="G58" s="24"/>
      <c r="H58" s="24"/>
      <c r="I58" s="24"/>
      <c r="J58" s="2"/>
    </row>
    <row r="59" spans="1:10" ht="20.100000000000001" customHeight="1" x14ac:dyDescent="0.3">
      <c r="A59" s="2"/>
      <c r="B59" s="84" t="s">
        <v>18</v>
      </c>
      <c r="C59" s="83">
        <v>6.3E-2</v>
      </c>
      <c r="D59" s="85">
        <v>0.20850000000000002</v>
      </c>
      <c r="E59" s="158"/>
      <c r="F59" s="158"/>
      <c r="G59" s="24"/>
      <c r="H59" s="24"/>
      <c r="I59" s="24"/>
      <c r="J59" s="2"/>
    </row>
    <row r="60" spans="1:10" ht="20.100000000000001" customHeight="1" x14ac:dyDescent="0.3">
      <c r="A60" s="2"/>
      <c r="B60" s="84" t="s">
        <v>19</v>
      </c>
      <c r="C60" s="83" t="s">
        <v>60</v>
      </c>
      <c r="D60" s="85" t="s">
        <v>60</v>
      </c>
      <c r="E60" s="158"/>
      <c r="F60" s="158"/>
      <c r="G60" s="24"/>
      <c r="H60" s="24"/>
      <c r="I60" s="24"/>
      <c r="J60" s="2"/>
    </row>
    <row r="61" spans="1:10" ht="20.100000000000001" customHeight="1" x14ac:dyDescent="0.3">
      <c r="A61" s="2"/>
      <c r="B61" s="84" t="s">
        <v>20</v>
      </c>
      <c r="C61" s="83">
        <v>14.58</v>
      </c>
      <c r="D61" s="85">
        <v>3.49</v>
      </c>
      <c r="E61" s="158"/>
      <c r="F61" s="158"/>
      <c r="G61" s="24"/>
      <c r="H61" s="24"/>
      <c r="I61" s="24"/>
      <c r="J61" s="2"/>
    </row>
    <row r="62" spans="1:10" ht="20.100000000000001" customHeight="1" x14ac:dyDescent="0.3">
      <c r="A62" s="2"/>
      <c r="B62" s="84" t="s">
        <v>21</v>
      </c>
      <c r="C62" s="83" t="s">
        <v>60</v>
      </c>
      <c r="D62" s="85" t="s">
        <v>60</v>
      </c>
      <c r="E62" s="158"/>
      <c r="F62" s="158"/>
      <c r="G62" s="24"/>
      <c r="H62" s="24"/>
      <c r="I62" s="24"/>
      <c r="J62" s="2"/>
    </row>
    <row r="63" spans="1:10" ht="20.100000000000001" customHeight="1" x14ac:dyDescent="0.3">
      <c r="A63" s="2"/>
      <c r="B63" s="84" t="s">
        <v>22</v>
      </c>
      <c r="C63" s="83">
        <v>10</v>
      </c>
      <c r="D63" s="85">
        <v>7.65</v>
      </c>
      <c r="E63" s="158"/>
      <c r="F63" s="158"/>
      <c r="G63" s="24"/>
      <c r="H63" s="24"/>
      <c r="I63" s="24"/>
      <c r="J63" s="2"/>
    </row>
    <row r="64" spans="1:10" ht="20.100000000000001" customHeight="1" x14ac:dyDescent="0.3">
      <c r="A64" s="2"/>
      <c r="B64" s="84" t="s">
        <v>23</v>
      </c>
      <c r="C64" s="83" t="s">
        <v>60</v>
      </c>
      <c r="D64" s="85" t="s">
        <v>61</v>
      </c>
      <c r="E64" s="158"/>
      <c r="F64" s="158"/>
      <c r="G64" s="24"/>
      <c r="H64" s="24"/>
      <c r="I64" s="24"/>
      <c r="J64" s="2"/>
    </row>
    <row r="65" spans="1:10" ht="20.100000000000001" customHeight="1" x14ac:dyDescent="0.3">
      <c r="A65" s="2"/>
      <c r="B65" s="84" t="s">
        <v>24</v>
      </c>
      <c r="C65" s="83">
        <v>7.67</v>
      </c>
      <c r="D65" s="85">
        <v>7.77</v>
      </c>
      <c r="E65" s="158"/>
      <c r="F65" s="158"/>
      <c r="G65" s="54"/>
      <c r="H65" s="54"/>
      <c r="I65" s="54"/>
      <c r="J65" s="2"/>
    </row>
    <row r="66" spans="1:10" ht="20.100000000000001" customHeight="1" x14ac:dyDescent="0.3">
      <c r="A66" s="2"/>
      <c r="B66" s="84" t="s">
        <v>25</v>
      </c>
      <c r="C66" s="83" t="s">
        <v>60</v>
      </c>
      <c r="D66" s="85" t="s">
        <v>60</v>
      </c>
      <c r="E66" s="158"/>
      <c r="F66" s="158"/>
      <c r="G66" s="54"/>
      <c r="H66" s="54"/>
      <c r="I66" s="54"/>
      <c r="J66" s="2"/>
    </row>
    <row r="67" spans="1:10" ht="20.100000000000001" customHeight="1" x14ac:dyDescent="0.3">
      <c r="A67" s="2"/>
      <c r="B67" s="84" t="s">
        <v>26</v>
      </c>
      <c r="C67" s="83">
        <v>75</v>
      </c>
      <c r="D67" s="85">
        <v>35</v>
      </c>
      <c r="E67" s="158"/>
      <c r="F67" s="158"/>
      <c r="G67" s="54"/>
      <c r="H67" s="54"/>
      <c r="I67" s="54"/>
      <c r="J67" s="2"/>
    </row>
    <row r="68" spans="1:10" ht="20.100000000000001" customHeight="1" x14ac:dyDescent="0.3">
      <c r="A68" s="2"/>
      <c r="B68" s="84" t="s">
        <v>27</v>
      </c>
      <c r="C68" s="83" t="s">
        <v>66</v>
      </c>
      <c r="D68" s="182" t="s">
        <v>66</v>
      </c>
      <c r="E68" s="158"/>
      <c r="F68" s="158"/>
      <c r="G68" s="54"/>
      <c r="H68" s="54"/>
      <c r="I68" s="54"/>
      <c r="J68" s="2"/>
    </row>
    <row r="69" spans="1:10" ht="20.100000000000001" customHeight="1" x14ac:dyDescent="0.3">
      <c r="A69" s="2"/>
      <c r="B69" s="84" t="s">
        <v>28</v>
      </c>
      <c r="C69" s="83">
        <v>63</v>
      </c>
      <c r="D69" s="85">
        <v>60</v>
      </c>
      <c r="E69" s="158"/>
      <c r="F69" s="158"/>
      <c r="G69" s="54"/>
      <c r="H69" s="54"/>
      <c r="I69" s="14"/>
      <c r="J69" s="2"/>
    </row>
    <row r="70" spans="1:10" ht="20.100000000000001" customHeight="1" x14ac:dyDescent="0.3">
      <c r="A70" s="2"/>
      <c r="B70" s="84" t="s">
        <v>29</v>
      </c>
      <c r="C70" s="83" t="s">
        <v>66</v>
      </c>
      <c r="D70" s="182" t="s">
        <v>66</v>
      </c>
      <c r="E70" s="158"/>
      <c r="F70" s="158"/>
      <c r="G70" s="54"/>
      <c r="H70" s="54"/>
      <c r="I70" s="14"/>
      <c r="J70" s="2"/>
    </row>
    <row r="71" spans="1:10" ht="20.100000000000001" customHeight="1" x14ac:dyDescent="0.3">
      <c r="A71" s="2"/>
      <c r="B71" s="84" t="s">
        <v>36</v>
      </c>
      <c r="C71" s="83">
        <v>1.03</v>
      </c>
      <c r="D71" s="85">
        <v>1.03</v>
      </c>
      <c r="E71" s="158"/>
      <c r="F71" s="158"/>
      <c r="G71" s="54"/>
      <c r="H71" s="54"/>
      <c r="I71" s="14"/>
      <c r="J71" s="2"/>
    </row>
    <row r="72" spans="1:10" ht="20.100000000000001" customHeight="1" x14ac:dyDescent="0.3">
      <c r="A72" s="2"/>
      <c r="B72" s="84" t="s">
        <v>37</v>
      </c>
      <c r="C72" s="83" t="s">
        <v>60</v>
      </c>
      <c r="D72" s="85" t="s">
        <v>60</v>
      </c>
      <c r="E72" s="158"/>
      <c r="F72" s="158"/>
      <c r="G72" s="54"/>
      <c r="H72" s="54"/>
      <c r="I72" s="14"/>
      <c r="J72" s="2"/>
    </row>
    <row r="73" spans="1:10" ht="20.100000000000001" customHeight="1" x14ac:dyDescent="0.3">
      <c r="A73" s="2"/>
      <c r="B73" s="84" t="s">
        <v>38</v>
      </c>
      <c r="C73" s="143">
        <v>8.9146422999777126</v>
      </c>
      <c r="D73" s="162">
        <v>5.3685510280775217</v>
      </c>
      <c r="E73" s="158"/>
      <c r="F73" s="158"/>
      <c r="G73" s="54"/>
      <c r="H73" s="54"/>
      <c r="I73" s="14"/>
      <c r="J73" s="2"/>
    </row>
    <row r="74" spans="1:10" ht="20.100000000000001" customHeight="1" x14ac:dyDescent="0.3">
      <c r="A74" s="2"/>
      <c r="B74" s="84" t="s">
        <v>39</v>
      </c>
      <c r="C74" s="83" t="s">
        <v>62</v>
      </c>
      <c r="D74" s="85" t="s">
        <v>61</v>
      </c>
      <c r="E74" s="158"/>
      <c r="F74" s="158"/>
      <c r="G74" s="23"/>
      <c r="H74" s="23"/>
      <c r="I74" s="23"/>
      <c r="J74" s="2"/>
    </row>
    <row r="75" spans="1:10" ht="20.100000000000001" customHeight="1" x14ac:dyDescent="0.3">
      <c r="A75" s="2"/>
      <c r="B75" s="84" t="s">
        <v>40</v>
      </c>
      <c r="C75" s="83">
        <v>0</v>
      </c>
      <c r="D75" s="85">
        <v>0</v>
      </c>
      <c r="E75" s="158"/>
      <c r="F75" s="158"/>
      <c r="G75" s="23"/>
      <c r="H75" s="23"/>
      <c r="I75" s="23"/>
      <c r="J75" s="2"/>
    </row>
    <row r="76" spans="1:10" ht="20.100000000000001" customHeight="1" x14ac:dyDescent="0.3">
      <c r="A76" s="2"/>
      <c r="B76" s="84" t="s">
        <v>41</v>
      </c>
      <c r="C76" s="83" t="s">
        <v>60</v>
      </c>
      <c r="D76" s="85" t="s">
        <v>60</v>
      </c>
      <c r="E76" s="158"/>
      <c r="F76" s="158"/>
      <c r="G76" s="23"/>
      <c r="H76" s="23"/>
      <c r="I76" s="23"/>
      <c r="J76" s="2"/>
    </row>
    <row r="77" spans="1:10" ht="24" customHeight="1" thickBot="1" x14ac:dyDescent="0.35">
      <c r="A77" s="2"/>
      <c r="B77" s="89" t="s">
        <v>42</v>
      </c>
      <c r="C77" s="87" t="s">
        <v>62</v>
      </c>
      <c r="D77" s="88" t="s">
        <v>61</v>
      </c>
      <c r="E77" s="158"/>
      <c r="F77" s="158"/>
      <c r="G77" s="23"/>
      <c r="H77" s="23"/>
      <c r="I77" s="23"/>
      <c r="J77" s="2"/>
    </row>
    <row r="78" spans="1:10" x14ac:dyDescent="0.3">
      <c r="A78" s="2"/>
      <c r="B78" s="55"/>
      <c r="C78" s="55"/>
      <c r="D78" s="23"/>
      <c r="E78" s="23"/>
      <c r="F78" s="23"/>
      <c r="G78" s="23"/>
      <c r="H78" s="23"/>
      <c r="I78" s="14"/>
      <c r="J78" s="2"/>
    </row>
    <row r="79" spans="1:10" x14ac:dyDescent="0.3">
      <c r="A79" s="2"/>
      <c r="B79" s="272" t="s">
        <v>146</v>
      </c>
      <c r="C79" s="272"/>
      <c r="D79" s="272"/>
      <c r="E79" s="272"/>
      <c r="F79" s="272"/>
      <c r="G79" s="23"/>
      <c r="H79" s="23"/>
      <c r="I79" s="14"/>
      <c r="J79" s="2"/>
    </row>
    <row r="80" spans="1:10" x14ac:dyDescent="0.3">
      <c r="A80" s="2"/>
      <c r="B80" s="90"/>
      <c r="C80" s="90"/>
      <c r="D80" s="90"/>
      <c r="E80" s="90"/>
      <c r="F80" s="90"/>
      <c r="G80" s="23"/>
      <c r="H80" s="23"/>
      <c r="I80" s="14"/>
      <c r="J80" s="2"/>
    </row>
    <row r="81" spans="1:10" x14ac:dyDescent="0.3">
      <c r="A81" s="2"/>
      <c r="B81" s="90"/>
      <c r="C81" s="90"/>
      <c r="D81" s="90"/>
      <c r="E81" s="90"/>
      <c r="F81" s="90"/>
      <c r="G81" s="23"/>
      <c r="H81" s="23"/>
      <c r="I81" s="14"/>
      <c r="J81" s="2"/>
    </row>
    <row r="82" spans="1:10" x14ac:dyDescent="0.3">
      <c r="A82" s="2"/>
      <c r="B82" s="90"/>
      <c r="C82" s="90"/>
      <c r="D82" s="90"/>
      <c r="E82" s="90"/>
      <c r="F82" s="90"/>
      <c r="G82" s="23"/>
      <c r="H82" s="23"/>
      <c r="I82" s="14"/>
      <c r="J82" s="2"/>
    </row>
    <row r="83" spans="1:10" x14ac:dyDescent="0.3">
      <c r="A83" s="2"/>
      <c r="B83" s="259" t="s">
        <v>67</v>
      </c>
      <c r="C83" s="259"/>
      <c r="D83" s="259"/>
      <c r="E83" s="259"/>
      <c r="F83" s="259"/>
      <c r="G83" s="1"/>
      <c r="H83" s="1"/>
      <c r="I83" s="14"/>
      <c r="J83" s="2"/>
    </row>
    <row r="84" spans="1:10" ht="15.75" thickBot="1" x14ac:dyDescent="0.35">
      <c r="A84" s="2"/>
      <c r="B84" s="82"/>
      <c r="C84" s="82"/>
      <c r="D84" s="82"/>
      <c r="E84" s="82"/>
      <c r="F84" s="82"/>
      <c r="G84" s="1"/>
      <c r="H84" s="1"/>
      <c r="I84" s="14"/>
      <c r="J84" s="2"/>
    </row>
    <row r="85" spans="1:10" ht="15.75" customHeight="1" thickBot="1" x14ac:dyDescent="0.35">
      <c r="A85" s="2"/>
      <c r="B85" s="95" t="s">
        <v>9</v>
      </c>
      <c r="C85" s="260" t="s">
        <v>68</v>
      </c>
      <c r="D85" s="260"/>
      <c r="E85" s="260"/>
      <c r="F85" s="261"/>
      <c r="G85" s="24"/>
      <c r="H85" s="24"/>
      <c r="I85" s="24"/>
      <c r="J85" s="2"/>
    </row>
    <row r="86" spans="1:10" ht="15.75" customHeight="1" x14ac:dyDescent="0.3">
      <c r="A86" s="2"/>
      <c r="B86" s="91"/>
      <c r="C86" s="91"/>
      <c r="D86" s="91"/>
      <c r="E86" s="91"/>
      <c r="F86" s="91"/>
      <c r="G86" s="24"/>
      <c r="H86" s="24"/>
      <c r="I86" s="24"/>
      <c r="J86" s="2"/>
    </row>
    <row r="87" spans="1:10" ht="15.75" customHeight="1" x14ac:dyDescent="0.3">
      <c r="A87" s="2"/>
      <c r="B87" s="91"/>
      <c r="C87" s="91"/>
      <c r="D87" s="91"/>
      <c r="E87" s="91"/>
      <c r="F87" s="91"/>
      <c r="G87" s="24"/>
      <c r="H87" s="24"/>
      <c r="I87" s="24"/>
      <c r="J87" s="2"/>
    </row>
    <row r="88" spans="1:10" ht="15" customHeight="1" x14ac:dyDescent="0.3">
      <c r="A88" s="2"/>
      <c r="B88" s="92"/>
      <c r="C88" s="93"/>
      <c r="D88" s="81"/>
      <c r="E88" s="24"/>
      <c r="F88" s="24"/>
      <c r="G88" s="24"/>
      <c r="H88" s="24"/>
      <c r="I88" s="24"/>
      <c r="J88" s="2"/>
    </row>
    <row r="89" spans="1:10" ht="15" customHeight="1" x14ac:dyDescent="0.3">
      <c r="A89" s="2"/>
      <c r="B89" s="259" t="s">
        <v>69</v>
      </c>
      <c r="C89" s="259"/>
      <c r="D89" s="259"/>
      <c r="E89" s="259"/>
      <c r="F89" s="259"/>
      <c r="G89" s="24"/>
      <c r="H89" s="24"/>
      <c r="I89" s="24"/>
      <c r="J89" s="2"/>
    </row>
    <row r="90" spans="1:10" ht="15.75" thickBot="1" x14ac:dyDescent="0.35">
      <c r="A90" s="2"/>
      <c r="B90" s="24"/>
      <c r="C90" s="24"/>
      <c r="D90" s="24"/>
      <c r="E90" s="24"/>
      <c r="F90" s="24"/>
      <c r="G90" s="24"/>
      <c r="H90" s="24"/>
      <c r="I90" s="24"/>
      <c r="J90" s="2"/>
    </row>
    <row r="91" spans="1:10" ht="35.1" customHeight="1" thickBot="1" x14ac:dyDescent="0.35">
      <c r="A91" s="2"/>
      <c r="B91" s="95" t="s">
        <v>9</v>
      </c>
      <c r="C91" s="145">
        <v>400054</v>
      </c>
      <c r="D91" s="166">
        <v>400056</v>
      </c>
      <c r="E91" s="157"/>
      <c r="F91" s="157"/>
      <c r="G91" s="24"/>
      <c r="H91" s="24"/>
      <c r="I91" s="24"/>
      <c r="J91" s="2"/>
    </row>
    <row r="92" spans="1:10" ht="35.1" customHeight="1" x14ac:dyDescent="0.3">
      <c r="A92" s="2"/>
      <c r="B92" s="167" t="s">
        <v>70</v>
      </c>
      <c r="C92" s="168">
        <v>19</v>
      </c>
      <c r="D92" s="169">
        <v>10</v>
      </c>
      <c r="E92" s="159"/>
      <c r="F92" s="159"/>
      <c r="G92" s="54"/>
      <c r="H92" s="54"/>
      <c r="I92" s="54"/>
      <c r="J92" s="2"/>
    </row>
    <row r="93" spans="1:10" ht="35.1" customHeight="1" x14ac:dyDescent="0.3">
      <c r="A93" s="2"/>
      <c r="B93" s="98" t="s">
        <v>30</v>
      </c>
      <c r="C93" s="97">
        <v>4.9000000000000002E-2</v>
      </c>
      <c r="D93" s="99">
        <v>5.5E-2</v>
      </c>
      <c r="E93" s="159"/>
      <c r="F93" s="159"/>
      <c r="G93" s="54"/>
      <c r="H93" s="54"/>
      <c r="I93" s="14"/>
      <c r="J93" s="2"/>
    </row>
    <row r="94" spans="1:10" ht="35.1" customHeight="1" x14ac:dyDescent="0.3">
      <c r="A94" s="2"/>
      <c r="B94" s="98" t="s">
        <v>71</v>
      </c>
      <c r="C94" s="97">
        <v>5.01</v>
      </c>
      <c r="D94" s="99">
        <v>5.53</v>
      </c>
      <c r="E94" s="159"/>
      <c r="F94" s="159"/>
      <c r="G94" s="15"/>
      <c r="H94" s="15"/>
      <c r="I94" s="14"/>
      <c r="J94" s="2"/>
    </row>
    <row r="95" spans="1:10" ht="35.1" customHeight="1" x14ac:dyDescent="0.3">
      <c r="A95" s="2"/>
      <c r="B95" s="98" t="s">
        <v>31</v>
      </c>
      <c r="C95" s="97" t="s">
        <v>61</v>
      </c>
      <c r="D95" s="99" t="s">
        <v>61</v>
      </c>
      <c r="E95" s="159"/>
      <c r="F95" s="159"/>
      <c r="G95" s="96"/>
      <c r="H95" s="60"/>
      <c r="I95" s="14"/>
      <c r="J95" s="2"/>
    </row>
    <row r="96" spans="1:10" ht="35.1" customHeight="1" x14ac:dyDescent="0.3">
      <c r="A96" s="2"/>
      <c r="B96" s="98" t="s">
        <v>72</v>
      </c>
      <c r="C96" s="97">
        <v>0.01</v>
      </c>
      <c r="D96" s="99">
        <v>0.01</v>
      </c>
      <c r="E96" s="159"/>
      <c r="F96" s="159"/>
      <c r="G96" s="24"/>
      <c r="H96" s="24"/>
      <c r="I96" s="24"/>
      <c r="J96" s="2"/>
    </row>
    <row r="97" spans="1:10" ht="35.1" customHeight="1" x14ac:dyDescent="0.3">
      <c r="A97" s="2"/>
      <c r="B97" s="98" t="s">
        <v>32</v>
      </c>
      <c r="C97" s="97" t="s">
        <v>64</v>
      </c>
      <c r="D97" s="99" t="s">
        <v>64</v>
      </c>
      <c r="E97" s="159"/>
      <c r="F97" s="159"/>
      <c r="G97" s="24"/>
      <c r="H97" s="24"/>
      <c r="I97" s="24"/>
      <c r="J97" s="2"/>
    </row>
    <row r="98" spans="1:10" ht="35.1" customHeight="1" x14ac:dyDescent="0.3">
      <c r="A98" s="2"/>
      <c r="B98" s="98" t="s">
        <v>33</v>
      </c>
      <c r="C98" s="97" t="s">
        <v>61</v>
      </c>
      <c r="D98" s="99" t="s">
        <v>61</v>
      </c>
      <c r="E98" s="159"/>
      <c r="F98" s="159"/>
      <c r="G98" s="24"/>
      <c r="H98" s="24"/>
      <c r="I98" s="24"/>
      <c r="J98" s="2"/>
    </row>
    <row r="99" spans="1:10" ht="35.1" customHeight="1" x14ac:dyDescent="0.3">
      <c r="A99" s="2"/>
      <c r="B99" s="98" t="s">
        <v>34</v>
      </c>
      <c r="C99" s="97" t="s">
        <v>61</v>
      </c>
      <c r="D99" s="99" t="s">
        <v>61</v>
      </c>
      <c r="E99" s="159"/>
      <c r="F99" s="159"/>
      <c r="G99" s="24"/>
      <c r="H99" s="24"/>
      <c r="I99" s="24"/>
      <c r="J99" s="2"/>
    </row>
    <row r="100" spans="1:10" ht="35.1" customHeight="1" thickBot="1" x14ac:dyDescent="0.35">
      <c r="A100" s="2"/>
      <c r="B100" s="100" t="s">
        <v>35</v>
      </c>
      <c r="C100" s="101" t="s">
        <v>61</v>
      </c>
      <c r="D100" s="102" t="s">
        <v>61</v>
      </c>
      <c r="E100" s="159"/>
      <c r="F100" s="159"/>
      <c r="G100" s="1"/>
      <c r="H100" s="1"/>
      <c r="I100" s="14"/>
      <c r="J100" s="2"/>
    </row>
    <row r="101" spans="1:10" x14ac:dyDescent="0.3">
      <c r="A101" s="2"/>
      <c r="B101" s="21"/>
      <c r="C101" s="2"/>
      <c r="D101" s="2"/>
      <c r="E101" s="55"/>
      <c r="F101" s="55"/>
      <c r="G101" s="55"/>
      <c r="H101" s="55"/>
      <c r="I101" s="14"/>
      <c r="J101" s="2"/>
    </row>
    <row r="102" spans="1:10" ht="30.75" customHeight="1" x14ac:dyDescent="0.3">
      <c r="A102" s="2"/>
      <c r="B102" s="70"/>
      <c r="C102" s="69"/>
      <c r="D102" s="55"/>
      <c r="E102" s="55"/>
      <c r="F102" s="2"/>
      <c r="G102" s="55"/>
      <c r="H102" s="55"/>
      <c r="I102" s="14"/>
      <c r="J102" s="2"/>
    </row>
    <row r="103" spans="1:10" x14ac:dyDescent="0.3">
      <c r="A103" s="2"/>
      <c r="B103" s="211" t="s">
        <v>73</v>
      </c>
      <c r="C103" s="211"/>
      <c r="D103" s="211"/>
      <c r="E103" s="55"/>
      <c r="F103" s="2"/>
      <c r="G103" s="55"/>
      <c r="H103" s="55"/>
      <c r="I103" s="14"/>
      <c r="J103" s="2"/>
    </row>
    <row r="104" spans="1:10" ht="15.75" thickBot="1" x14ac:dyDescent="0.35">
      <c r="A104" s="2"/>
      <c r="B104" s="23"/>
      <c r="C104" s="26"/>
      <c r="D104" s="55"/>
      <c r="E104" s="55"/>
      <c r="F104" s="2"/>
      <c r="G104" s="55"/>
      <c r="H104" s="55"/>
      <c r="I104" s="14"/>
      <c r="J104" s="2"/>
    </row>
    <row r="105" spans="1:10" ht="24.95" customHeight="1" thickBot="1" x14ac:dyDescent="0.35">
      <c r="A105" s="2"/>
      <c r="B105" s="266" t="s">
        <v>74</v>
      </c>
      <c r="C105" s="267"/>
      <c r="D105" s="267"/>
      <c r="E105" s="267" t="s">
        <v>75</v>
      </c>
      <c r="F105" s="267"/>
      <c r="G105" s="267"/>
      <c r="H105" s="267"/>
      <c r="I105" s="273"/>
      <c r="J105" s="2"/>
    </row>
    <row r="106" spans="1:10" ht="24.95" customHeight="1" x14ac:dyDescent="0.3">
      <c r="A106" s="2"/>
      <c r="B106" s="268" t="s">
        <v>76</v>
      </c>
      <c r="C106" s="269"/>
      <c r="D106" s="269"/>
      <c r="E106" s="269" t="s">
        <v>79</v>
      </c>
      <c r="F106" s="269"/>
      <c r="G106" s="269"/>
      <c r="H106" s="269"/>
      <c r="I106" s="274"/>
      <c r="J106" s="2"/>
    </row>
    <row r="107" spans="1:10" ht="24.95" customHeight="1" x14ac:dyDescent="0.3">
      <c r="A107" s="2"/>
      <c r="B107" s="270" t="s">
        <v>77</v>
      </c>
      <c r="C107" s="271"/>
      <c r="D107" s="271"/>
      <c r="E107" s="271" t="s">
        <v>79</v>
      </c>
      <c r="F107" s="271"/>
      <c r="G107" s="271"/>
      <c r="H107" s="271"/>
      <c r="I107" s="275"/>
      <c r="J107" s="2"/>
    </row>
    <row r="108" spans="1:10" ht="24.95" customHeight="1" x14ac:dyDescent="0.3">
      <c r="A108" s="2"/>
      <c r="B108" s="270" t="s">
        <v>78</v>
      </c>
      <c r="C108" s="271"/>
      <c r="D108" s="271"/>
      <c r="E108" s="271" t="s">
        <v>79</v>
      </c>
      <c r="F108" s="271"/>
      <c r="G108" s="271"/>
      <c r="H108" s="271"/>
      <c r="I108" s="275"/>
      <c r="J108" s="2"/>
    </row>
    <row r="109" spans="1:10" ht="24.95" customHeight="1" x14ac:dyDescent="0.3">
      <c r="A109" s="2"/>
      <c r="B109" s="270" t="s">
        <v>80</v>
      </c>
      <c r="C109" s="271"/>
      <c r="D109" s="271"/>
      <c r="E109" s="271" t="s">
        <v>79</v>
      </c>
      <c r="F109" s="271"/>
      <c r="G109" s="271"/>
      <c r="H109" s="271"/>
      <c r="I109" s="275"/>
      <c r="J109" s="2"/>
    </row>
    <row r="110" spans="1:10" ht="24.95" customHeight="1" x14ac:dyDescent="0.3">
      <c r="A110" s="2"/>
      <c r="B110" s="270" t="s">
        <v>81</v>
      </c>
      <c r="C110" s="271"/>
      <c r="D110" s="271"/>
      <c r="E110" s="271" t="s">
        <v>79</v>
      </c>
      <c r="F110" s="271"/>
      <c r="G110" s="271"/>
      <c r="H110" s="271"/>
      <c r="I110" s="275"/>
      <c r="J110" s="2"/>
    </row>
    <row r="111" spans="1:10" ht="24.95" customHeight="1" x14ac:dyDescent="0.3">
      <c r="A111" s="2"/>
      <c r="B111" s="270" t="s">
        <v>82</v>
      </c>
      <c r="C111" s="271"/>
      <c r="D111" s="271"/>
      <c r="E111" s="271" t="s">
        <v>79</v>
      </c>
      <c r="F111" s="271"/>
      <c r="G111" s="271"/>
      <c r="H111" s="271"/>
      <c r="I111" s="275"/>
      <c r="J111" s="2"/>
    </row>
    <row r="112" spans="1:10" ht="24.95" customHeight="1" x14ac:dyDescent="0.3">
      <c r="A112" s="2"/>
      <c r="B112" s="270" t="s">
        <v>83</v>
      </c>
      <c r="C112" s="271"/>
      <c r="D112" s="271"/>
      <c r="E112" s="271" t="s">
        <v>79</v>
      </c>
      <c r="F112" s="271"/>
      <c r="G112" s="271"/>
      <c r="H112" s="271"/>
      <c r="I112" s="275"/>
      <c r="J112" s="103"/>
    </row>
    <row r="113" spans="1:10" ht="24.95" customHeight="1" thickBot="1" x14ac:dyDescent="0.35">
      <c r="A113" s="2"/>
      <c r="B113" s="262" t="s">
        <v>84</v>
      </c>
      <c r="C113" s="263"/>
      <c r="D113" s="263"/>
      <c r="E113" s="263" t="s">
        <v>79</v>
      </c>
      <c r="F113" s="263"/>
      <c r="G113" s="263"/>
      <c r="H113" s="263"/>
      <c r="I113" s="276"/>
      <c r="J113" s="104"/>
    </row>
    <row r="114" spans="1:10" ht="24.95" customHeight="1" x14ac:dyDescent="0.3">
      <c r="A114" s="2"/>
      <c r="B114" s="136"/>
      <c r="C114" s="136"/>
      <c r="D114" s="136"/>
      <c r="E114" s="136"/>
      <c r="F114" s="136"/>
      <c r="G114" s="136"/>
      <c r="H114" s="136"/>
      <c r="I114" s="136"/>
      <c r="J114" s="104"/>
    </row>
    <row r="115" spans="1:10" ht="32.25" customHeight="1" x14ac:dyDescent="0.3">
      <c r="A115" s="2"/>
      <c r="B115" s="212" t="s">
        <v>106</v>
      </c>
      <c r="C115" s="212"/>
      <c r="D115" s="212"/>
      <c r="E115" s="212"/>
      <c r="F115" s="212"/>
      <c r="G115" s="212"/>
      <c r="H115" s="212"/>
      <c r="I115" s="212"/>
      <c r="J115" s="104"/>
    </row>
    <row r="116" spans="1:10" x14ac:dyDescent="0.3">
      <c r="A116" s="2"/>
      <c r="B116" s="137"/>
      <c r="C116" s="137"/>
      <c r="D116" s="2"/>
      <c r="E116" s="104"/>
      <c r="F116" s="104"/>
      <c r="G116" s="104"/>
      <c r="H116" s="104"/>
      <c r="I116" s="104"/>
      <c r="J116" s="104"/>
    </row>
    <row r="117" spans="1:10" x14ac:dyDescent="0.3">
      <c r="A117" s="2"/>
      <c r="B117" s="211" t="s">
        <v>85</v>
      </c>
      <c r="C117" s="211"/>
      <c r="D117" s="211"/>
      <c r="E117" s="211"/>
      <c r="F117" s="211"/>
      <c r="G117" s="211"/>
      <c r="H117" s="104"/>
      <c r="I117" s="104"/>
      <c r="J117" s="104"/>
    </row>
    <row r="118" spans="1:10" ht="15.75" thickBot="1" x14ac:dyDescent="0.35">
      <c r="A118" s="2"/>
      <c r="B118" s="1"/>
      <c r="C118" s="1"/>
      <c r="D118" s="2"/>
      <c r="E118" s="104"/>
      <c r="F118" s="104"/>
      <c r="G118" s="104"/>
      <c r="H118" s="104"/>
      <c r="I118" s="104"/>
      <c r="J118" s="104"/>
    </row>
    <row r="119" spans="1:10" ht="49.5" customHeight="1" thickBot="1" x14ac:dyDescent="0.35">
      <c r="A119" s="2"/>
      <c r="B119" s="106" t="s">
        <v>0</v>
      </c>
      <c r="C119" s="107" t="s">
        <v>91</v>
      </c>
      <c r="D119" s="128" t="s">
        <v>86</v>
      </c>
      <c r="E119" s="129" t="s">
        <v>87</v>
      </c>
      <c r="F119" s="129" t="s">
        <v>88</v>
      </c>
      <c r="G119" s="129" t="s">
        <v>89</v>
      </c>
      <c r="H119" s="129" t="s">
        <v>90</v>
      </c>
      <c r="I119" s="130" t="s">
        <v>35</v>
      </c>
      <c r="J119" s="104"/>
    </row>
    <row r="120" spans="1:10" ht="30" customHeight="1" x14ac:dyDescent="0.3">
      <c r="A120" s="2"/>
      <c r="B120" s="149">
        <v>476</v>
      </c>
      <c r="C120" s="146" t="s">
        <v>147</v>
      </c>
      <c r="D120" s="178" t="s">
        <v>61</v>
      </c>
      <c r="E120" s="178" t="s">
        <v>61</v>
      </c>
      <c r="F120" s="179" t="s">
        <v>66</v>
      </c>
      <c r="G120" s="185" t="s">
        <v>62</v>
      </c>
      <c r="H120" s="180" t="s">
        <v>123</v>
      </c>
      <c r="I120" s="186" t="s">
        <v>62</v>
      </c>
      <c r="J120" s="104"/>
    </row>
    <row r="121" spans="1:10" ht="30" customHeight="1" x14ac:dyDescent="0.3">
      <c r="A121" s="2"/>
      <c r="B121" s="150">
        <v>494</v>
      </c>
      <c r="C121" s="131"/>
      <c r="D121" s="178" t="s">
        <v>62</v>
      </c>
      <c r="E121" s="178" t="s">
        <v>62</v>
      </c>
      <c r="F121" s="179" t="s">
        <v>66</v>
      </c>
      <c r="G121" s="132" t="s">
        <v>61</v>
      </c>
      <c r="H121" s="181" t="s">
        <v>124</v>
      </c>
      <c r="I121" s="187" t="s">
        <v>62</v>
      </c>
      <c r="J121" s="104"/>
    </row>
    <row r="122" spans="1:10" ht="30" customHeight="1" x14ac:dyDescent="0.3">
      <c r="A122" s="2"/>
      <c r="B122" s="150">
        <v>400054</v>
      </c>
      <c r="C122" s="131"/>
      <c r="D122" s="62"/>
      <c r="E122" s="132"/>
      <c r="F122" s="132"/>
      <c r="G122" s="132"/>
      <c r="H122" s="132"/>
      <c r="I122" s="187" t="s">
        <v>61</v>
      </c>
      <c r="J122" s="104"/>
    </row>
    <row r="123" spans="1:10" ht="30" customHeight="1" thickBot="1" x14ac:dyDescent="0.35">
      <c r="A123" s="2"/>
      <c r="B123" s="151">
        <v>400056</v>
      </c>
      <c r="C123" s="183"/>
      <c r="D123" s="133"/>
      <c r="E123" s="184"/>
      <c r="F123" s="184"/>
      <c r="G123" s="184"/>
      <c r="H123" s="184"/>
      <c r="I123" s="188" t="s">
        <v>61</v>
      </c>
      <c r="J123" s="104"/>
    </row>
    <row r="124" spans="1:10" ht="30" customHeight="1" x14ac:dyDescent="0.3">
      <c r="A124" s="2"/>
      <c r="B124" s="112"/>
      <c r="C124" s="134"/>
      <c r="D124" s="111"/>
      <c r="E124" s="111"/>
      <c r="F124" s="138"/>
      <c r="G124" s="138"/>
      <c r="H124" s="134"/>
      <c r="I124" s="134"/>
      <c r="J124" s="38"/>
    </row>
    <row r="125" spans="1:10" x14ac:dyDescent="0.3">
      <c r="A125" s="2"/>
      <c r="B125" s="21"/>
      <c r="C125" s="1"/>
      <c r="D125" s="1"/>
      <c r="E125" s="24"/>
      <c r="F125" s="38"/>
      <c r="G125" s="38"/>
      <c r="H125" s="38"/>
      <c r="I125" s="38"/>
      <c r="J125" s="38"/>
    </row>
    <row r="126" spans="1:10" x14ac:dyDescent="0.3">
      <c r="A126" s="2"/>
      <c r="B126" s="211" t="s">
        <v>107</v>
      </c>
      <c r="C126" s="211"/>
      <c r="D126" s="211"/>
      <c r="E126" s="211"/>
      <c r="F126" s="211"/>
      <c r="G126" s="211"/>
      <c r="H126" s="211"/>
      <c r="I126" s="211"/>
      <c r="J126" s="2"/>
    </row>
    <row r="127" spans="1:10" x14ac:dyDescent="0.3">
      <c r="A127" s="2"/>
      <c r="B127" s="135"/>
      <c r="C127" s="135"/>
      <c r="D127" s="135"/>
      <c r="E127" s="135"/>
      <c r="F127" s="135"/>
      <c r="G127" s="135"/>
      <c r="H127" s="135"/>
      <c r="I127" s="135"/>
      <c r="J127" s="2"/>
    </row>
    <row r="128" spans="1:10" ht="15.75" thickBot="1" x14ac:dyDescent="0.35">
      <c r="A128" s="2"/>
      <c r="B128" s="27"/>
      <c r="C128" s="28"/>
      <c r="D128" s="63"/>
      <c r="E128" s="63"/>
      <c r="F128" s="63"/>
      <c r="G128" s="63"/>
      <c r="H128" s="63"/>
      <c r="I128" s="14"/>
      <c r="J128" s="2"/>
    </row>
    <row r="129" spans="1:11" ht="38.25" customHeight="1" thickBot="1" x14ac:dyDescent="0.35">
      <c r="A129" s="2"/>
      <c r="B129" s="75" t="s">
        <v>0</v>
      </c>
      <c r="C129" s="189" t="s">
        <v>92</v>
      </c>
      <c r="D129" s="189"/>
      <c r="E129" s="189"/>
      <c r="F129" s="189"/>
      <c r="G129" s="189"/>
      <c r="H129" s="189"/>
      <c r="I129" s="190"/>
      <c r="J129" s="2"/>
    </row>
    <row r="130" spans="1:11" ht="155.25" customHeight="1" x14ac:dyDescent="0.3">
      <c r="A130" s="2"/>
      <c r="B130" s="173" t="s">
        <v>49</v>
      </c>
      <c r="C130" s="201" t="s">
        <v>148</v>
      </c>
      <c r="D130" s="201"/>
      <c r="E130" s="201"/>
      <c r="F130" s="201"/>
      <c r="G130" s="201"/>
      <c r="H130" s="201"/>
      <c r="I130" s="202"/>
      <c r="J130" s="2"/>
    </row>
    <row r="131" spans="1:11" ht="141" customHeight="1" thickBot="1" x14ac:dyDescent="0.35">
      <c r="A131" s="2"/>
      <c r="B131" s="174">
        <v>6430</v>
      </c>
      <c r="C131" s="264" t="s">
        <v>149</v>
      </c>
      <c r="D131" s="264"/>
      <c r="E131" s="264"/>
      <c r="F131" s="264"/>
      <c r="G131" s="264"/>
      <c r="H131" s="264"/>
      <c r="I131" s="265"/>
      <c r="J131" s="2"/>
    </row>
    <row r="132" spans="1:11" x14ac:dyDescent="0.3">
      <c r="A132" s="2"/>
      <c r="B132" s="241"/>
      <c r="C132" s="241"/>
      <c r="D132" s="71"/>
      <c r="E132" s="71"/>
      <c r="F132" s="71"/>
      <c r="G132" s="71"/>
      <c r="H132" s="54"/>
      <c r="I132" s="14"/>
      <c r="J132" s="2"/>
    </row>
    <row r="133" spans="1:11" x14ac:dyDescent="0.3">
      <c r="A133" s="2"/>
      <c r="B133" s="211" t="s">
        <v>108</v>
      </c>
      <c r="C133" s="211"/>
      <c r="D133" s="211"/>
      <c r="E133" s="211"/>
      <c r="F133" s="211"/>
      <c r="G133" s="211"/>
      <c r="H133" s="211"/>
      <c r="I133" s="211"/>
      <c r="J133" s="2"/>
    </row>
    <row r="134" spans="1:11" ht="15.75" thickBot="1" x14ac:dyDescent="0.35">
      <c r="A134" s="2"/>
      <c r="B134" s="135"/>
      <c r="C134" s="135"/>
      <c r="D134" s="135"/>
      <c r="E134" s="135"/>
      <c r="F134" s="135"/>
      <c r="G134" s="135"/>
      <c r="H134" s="135"/>
      <c r="I134" s="135"/>
      <c r="J134" s="2"/>
    </row>
    <row r="135" spans="1:11" ht="27" customHeight="1" thickBot="1" x14ac:dyDescent="0.35">
      <c r="A135" s="2"/>
      <c r="B135" s="213" t="s">
        <v>109</v>
      </c>
      <c r="C135" s="189"/>
      <c r="D135" s="189" t="s">
        <v>92</v>
      </c>
      <c r="E135" s="189"/>
      <c r="F135" s="189"/>
      <c r="G135" s="189"/>
      <c r="H135" s="189"/>
      <c r="I135" s="190"/>
      <c r="J135" s="2"/>
    </row>
    <row r="136" spans="1:11" s="142" customFormat="1" ht="171" customHeight="1" x14ac:dyDescent="0.2">
      <c r="A136" s="63"/>
      <c r="B136" s="214" t="s">
        <v>110</v>
      </c>
      <c r="C136" s="215"/>
      <c r="D136" s="199" t="s">
        <v>125</v>
      </c>
      <c r="E136" s="199"/>
      <c r="F136" s="199"/>
      <c r="G136" s="199"/>
      <c r="H136" s="199"/>
      <c r="I136" s="200"/>
      <c r="J136" s="63"/>
      <c r="K136" s="141"/>
    </row>
    <row r="137" spans="1:11" s="142" customFormat="1" ht="99" customHeight="1" x14ac:dyDescent="0.2">
      <c r="A137" s="63"/>
      <c r="B137" s="207" t="s">
        <v>111</v>
      </c>
      <c r="C137" s="208"/>
      <c r="D137" s="201" t="s">
        <v>141</v>
      </c>
      <c r="E137" s="201"/>
      <c r="F137" s="201"/>
      <c r="G137" s="201"/>
      <c r="H137" s="201"/>
      <c r="I137" s="202"/>
      <c r="J137" s="63"/>
      <c r="K137" s="141"/>
    </row>
    <row r="138" spans="1:11" s="140" customFormat="1" ht="191.25" customHeight="1" thickBot="1" x14ac:dyDescent="0.35">
      <c r="A138" s="22"/>
      <c r="B138" s="205" t="s">
        <v>112</v>
      </c>
      <c r="C138" s="206"/>
      <c r="D138" s="203" t="s">
        <v>150</v>
      </c>
      <c r="E138" s="203"/>
      <c r="F138" s="203"/>
      <c r="G138" s="203"/>
      <c r="H138" s="203"/>
      <c r="I138" s="204"/>
      <c r="J138" s="22"/>
      <c r="K138" s="139"/>
    </row>
    <row r="139" spans="1:11" x14ac:dyDescent="0.3">
      <c r="A139" s="2"/>
      <c r="B139" s="135"/>
      <c r="C139" s="135"/>
      <c r="D139" s="135"/>
      <c r="E139" s="135"/>
      <c r="F139" s="135"/>
      <c r="G139" s="135"/>
      <c r="H139" s="135"/>
      <c r="I139" s="135"/>
      <c r="J139" s="2"/>
    </row>
    <row r="140" spans="1:11" x14ac:dyDescent="0.3">
      <c r="A140" s="2"/>
      <c r="B140" s="135"/>
      <c r="C140" s="135"/>
      <c r="D140" s="135"/>
      <c r="E140" s="135"/>
      <c r="F140" s="135"/>
      <c r="G140" s="135"/>
      <c r="H140" s="135"/>
      <c r="I140" s="135"/>
      <c r="J140" s="2"/>
    </row>
    <row r="141" spans="1:11" x14ac:dyDescent="0.3">
      <c r="A141" s="2"/>
      <c r="B141" s="135"/>
      <c r="C141" s="135"/>
      <c r="D141" s="135"/>
      <c r="E141" s="135"/>
      <c r="F141" s="135"/>
      <c r="G141" s="135"/>
      <c r="H141" s="135"/>
      <c r="I141" s="135"/>
      <c r="J141" s="2"/>
    </row>
    <row r="142" spans="1:11" x14ac:dyDescent="0.3">
      <c r="A142" s="2"/>
      <c r="B142" s="259" t="s">
        <v>93</v>
      </c>
      <c r="C142" s="259"/>
      <c r="D142" s="259"/>
      <c r="E142" s="259"/>
      <c r="F142" s="259"/>
      <c r="G142" s="259"/>
      <c r="H142" s="111"/>
      <c r="I142" s="14"/>
      <c r="J142" s="2"/>
    </row>
    <row r="143" spans="1:11" x14ac:dyDescent="0.3">
      <c r="A143" s="2"/>
      <c r="B143" s="82"/>
      <c r="C143" s="82"/>
      <c r="D143" s="82"/>
      <c r="E143" s="82"/>
      <c r="F143" s="82"/>
      <c r="G143" s="82"/>
      <c r="H143" s="111"/>
      <c r="I143" s="14"/>
      <c r="J143" s="2"/>
    </row>
    <row r="144" spans="1:11" x14ac:dyDescent="0.3">
      <c r="A144" s="2"/>
      <c r="B144" s="94"/>
      <c r="C144" s="112"/>
      <c r="D144" s="111"/>
      <c r="E144" s="111"/>
      <c r="F144" s="111"/>
      <c r="G144" s="111"/>
      <c r="H144" s="111"/>
      <c r="I144" s="14"/>
      <c r="J144" s="2"/>
    </row>
    <row r="145" spans="1:10" x14ac:dyDescent="0.3">
      <c r="A145" s="2"/>
      <c r="B145" s="259" t="s">
        <v>94</v>
      </c>
      <c r="C145" s="259"/>
      <c r="D145" s="259"/>
      <c r="E145" s="259"/>
      <c r="F145" s="259"/>
      <c r="G145" s="259"/>
      <c r="H145" s="259"/>
      <c r="I145" s="14"/>
      <c r="J145" s="2"/>
    </row>
    <row r="146" spans="1:10" ht="15.75" thickBot="1" x14ac:dyDescent="0.35">
      <c r="A146" s="2"/>
      <c r="B146" s="113"/>
      <c r="C146" s="114"/>
      <c r="D146" s="114"/>
      <c r="E146" s="105"/>
      <c r="F146" s="115"/>
      <c r="G146" s="116"/>
      <c r="H146" s="105"/>
      <c r="I146" s="29"/>
      <c r="J146" s="2"/>
    </row>
    <row r="147" spans="1:10" ht="39" thickBot="1" x14ac:dyDescent="0.35">
      <c r="A147" s="2"/>
      <c r="B147" s="170" t="s">
        <v>95</v>
      </c>
      <c r="C147" s="171" t="s">
        <v>96</v>
      </c>
      <c r="D147" s="189" t="s">
        <v>97</v>
      </c>
      <c r="E147" s="189"/>
      <c r="F147" s="189"/>
      <c r="G147" s="194" t="s">
        <v>98</v>
      </c>
      <c r="H147" s="195"/>
      <c r="I147" s="195"/>
      <c r="J147" s="196"/>
    </row>
    <row r="148" spans="1:10" ht="77.25" customHeight="1" x14ac:dyDescent="0.3">
      <c r="A148" s="2"/>
      <c r="B148" s="175">
        <v>476</v>
      </c>
      <c r="C148" s="146" t="s">
        <v>123</v>
      </c>
      <c r="D148" s="242" t="s">
        <v>133</v>
      </c>
      <c r="E148" s="243"/>
      <c r="F148" s="244"/>
      <c r="G148" s="191" t="s">
        <v>139</v>
      </c>
      <c r="H148" s="192"/>
      <c r="I148" s="192"/>
      <c r="J148" s="193"/>
    </row>
    <row r="149" spans="1:10" ht="48" customHeight="1" x14ac:dyDescent="0.3">
      <c r="A149" s="2"/>
      <c r="B149" s="176">
        <v>494</v>
      </c>
      <c r="C149" s="147" t="s">
        <v>124</v>
      </c>
      <c r="D149" s="201" t="s">
        <v>134</v>
      </c>
      <c r="E149" s="201"/>
      <c r="F149" s="201"/>
      <c r="G149" s="221" t="s">
        <v>140</v>
      </c>
      <c r="H149" s="222"/>
      <c r="I149" s="222"/>
      <c r="J149" s="223"/>
    </row>
    <row r="150" spans="1:10" ht="50.1" customHeight="1" x14ac:dyDescent="0.3">
      <c r="A150" s="2"/>
      <c r="B150" s="176">
        <v>400054</v>
      </c>
      <c r="C150" s="117"/>
      <c r="D150" s="216"/>
      <c r="E150" s="216"/>
      <c r="F150" s="216"/>
      <c r="G150" s="221"/>
      <c r="H150" s="222"/>
      <c r="I150" s="222"/>
      <c r="J150" s="223"/>
    </row>
    <row r="151" spans="1:10" ht="50.1" customHeight="1" thickBot="1" x14ac:dyDescent="0.35">
      <c r="A151" s="2"/>
      <c r="B151" s="177">
        <v>400056</v>
      </c>
      <c r="C151" s="120"/>
      <c r="D151" s="217"/>
      <c r="E151" s="217"/>
      <c r="F151" s="217"/>
      <c r="G151" s="218"/>
      <c r="H151" s="219"/>
      <c r="I151" s="219"/>
      <c r="J151" s="220"/>
    </row>
    <row r="152" spans="1:10" x14ac:dyDescent="0.3">
      <c r="A152" s="2"/>
      <c r="B152" s="30"/>
      <c r="C152" s="30"/>
      <c r="D152" s="28"/>
      <c r="E152" s="28"/>
      <c r="F152" s="28"/>
      <c r="G152" s="28"/>
      <c r="H152" s="28"/>
      <c r="I152" s="14"/>
      <c r="J152" s="2"/>
    </row>
    <row r="153" spans="1:10" x14ac:dyDescent="0.3">
      <c r="A153" s="2"/>
      <c r="B153" s="211" t="s">
        <v>100</v>
      </c>
      <c r="C153" s="211"/>
      <c r="D153" s="211"/>
      <c r="E153" s="211"/>
      <c r="F153" s="211"/>
      <c r="G153" s="28"/>
      <c r="H153" s="63"/>
      <c r="I153" s="14"/>
      <c r="J153" s="2"/>
    </row>
    <row r="154" spans="1:10" x14ac:dyDescent="0.3">
      <c r="A154" s="2"/>
      <c r="B154" s="108"/>
      <c r="C154" s="108"/>
      <c r="D154" s="108"/>
      <c r="E154" s="61"/>
      <c r="F154" s="108"/>
      <c r="G154" s="108"/>
      <c r="H154" s="108"/>
      <c r="I154" s="14"/>
      <c r="J154" s="2"/>
    </row>
    <row r="155" spans="1:10" ht="37.5" customHeight="1" x14ac:dyDescent="0.3">
      <c r="A155" s="2"/>
      <c r="B155" s="209" t="s">
        <v>151</v>
      </c>
      <c r="C155" s="209"/>
      <c r="D155" s="209"/>
      <c r="E155" s="209"/>
      <c r="F155" s="209"/>
      <c r="G155" s="209"/>
      <c r="H155" s="209"/>
      <c r="I155" s="209"/>
      <c r="J155" s="2"/>
    </row>
    <row r="156" spans="1:10" ht="23.25" customHeight="1" x14ac:dyDescent="0.3">
      <c r="A156" s="2"/>
      <c r="B156" s="210" t="s">
        <v>138</v>
      </c>
      <c r="C156" s="210"/>
      <c r="D156" s="210"/>
      <c r="E156" s="210"/>
      <c r="F156" s="210"/>
      <c r="G156" s="210"/>
      <c r="H156" s="210"/>
      <c r="I156" s="210"/>
      <c r="J156" s="2"/>
    </row>
    <row r="157" spans="1:10" ht="18" customHeight="1" x14ac:dyDescent="0.3">
      <c r="A157" s="2"/>
      <c r="B157" s="209" t="s">
        <v>126</v>
      </c>
      <c r="C157" s="209"/>
      <c r="D157" s="209"/>
      <c r="E157" s="209"/>
      <c r="F157" s="209"/>
      <c r="G157" s="209"/>
      <c r="H157" s="209"/>
      <c r="I157" s="209"/>
      <c r="J157" s="2"/>
    </row>
    <row r="158" spans="1:10" x14ac:dyDescent="0.3">
      <c r="A158" s="2"/>
      <c r="B158" s="209"/>
      <c r="C158" s="209"/>
      <c r="D158" s="209"/>
      <c r="E158" s="209"/>
      <c r="F158" s="209"/>
      <c r="G158" s="209"/>
      <c r="H158" s="209"/>
      <c r="I158" s="209"/>
      <c r="J158" s="109"/>
    </row>
    <row r="159" spans="1:10" ht="19.5" customHeight="1" x14ac:dyDescent="0.3">
      <c r="A159" s="2"/>
      <c r="B159" s="209" t="s">
        <v>127</v>
      </c>
      <c r="C159" s="209"/>
      <c r="D159" s="209"/>
      <c r="E159" s="209"/>
      <c r="F159" s="209"/>
      <c r="G159" s="209"/>
      <c r="H159" s="209"/>
      <c r="I159" s="209"/>
      <c r="J159" s="2"/>
    </row>
    <row r="160" spans="1:10" ht="18.75" customHeight="1" x14ac:dyDescent="0.3">
      <c r="A160" s="2"/>
      <c r="B160" s="210" t="s">
        <v>131</v>
      </c>
      <c r="C160" s="210"/>
      <c r="D160" s="210"/>
      <c r="E160" s="210"/>
      <c r="F160" s="210"/>
      <c r="G160" s="210"/>
      <c r="H160" s="210"/>
      <c r="I160" s="210"/>
      <c r="J160" s="110"/>
    </row>
    <row r="161" spans="1:10" ht="13.5" customHeight="1" x14ac:dyDescent="0.3">
      <c r="A161" s="2"/>
      <c r="B161" s="121"/>
      <c r="C161" s="121"/>
      <c r="D161" s="121"/>
      <c r="E161" s="121"/>
      <c r="F161" s="121"/>
      <c r="G161" s="121"/>
      <c r="H161" s="121"/>
      <c r="I161" s="121"/>
      <c r="J161" s="122"/>
    </row>
    <row r="162" spans="1:10" ht="14.25" customHeight="1" x14ac:dyDescent="0.3">
      <c r="A162" s="2"/>
      <c r="B162" s="121"/>
      <c r="C162" s="121"/>
      <c r="D162" s="121"/>
      <c r="E162" s="121"/>
      <c r="F162" s="121"/>
      <c r="G162" s="121"/>
      <c r="H162" s="121"/>
      <c r="I162" s="121"/>
      <c r="J162" s="122"/>
    </row>
    <row r="163" spans="1:10" x14ac:dyDescent="0.3">
      <c r="A163" s="2"/>
      <c r="B163" s="209" t="s">
        <v>99</v>
      </c>
      <c r="C163" s="209"/>
      <c r="D163" s="209"/>
      <c r="E163" s="209"/>
      <c r="F163" s="209"/>
      <c r="G163" s="209"/>
      <c r="H163" s="209"/>
      <c r="I163" s="209"/>
      <c r="J163" s="2"/>
    </row>
    <row r="164" spans="1:10" x14ac:dyDescent="0.3">
      <c r="A164" s="2"/>
      <c r="B164" s="27"/>
      <c r="C164" s="2"/>
      <c r="D164" s="2"/>
      <c r="E164" s="2"/>
      <c r="F164" s="2"/>
      <c r="G164" s="2"/>
      <c r="I164" s="31"/>
      <c r="J164" s="2"/>
    </row>
    <row r="165" spans="1:10" x14ac:dyDescent="0.3">
      <c r="A165" s="2"/>
      <c r="B165" s="56"/>
      <c r="C165" s="24"/>
      <c r="D165" s="24"/>
      <c r="E165" s="24"/>
      <c r="F165" s="24"/>
      <c r="G165" s="24"/>
      <c r="H165" s="24"/>
      <c r="I165" s="24"/>
      <c r="J165" s="24"/>
    </row>
    <row r="166" spans="1:10" ht="15.75" thickBot="1" x14ac:dyDescent="0.35">
      <c r="A166" s="2"/>
      <c r="B166" s="56"/>
      <c r="C166" s="54"/>
      <c r="D166" s="54"/>
      <c r="E166" s="54"/>
      <c r="F166" s="54"/>
      <c r="G166" s="54"/>
      <c r="H166" s="54"/>
      <c r="I166" s="54"/>
      <c r="J166" s="54"/>
    </row>
    <row r="167" spans="1:10" ht="35.25" customHeight="1" thickBot="1" x14ac:dyDescent="0.35">
      <c r="A167" s="2"/>
      <c r="B167" s="127" t="s">
        <v>101</v>
      </c>
      <c r="C167" s="189" t="s">
        <v>102</v>
      </c>
      <c r="D167" s="189"/>
      <c r="E167" s="189"/>
      <c r="F167" s="189"/>
      <c r="G167" s="189"/>
      <c r="H167" s="189"/>
      <c r="I167" s="190"/>
      <c r="J167" s="24"/>
    </row>
    <row r="168" spans="1:10" ht="103.5" customHeight="1" x14ac:dyDescent="0.3">
      <c r="A168" s="2"/>
      <c r="B168" s="126" t="s">
        <v>27</v>
      </c>
      <c r="C168" s="199" t="s">
        <v>152</v>
      </c>
      <c r="D168" s="199"/>
      <c r="E168" s="199"/>
      <c r="F168" s="199"/>
      <c r="G168" s="199"/>
      <c r="H168" s="199"/>
      <c r="I168" s="200"/>
      <c r="J168" s="24"/>
    </row>
    <row r="169" spans="1:10" ht="81.75" customHeight="1" x14ac:dyDescent="0.3">
      <c r="A169" s="2"/>
      <c r="B169" s="118" t="s">
        <v>29</v>
      </c>
      <c r="C169" s="201" t="s">
        <v>142</v>
      </c>
      <c r="D169" s="201"/>
      <c r="E169" s="201"/>
      <c r="F169" s="201"/>
      <c r="G169" s="201"/>
      <c r="H169" s="201"/>
      <c r="I169" s="202"/>
      <c r="J169" s="24"/>
    </row>
    <row r="170" spans="1:10" ht="69" customHeight="1" x14ac:dyDescent="0.3">
      <c r="A170" s="2"/>
      <c r="B170" s="118" t="s">
        <v>38</v>
      </c>
      <c r="C170" s="201" t="s">
        <v>143</v>
      </c>
      <c r="D170" s="201"/>
      <c r="E170" s="201"/>
      <c r="F170" s="201"/>
      <c r="G170" s="201"/>
      <c r="H170" s="201"/>
      <c r="I170" s="202"/>
      <c r="J170" s="24"/>
    </row>
    <row r="171" spans="1:10" ht="108" customHeight="1" x14ac:dyDescent="0.3">
      <c r="A171" s="2"/>
      <c r="B171" s="118" t="s">
        <v>11</v>
      </c>
      <c r="C171" s="201" t="s">
        <v>144</v>
      </c>
      <c r="D171" s="201"/>
      <c r="E171" s="201"/>
      <c r="F171" s="201"/>
      <c r="G171" s="201"/>
      <c r="H171" s="201"/>
      <c r="I171" s="202"/>
      <c r="J171" s="24"/>
    </row>
    <row r="172" spans="1:10" ht="84" customHeight="1" thickBot="1" x14ac:dyDescent="0.35">
      <c r="A172" s="2"/>
      <c r="B172" s="172" t="s">
        <v>128</v>
      </c>
      <c r="C172" s="197" t="s">
        <v>145</v>
      </c>
      <c r="D172" s="197"/>
      <c r="E172" s="197"/>
      <c r="F172" s="197"/>
      <c r="G172" s="197"/>
      <c r="H172" s="197"/>
      <c r="I172" s="198"/>
      <c r="J172" s="33"/>
    </row>
    <row r="173" spans="1:10" s="2" customFormat="1" ht="36" customHeight="1" thickBot="1" x14ac:dyDescent="0.35">
      <c r="B173" s="127" t="s">
        <v>103</v>
      </c>
      <c r="C173" s="189" t="s">
        <v>102</v>
      </c>
      <c r="D173" s="189"/>
      <c r="E173" s="189"/>
      <c r="F173" s="189"/>
      <c r="G173" s="189"/>
      <c r="H173" s="189"/>
      <c r="I173" s="190"/>
      <c r="J173" s="53"/>
    </row>
    <row r="174" spans="1:10" s="2" customFormat="1" ht="120" customHeight="1" x14ac:dyDescent="0.3">
      <c r="B174" s="126" t="s">
        <v>137</v>
      </c>
      <c r="C174" s="199" t="s">
        <v>153</v>
      </c>
      <c r="D174" s="199"/>
      <c r="E174" s="199"/>
      <c r="F174" s="199"/>
      <c r="G174" s="199"/>
      <c r="H174" s="199"/>
      <c r="I174" s="200"/>
      <c r="J174" s="53"/>
    </row>
    <row r="175" spans="1:10" s="2" customFormat="1" ht="82.5" customHeight="1" x14ac:dyDescent="0.3">
      <c r="B175" s="118" t="s">
        <v>129</v>
      </c>
      <c r="C175" s="201" t="s">
        <v>136</v>
      </c>
      <c r="D175" s="201"/>
      <c r="E175" s="201"/>
      <c r="F175" s="201"/>
      <c r="G175" s="201"/>
      <c r="H175" s="201"/>
      <c r="I175" s="202"/>
    </row>
    <row r="176" spans="1:10" s="2" customFormat="1" ht="60" customHeight="1" x14ac:dyDescent="0.3">
      <c r="B176" s="118" t="s">
        <v>104</v>
      </c>
      <c r="C176" s="201" t="s">
        <v>130</v>
      </c>
      <c r="D176" s="201"/>
      <c r="E176" s="201"/>
      <c r="F176" s="201"/>
      <c r="G176" s="201"/>
      <c r="H176" s="201"/>
      <c r="I176" s="202"/>
    </row>
    <row r="177" spans="1:11" s="2" customFormat="1" ht="60" customHeight="1" thickBot="1" x14ac:dyDescent="0.35">
      <c r="B177" s="119" t="s">
        <v>105</v>
      </c>
      <c r="C177" s="264" t="s">
        <v>135</v>
      </c>
      <c r="D177" s="264"/>
      <c r="E177" s="264"/>
      <c r="F177" s="264"/>
      <c r="G177" s="264"/>
      <c r="H177" s="264"/>
      <c r="I177" s="265"/>
    </row>
    <row r="178" spans="1:11" s="2" customFormat="1" x14ac:dyDescent="0.3">
      <c r="B178" s="1"/>
      <c r="C178" s="1"/>
      <c r="D178" s="1"/>
      <c r="E178" s="241"/>
      <c r="F178" s="241"/>
      <c r="G178" s="55"/>
      <c r="H178" s="55"/>
      <c r="I178" s="55"/>
    </row>
    <row r="179" spans="1:11" s="2" customFormat="1" x14ac:dyDescent="0.3">
      <c r="B179" s="1"/>
      <c r="C179" s="1"/>
      <c r="D179" s="1"/>
      <c r="E179" s="241"/>
      <c r="F179" s="241"/>
      <c r="G179" s="55"/>
      <c r="H179" s="55"/>
      <c r="I179" s="55"/>
    </row>
    <row r="180" spans="1:11" s="2" customFormat="1" x14ac:dyDescent="0.3">
      <c r="B180" s="1"/>
      <c r="C180" s="1"/>
      <c r="D180" s="1"/>
      <c r="E180" s="241"/>
      <c r="F180" s="241"/>
      <c r="G180" s="55"/>
      <c r="H180" s="55"/>
      <c r="I180" s="55"/>
    </row>
    <row r="181" spans="1:11" s="2" customFormat="1" ht="15.75" thickBot="1" x14ac:dyDescent="0.35">
      <c r="B181" s="1"/>
      <c r="C181" s="1"/>
      <c r="D181" s="1"/>
      <c r="E181" s="1"/>
      <c r="F181" s="1"/>
      <c r="G181" s="55"/>
      <c r="H181" s="55"/>
      <c r="I181" s="55"/>
    </row>
    <row r="182" spans="1:11" s="34" customFormat="1" ht="15.75" thickTop="1" x14ac:dyDescent="0.3">
      <c r="A182" s="2"/>
      <c r="B182" s="64"/>
      <c r="C182" s="2"/>
      <c r="D182" s="2"/>
      <c r="E182" s="2"/>
      <c r="F182" s="55"/>
      <c r="G182" s="2"/>
      <c r="H182" s="2"/>
      <c r="I182" s="60"/>
      <c r="J182" s="2"/>
    </row>
    <row r="183" spans="1:11" s="36" customFormat="1" x14ac:dyDescent="0.3">
      <c r="A183" s="2"/>
      <c r="B183" s="27"/>
      <c r="C183" s="2"/>
      <c r="D183" s="2"/>
      <c r="E183" s="2"/>
      <c r="F183" s="55"/>
      <c r="G183" s="2"/>
      <c r="H183" s="2"/>
      <c r="I183" s="60"/>
      <c r="J183" s="2"/>
      <c r="K183" s="35"/>
    </row>
    <row r="184" spans="1:11" s="36" customFormat="1" x14ac:dyDescent="0.3">
      <c r="A184" s="2"/>
      <c r="B184" s="27"/>
      <c r="C184" s="2"/>
      <c r="D184" s="2"/>
      <c r="E184" s="2"/>
      <c r="F184" s="2"/>
      <c r="G184" s="2"/>
      <c r="H184" s="2"/>
      <c r="I184" s="60"/>
      <c r="J184" s="2"/>
      <c r="K184" s="35"/>
    </row>
    <row r="185" spans="1:11" s="36" customFormat="1" x14ac:dyDescent="0.3">
      <c r="A185" s="2"/>
      <c r="B185" s="21"/>
      <c r="C185" s="21"/>
      <c r="D185" s="21"/>
      <c r="E185" s="21"/>
      <c r="F185" s="21"/>
      <c r="G185" s="21"/>
      <c r="H185" s="21"/>
      <c r="I185" s="21"/>
      <c r="J185" s="2"/>
      <c r="K185" s="35"/>
    </row>
    <row r="186" spans="1:11" s="36" customFormat="1" x14ac:dyDescent="0.3">
      <c r="A186" s="2"/>
      <c r="B186" s="241"/>
      <c r="C186" s="241"/>
      <c r="D186" s="1"/>
      <c r="E186" s="1"/>
      <c r="F186" s="1"/>
      <c r="G186" s="1"/>
      <c r="H186" s="1"/>
      <c r="I186" s="2"/>
      <c r="J186" s="2"/>
      <c r="K186" s="35"/>
    </row>
    <row r="187" spans="1:11" s="36" customFormat="1" x14ac:dyDescent="0.3">
      <c r="A187" s="2"/>
      <c r="B187" s="241"/>
      <c r="C187" s="241"/>
      <c r="D187" s="1"/>
      <c r="E187" s="1"/>
      <c r="F187" s="1"/>
      <c r="G187" s="1"/>
      <c r="H187" s="1"/>
      <c r="I187" s="60"/>
      <c r="J187" s="2"/>
      <c r="K187" s="35"/>
    </row>
    <row r="188" spans="1:11" s="36" customFormat="1" x14ac:dyDescent="0.3">
      <c r="A188" s="2"/>
      <c r="B188" s="241"/>
      <c r="C188" s="241"/>
      <c r="D188" s="124"/>
      <c r="E188" s="124"/>
      <c r="F188" s="1"/>
      <c r="G188" s="1"/>
      <c r="H188" s="1"/>
      <c r="I188" s="60"/>
      <c r="J188" s="2"/>
      <c r="K188" s="35"/>
    </row>
    <row r="189" spans="1:11" s="36" customFormat="1" ht="15" customHeight="1" x14ac:dyDescent="0.3">
      <c r="A189" s="2"/>
      <c r="B189" s="241"/>
      <c r="C189" s="241"/>
      <c r="D189" s="1"/>
      <c r="E189" s="1"/>
      <c r="F189" s="123"/>
      <c r="G189" s="123"/>
      <c r="H189" s="123"/>
      <c r="I189" s="60"/>
      <c r="J189" s="2"/>
      <c r="K189" s="35"/>
    </row>
    <row r="190" spans="1:11" s="36" customFormat="1" ht="15.75" customHeight="1" x14ac:dyDescent="0.3">
      <c r="A190" s="2"/>
      <c r="B190" s="241"/>
      <c r="C190" s="241"/>
      <c r="D190" s="125"/>
      <c r="E190" s="125"/>
      <c r="F190" s="52"/>
      <c r="G190" s="52"/>
      <c r="H190" s="52"/>
      <c r="I190" s="60"/>
      <c r="J190" s="2"/>
      <c r="K190" s="35"/>
    </row>
    <row r="191" spans="1:11" s="36" customFormat="1" x14ac:dyDescent="0.3">
      <c r="A191" s="2"/>
      <c r="B191" s="55"/>
      <c r="C191" s="55"/>
      <c r="D191" s="55"/>
      <c r="E191" s="55"/>
      <c r="F191" s="55"/>
      <c r="G191" s="2"/>
      <c r="H191" s="2"/>
      <c r="I191" s="60"/>
      <c r="J191" s="2"/>
      <c r="K191" s="35"/>
    </row>
    <row r="192" spans="1:11" s="36" customFormat="1" x14ac:dyDescent="0.3">
      <c r="A192" s="2"/>
      <c r="B192" s="55"/>
      <c r="C192" s="55"/>
      <c r="D192" s="55"/>
      <c r="E192" s="55"/>
      <c r="F192" s="55"/>
      <c r="G192" s="2"/>
      <c r="H192" s="2"/>
      <c r="I192" s="60"/>
      <c r="J192" s="2"/>
      <c r="K192" s="35"/>
    </row>
    <row r="193" spans="1:11" s="36" customFormat="1" x14ac:dyDescent="0.3">
      <c r="A193" s="2"/>
      <c r="B193" s="59"/>
      <c r="C193" s="64"/>
      <c r="D193" s="64"/>
      <c r="E193" s="64"/>
      <c r="F193" s="2"/>
      <c r="G193" s="2"/>
      <c r="H193" s="2"/>
      <c r="I193" s="60"/>
      <c r="J193" s="2"/>
      <c r="K193" s="35"/>
    </row>
    <row r="194" spans="1:11" s="36" customFormat="1" x14ac:dyDescent="0.3">
      <c r="A194" s="2"/>
      <c r="B194" s="27"/>
      <c r="C194" s="65"/>
      <c r="D194" s="65"/>
      <c r="E194" s="65"/>
      <c r="F194" s="2"/>
      <c r="G194" s="2"/>
      <c r="H194" s="2"/>
      <c r="I194" s="60"/>
      <c r="J194" s="2"/>
      <c r="K194" s="35"/>
    </row>
    <row r="195" spans="1:11" s="36" customFormat="1" x14ac:dyDescent="0.3">
      <c r="A195" s="2"/>
      <c r="B195" s="27"/>
      <c r="C195" s="65"/>
      <c r="D195" s="65"/>
      <c r="E195" s="65"/>
      <c r="F195" s="2"/>
      <c r="G195" s="2"/>
      <c r="H195" s="2"/>
      <c r="I195" s="60"/>
      <c r="J195" s="2"/>
      <c r="K195" s="35"/>
    </row>
    <row r="196" spans="1:11" s="36" customFormat="1" x14ac:dyDescent="0.3">
      <c r="A196" s="2"/>
      <c r="B196" s="27"/>
      <c r="C196" s="65"/>
      <c r="D196" s="65"/>
      <c r="E196" s="65"/>
      <c r="F196" s="2"/>
      <c r="G196" s="2"/>
      <c r="H196" s="2"/>
      <c r="I196" s="60"/>
      <c r="J196" s="2"/>
      <c r="K196" s="35"/>
    </row>
    <row r="197" spans="1:11" s="36" customFormat="1" x14ac:dyDescent="0.3">
      <c r="A197" s="2"/>
      <c r="B197" s="27"/>
      <c r="C197" s="65"/>
      <c r="D197" s="65"/>
      <c r="E197" s="65"/>
      <c r="F197" s="2"/>
      <c r="G197" s="2"/>
      <c r="H197" s="2"/>
      <c r="I197" s="60"/>
      <c r="J197" s="2"/>
      <c r="K197" s="35"/>
    </row>
    <row r="198" spans="1:11" s="36" customFormat="1" x14ac:dyDescent="0.3">
      <c r="A198" s="2"/>
      <c r="B198" s="27"/>
      <c r="C198" s="65"/>
      <c r="D198" s="65"/>
      <c r="E198" s="65"/>
      <c r="F198" s="2"/>
      <c r="G198" s="2"/>
      <c r="H198" s="2"/>
      <c r="I198" s="60"/>
      <c r="J198" s="2"/>
      <c r="K198" s="35"/>
    </row>
    <row r="199" spans="1:11" s="36" customFormat="1" x14ac:dyDescent="0.3">
      <c r="A199" s="2"/>
      <c r="B199" s="27"/>
      <c r="C199" s="65"/>
      <c r="D199" s="65"/>
      <c r="E199" s="65"/>
      <c r="F199" s="2"/>
      <c r="G199" s="2"/>
      <c r="H199" s="2"/>
      <c r="I199" s="60"/>
      <c r="J199" s="2"/>
      <c r="K199" s="35"/>
    </row>
    <row r="200" spans="1:11" s="36" customFormat="1" x14ac:dyDescent="0.3">
      <c r="A200" s="2"/>
      <c r="B200" s="27"/>
      <c r="C200" s="65"/>
      <c r="D200" s="65"/>
      <c r="E200" s="65"/>
      <c r="F200" s="2"/>
      <c r="G200" s="2"/>
      <c r="H200" s="2"/>
      <c r="I200" s="60"/>
      <c r="J200" s="2"/>
      <c r="K200" s="35"/>
    </row>
    <row r="201" spans="1:11" s="36" customFormat="1" x14ac:dyDescent="0.3">
      <c r="A201" s="2"/>
      <c r="B201" s="27"/>
      <c r="C201" s="65"/>
      <c r="D201" s="65"/>
      <c r="E201" s="65"/>
      <c r="F201" s="2"/>
      <c r="G201" s="2"/>
      <c r="H201" s="2"/>
      <c r="I201" s="60"/>
      <c r="J201" s="2"/>
      <c r="K201" s="35"/>
    </row>
    <row r="202" spans="1:11" s="36" customFormat="1" x14ac:dyDescent="0.3">
      <c r="A202" s="2"/>
      <c r="B202" s="27"/>
      <c r="C202" s="65"/>
      <c r="D202" s="65"/>
      <c r="E202" s="65"/>
      <c r="F202" s="2"/>
      <c r="G202" s="2"/>
      <c r="H202" s="2"/>
      <c r="I202" s="60"/>
      <c r="J202" s="2"/>
      <c r="K202" s="35"/>
    </row>
    <row r="203" spans="1:11" x14ac:dyDescent="0.3">
      <c r="A203" s="2"/>
      <c r="B203" s="27"/>
      <c r="C203" s="65"/>
      <c r="D203" s="65"/>
      <c r="E203" s="65"/>
      <c r="F203" s="2"/>
      <c r="G203" s="2"/>
      <c r="I203" s="60"/>
      <c r="J203" s="2"/>
    </row>
    <row r="204" spans="1:11" ht="20.25" customHeight="1" x14ac:dyDescent="0.3">
      <c r="A204" s="2"/>
      <c r="B204" s="27"/>
      <c r="C204" s="65"/>
      <c r="D204" s="65"/>
      <c r="E204" s="65"/>
      <c r="F204" s="2"/>
      <c r="G204" s="1"/>
      <c r="H204" s="1"/>
      <c r="I204" s="1"/>
      <c r="J204" s="1"/>
    </row>
    <row r="205" spans="1:11" x14ac:dyDescent="0.3">
      <c r="A205" s="2"/>
      <c r="B205" s="27"/>
      <c r="C205" s="65"/>
      <c r="D205" s="65"/>
      <c r="E205" s="65"/>
      <c r="F205" s="1"/>
      <c r="G205" s="1"/>
      <c r="H205" s="1"/>
      <c r="I205" s="1"/>
      <c r="J205" s="1"/>
    </row>
    <row r="206" spans="1:11" x14ac:dyDescent="0.3">
      <c r="A206" s="2"/>
      <c r="C206" s="37"/>
      <c r="D206" s="2"/>
      <c r="E206" s="37"/>
      <c r="F206" s="1"/>
      <c r="G206" s="1"/>
      <c r="H206" s="1"/>
      <c r="I206" s="1"/>
      <c r="J206" s="1"/>
    </row>
    <row r="207" spans="1:11" x14ac:dyDescent="0.3">
      <c r="A207" s="2"/>
      <c r="C207" s="2"/>
      <c r="D207" s="2"/>
      <c r="E207" s="2"/>
      <c r="F207" s="1"/>
      <c r="G207" s="241"/>
      <c r="H207" s="241"/>
      <c r="I207" s="241"/>
      <c r="J207" s="241"/>
    </row>
    <row r="208" spans="1:11" x14ac:dyDescent="0.3">
      <c r="A208" s="2"/>
      <c r="B208" s="249"/>
      <c r="C208" s="249"/>
      <c r="D208" s="249"/>
      <c r="E208" s="21"/>
      <c r="F208" s="1"/>
      <c r="G208" s="241"/>
      <c r="H208" s="241"/>
      <c r="I208" s="241"/>
      <c r="J208" s="241"/>
    </row>
    <row r="209" spans="1:10" x14ac:dyDescent="0.3">
      <c r="A209" s="2"/>
      <c r="B209" s="1"/>
      <c r="C209" s="1"/>
      <c r="D209" s="2"/>
      <c r="E209" s="51"/>
      <c r="F209" s="1"/>
      <c r="G209" s="241"/>
      <c r="H209" s="241"/>
      <c r="I209" s="241"/>
      <c r="J209" s="241"/>
    </row>
    <row r="210" spans="1:10" x14ac:dyDescent="0.3">
      <c r="A210" s="2"/>
      <c r="B210" s="241"/>
      <c r="C210" s="241"/>
      <c r="D210" s="241"/>
      <c r="E210" s="2"/>
      <c r="F210" s="1"/>
      <c r="G210" s="241"/>
      <c r="H210" s="241"/>
      <c r="I210" s="241"/>
      <c r="J210" s="241"/>
    </row>
    <row r="211" spans="1:10" x14ac:dyDescent="0.3">
      <c r="A211" s="2"/>
      <c r="B211" s="27"/>
      <c r="C211" s="224"/>
      <c r="D211" s="224"/>
      <c r="E211" s="2"/>
      <c r="F211" s="1"/>
      <c r="G211" s="241"/>
      <c r="H211" s="241"/>
      <c r="I211" s="241"/>
      <c r="J211" s="241"/>
    </row>
    <row r="212" spans="1:10" ht="16.5" customHeight="1" x14ac:dyDescent="0.3">
      <c r="A212" s="2"/>
      <c r="B212" s="27"/>
      <c r="C212" s="224"/>
      <c r="D212" s="224"/>
      <c r="E212" s="2"/>
      <c r="F212" s="1"/>
      <c r="G212" s="241"/>
      <c r="H212" s="241"/>
      <c r="I212" s="241"/>
      <c r="J212" s="241"/>
    </row>
    <row r="213" spans="1:10" x14ac:dyDescent="0.3">
      <c r="A213" s="2"/>
      <c r="B213" s="27"/>
      <c r="C213" s="224"/>
      <c r="D213" s="224"/>
      <c r="E213" s="2"/>
      <c r="F213" s="1"/>
      <c r="G213" s="241"/>
      <c r="H213" s="241"/>
      <c r="I213" s="241"/>
      <c r="J213" s="241"/>
    </row>
    <row r="214" spans="1:10" x14ac:dyDescent="0.3">
      <c r="A214" s="2"/>
      <c r="B214" s="27"/>
      <c r="C214" s="224"/>
      <c r="D214" s="224"/>
      <c r="E214" s="2"/>
      <c r="F214" s="1"/>
      <c r="G214" s="241"/>
      <c r="H214" s="241"/>
      <c r="I214" s="241"/>
      <c r="J214" s="241"/>
    </row>
    <row r="215" spans="1:10" x14ac:dyDescent="0.3">
      <c r="A215" s="2"/>
      <c r="B215" s="27"/>
      <c r="C215" s="224"/>
      <c r="D215" s="224"/>
      <c r="E215" s="2"/>
      <c r="F215" s="1"/>
      <c r="G215" s="241"/>
      <c r="H215" s="241"/>
      <c r="I215" s="241"/>
      <c r="J215" s="241"/>
    </row>
    <row r="216" spans="1:10" x14ac:dyDescent="0.3">
      <c r="A216" s="2"/>
      <c r="B216" s="27"/>
      <c r="C216" s="224"/>
      <c r="D216" s="224"/>
      <c r="E216" s="2"/>
      <c r="F216" s="1"/>
      <c r="G216" s="241"/>
      <c r="H216" s="241"/>
      <c r="I216" s="241"/>
      <c r="J216" s="241"/>
    </row>
    <row r="217" spans="1:10" x14ac:dyDescent="0.3">
      <c r="A217" s="2"/>
      <c r="B217" s="27"/>
      <c r="C217" s="224"/>
      <c r="D217" s="224"/>
      <c r="E217" s="2"/>
      <c r="F217" s="33"/>
      <c r="G217" s="241"/>
      <c r="H217" s="241"/>
      <c r="I217" s="241"/>
      <c r="J217" s="241"/>
    </row>
    <row r="218" spans="1:10" x14ac:dyDescent="0.3">
      <c r="A218" s="2"/>
      <c r="B218" s="27"/>
      <c r="C218" s="224"/>
      <c r="D218" s="224"/>
      <c r="E218" s="2"/>
      <c r="F218" s="1"/>
      <c r="G218" s="241"/>
      <c r="H218" s="241"/>
      <c r="I218" s="241"/>
      <c r="J218" s="241"/>
    </row>
    <row r="219" spans="1:10" x14ac:dyDescent="0.3">
      <c r="A219" s="2"/>
      <c r="B219" s="27"/>
      <c r="C219" s="224"/>
      <c r="D219" s="224"/>
      <c r="E219" s="2"/>
      <c r="F219" s="2"/>
      <c r="G219" s="241"/>
      <c r="H219" s="241"/>
      <c r="I219" s="241"/>
      <c r="J219" s="241"/>
    </row>
    <row r="220" spans="1:10" x14ac:dyDescent="0.3">
      <c r="A220" s="2"/>
      <c r="B220" s="27"/>
      <c r="C220" s="224"/>
      <c r="D220" s="224"/>
      <c r="E220" s="1"/>
      <c r="F220" s="2"/>
      <c r="G220" s="241"/>
      <c r="H220" s="241"/>
      <c r="I220" s="241"/>
      <c r="J220" s="241"/>
    </row>
    <row r="221" spans="1:10" x14ac:dyDescent="0.3">
      <c r="A221" s="2"/>
      <c r="B221" s="27"/>
      <c r="C221" s="224"/>
      <c r="D221" s="224"/>
      <c r="E221" s="2"/>
      <c r="F221" s="2"/>
      <c r="G221" s="241"/>
      <c r="H221" s="241"/>
      <c r="I221" s="241"/>
      <c r="J221" s="241"/>
    </row>
    <row r="222" spans="1:10" x14ac:dyDescent="0.3">
      <c r="A222" s="2"/>
      <c r="B222" s="27"/>
      <c r="C222" s="224"/>
      <c r="D222" s="224"/>
      <c r="E222" s="1"/>
      <c r="F222" s="2"/>
      <c r="G222" s="1"/>
      <c r="H222" s="1"/>
      <c r="I222" s="1"/>
      <c r="J222" s="1"/>
    </row>
    <row r="223" spans="1:10" ht="18.75" customHeight="1" x14ac:dyDescent="0.3">
      <c r="A223" s="2"/>
      <c r="B223" s="51"/>
      <c r="C223" s="51"/>
      <c r="D223" s="241"/>
      <c r="E223" s="241"/>
      <c r="F223" s="2"/>
      <c r="G223" s="257"/>
      <c r="H223" s="257"/>
      <c r="I223" s="257"/>
      <c r="J223" s="257"/>
    </row>
    <row r="224" spans="1:10" ht="23.25" customHeight="1" x14ac:dyDescent="0.3">
      <c r="A224" s="2"/>
      <c r="B224" s="27"/>
      <c r="C224" s="65"/>
      <c r="D224" s="2"/>
      <c r="E224" s="2"/>
      <c r="F224" s="2"/>
      <c r="G224" s="257"/>
      <c r="H224" s="257"/>
      <c r="I224" s="257"/>
      <c r="J224" s="257"/>
    </row>
    <row r="225" spans="1:10" x14ac:dyDescent="0.3">
      <c r="A225" s="2"/>
      <c r="B225" s="27"/>
      <c r="C225" s="2"/>
      <c r="D225" s="2"/>
      <c r="E225" s="2"/>
      <c r="F225" s="38"/>
      <c r="G225" s="38"/>
      <c r="H225" s="38"/>
      <c r="I225" s="38"/>
      <c r="J225" s="38"/>
    </row>
    <row r="226" spans="1:10" x14ac:dyDescent="0.3">
      <c r="A226" s="2"/>
      <c r="B226" s="27"/>
      <c r="C226" s="2"/>
      <c r="D226" s="2"/>
      <c r="E226" s="2"/>
      <c r="F226" s="2"/>
      <c r="G226" s="1"/>
      <c r="H226" s="1"/>
      <c r="I226" s="1"/>
      <c r="J226" s="1"/>
    </row>
    <row r="227" spans="1:10" x14ac:dyDescent="0.3">
      <c r="A227" s="2"/>
      <c r="B227" s="27"/>
      <c r="C227" s="2"/>
      <c r="D227" s="2"/>
      <c r="E227" s="2"/>
      <c r="F227" s="2"/>
      <c r="G227" s="2"/>
      <c r="I227" s="60"/>
      <c r="J227" s="2"/>
    </row>
    <row r="228" spans="1:10" x14ac:dyDescent="0.3">
      <c r="A228" s="2"/>
      <c r="B228" s="27"/>
      <c r="C228" s="2"/>
      <c r="D228" s="2"/>
      <c r="E228" s="2"/>
      <c r="F228" s="2"/>
      <c r="G228" s="2"/>
      <c r="I228" s="60"/>
      <c r="J228" s="2"/>
    </row>
    <row r="229" spans="1:10" x14ac:dyDescent="0.3">
      <c r="A229" s="2"/>
      <c r="B229" s="27"/>
      <c r="C229" s="2"/>
      <c r="D229" s="2"/>
      <c r="E229" s="2"/>
      <c r="F229" s="2"/>
      <c r="G229" s="2"/>
      <c r="I229" s="60"/>
      <c r="J229" s="2"/>
    </row>
    <row r="230" spans="1:10" x14ac:dyDescent="0.3">
      <c r="A230" s="2"/>
      <c r="B230" s="258"/>
      <c r="C230" s="258"/>
      <c r="D230" s="258"/>
      <c r="E230" s="258"/>
      <c r="F230" s="258"/>
      <c r="G230" s="258"/>
      <c r="H230" s="258"/>
      <c r="I230" s="60"/>
      <c r="J230" s="2"/>
    </row>
    <row r="231" spans="1:10" ht="29.25" customHeight="1" x14ac:dyDescent="0.3">
      <c r="A231" s="2"/>
      <c r="B231" s="250"/>
      <c r="C231" s="250"/>
      <c r="D231" s="250"/>
      <c r="E231" s="250"/>
      <c r="F231" s="250"/>
      <c r="G231" s="250"/>
      <c r="H231" s="250"/>
      <c r="I231" s="60"/>
      <c r="J231" s="2"/>
    </row>
    <row r="232" spans="1:10" ht="15" customHeight="1" x14ac:dyDescent="0.3">
      <c r="A232" s="2"/>
      <c r="B232" s="58"/>
      <c r="C232" s="58"/>
      <c r="D232" s="58"/>
      <c r="E232" s="58"/>
      <c r="F232" s="58"/>
      <c r="G232" s="58"/>
      <c r="H232" s="58"/>
      <c r="I232" s="60"/>
      <c r="J232" s="2"/>
    </row>
    <row r="233" spans="1:10" ht="15" customHeight="1" x14ac:dyDescent="0.3">
      <c r="A233" s="2"/>
      <c r="B233" s="255"/>
      <c r="C233" s="255"/>
      <c r="D233" s="255"/>
      <c r="E233" s="255"/>
      <c r="F233" s="255"/>
      <c r="G233" s="255"/>
      <c r="H233" s="255"/>
      <c r="I233" s="255"/>
      <c r="J233" s="2"/>
    </row>
    <row r="234" spans="1:10" ht="33.75" customHeight="1" x14ac:dyDescent="0.3">
      <c r="A234" s="2"/>
      <c r="B234" s="255"/>
      <c r="C234" s="255"/>
      <c r="D234" s="255"/>
      <c r="E234" s="255"/>
      <c r="F234" s="255"/>
      <c r="G234" s="255"/>
      <c r="H234" s="255"/>
      <c r="I234" s="255"/>
      <c r="J234" s="2"/>
    </row>
    <row r="235" spans="1:10" ht="15" customHeight="1" x14ac:dyDescent="0.3">
      <c r="A235" s="2"/>
      <c r="B235" s="255"/>
      <c r="C235" s="255"/>
      <c r="D235" s="255"/>
      <c r="E235" s="255"/>
      <c r="F235" s="255"/>
      <c r="G235" s="255"/>
      <c r="H235" s="255"/>
      <c r="I235" s="255"/>
      <c r="J235" s="2"/>
    </row>
    <row r="236" spans="1:10" ht="15" customHeight="1" x14ac:dyDescent="0.3">
      <c r="A236" s="2"/>
      <c r="B236" s="255"/>
      <c r="C236" s="255"/>
      <c r="D236" s="255"/>
      <c r="E236" s="255"/>
      <c r="F236" s="255"/>
      <c r="G236" s="255"/>
      <c r="H236" s="255"/>
      <c r="I236" s="255"/>
      <c r="J236" s="2"/>
    </row>
    <row r="237" spans="1:10" ht="15" customHeight="1" x14ac:dyDescent="0.3">
      <c r="A237" s="2"/>
      <c r="B237" s="255"/>
      <c r="C237" s="255"/>
      <c r="D237" s="255"/>
      <c r="E237" s="255"/>
      <c r="F237" s="255"/>
      <c r="G237" s="255"/>
      <c r="H237" s="255"/>
      <c r="I237" s="255"/>
      <c r="J237" s="2"/>
    </row>
    <row r="238" spans="1:10" ht="15" customHeight="1" x14ac:dyDescent="0.3">
      <c r="A238" s="2"/>
      <c r="B238" s="255"/>
      <c r="C238" s="255"/>
      <c r="D238" s="255"/>
      <c r="E238" s="255"/>
      <c r="F238" s="255"/>
      <c r="G238" s="255"/>
      <c r="H238" s="255"/>
      <c r="I238" s="255"/>
      <c r="J238" s="2"/>
    </row>
    <row r="239" spans="1:10" ht="15" customHeight="1" x14ac:dyDescent="0.3">
      <c r="A239" s="2"/>
      <c r="B239" s="255"/>
      <c r="C239" s="255"/>
      <c r="D239" s="255"/>
      <c r="E239" s="255"/>
      <c r="F239" s="255"/>
      <c r="G239" s="255"/>
      <c r="H239" s="255"/>
      <c r="I239" s="255"/>
      <c r="J239" s="2"/>
    </row>
    <row r="240" spans="1:10" ht="50.25" customHeight="1" x14ac:dyDescent="0.3">
      <c r="A240" s="2"/>
      <c r="B240" s="255"/>
      <c r="C240" s="255"/>
      <c r="D240" s="255"/>
      <c r="E240" s="255"/>
      <c r="F240" s="255"/>
      <c r="G240" s="255"/>
      <c r="H240" s="255"/>
      <c r="I240" s="255"/>
      <c r="J240" s="2"/>
    </row>
    <row r="241" spans="1:10" ht="15" customHeight="1" x14ac:dyDescent="0.3">
      <c r="A241" s="2"/>
      <c r="B241" s="255"/>
      <c r="C241" s="255"/>
      <c r="D241" s="255"/>
      <c r="E241" s="255"/>
      <c r="F241" s="255"/>
      <c r="G241" s="255"/>
      <c r="H241" s="255"/>
      <c r="I241" s="255"/>
      <c r="J241" s="2"/>
    </row>
    <row r="242" spans="1:10" ht="51" customHeight="1" x14ac:dyDescent="0.3">
      <c r="A242" s="2"/>
      <c r="B242" s="255"/>
      <c r="C242" s="255"/>
      <c r="D242" s="255"/>
      <c r="E242" s="255"/>
      <c r="F242" s="255"/>
      <c r="G242" s="255"/>
      <c r="H242" s="255"/>
      <c r="I242" s="255"/>
      <c r="J242" s="2"/>
    </row>
    <row r="243" spans="1:10" ht="53.25" customHeight="1" x14ac:dyDescent="0.3">
      <c r="A243" s="2"/>
      <c r="B243" s="255"/>
      <c r="C243" s="255"/>
      <c r="D243" s="255"/>
      <c r="E243" s="255"/>
      <c r="F243" s="255"/>
      <c r="G243" s="255"/>
      <c r="H243" s="255"/>
      <c r="I243" s="255"/>
      <c r="J243" s="2"/>
    </row>
    <row r="244" spans="1:10" x14ac:dyDescent="0.3">
      <c r="A244" s="2"/>
      <c r="B244" s="27"/>
      <c r="C244" s="2"/>
      <c r="D244" s="2"/>
      <c r="E244" s="2"/>
      <c r="F244" s="2"/>
      <c r="G244" s="2"/>
      <c r="I244" s="60"/>
      <c r="J244" s="2"/>
    </row>
    <row r="245" spans="1:10" x14ac:dyDescent="0.3">
      <c r="A245" s="2"/>
      <c r="B245" s="27"/>
      <c r="C245" s="2"/>
      <c r="D245" s="2"/>
      <c r="E245" s="2"/>
      <c r="F245" s="2"/>
      <c r="G245" s="2"/>
      <c r="I245" s="60"/>
      <c r="J245" s="2"/>
    </row>
    <row r="246" spans="1:10" x14ac:dyDescent="0.3">
      <c r="A246" s="2"/>
      <c r="B246" s="27"/>
      <c r="C246" s="2"/>
      <c r="D246" s="2"/>
      <c r="E246" s="2"/>
      <c r="F246" s="2"/>
      <c r="G246" s="2"/>
      <c r="I246" s="60"/>
      <c r="J246" s="2"/>
    </row>
    <row r="247" spans="1:10" x14ac:dyDescent="0.3">
      <c r="A247" s="2"/>
      <c r="B247" s="256"/>
      <c r="C247" s="256"/>
      <c r="D247" s="241"/>
      <c r="E247" s="241"/>
      <c r="F247" s="241"/>
      <c r="G247" s="241"/>
      <c r="H247" s="241"/>
      <c r="I247" s="60"/>
      <c r="J247" s="2"/>
    </row>
    <row r="248" spans="1:10" ht="48.75" customHeight="1" x14ac:dyDescent="0.3">
      <c r="A248" s="2"/>
      <c r="B248" s="253"/>
      <c r="C248" s="251"/>
      <c r="D248" s="251"/>
      <c r="E248" s="251"/>
      <c r="F248" s="251"/>
      <c r="G248" s="251"/>
      <c r="H248" s="251"/>
      <c r="I248" s="251"/>
      <c r="J248" s="2"/>
    </row>
    <row r="249" spans="1:10" ht="46.5" customHeight="1" x14ac:dyDescent="0.3">
      <c r="A249" s="2"/>
      <c r="B249" s="253"/>
      <c r="C249" s="251"/>
      <c r="D249" s="251"/>
      <c r="E249" s="251"/>
      <c r="F249" s="251"/>
      <c r="G249" s="251"/>
      <c r="H249" s="251"/>
      <c r="I249" s="251"/>
      <c r="J249" s="2"/>
    </row>
    <row r="250" spans="1:10" ht="31.5" customHeight="1" x14ac:dyDescent="0.3">
      <c r="A250" s="2"/>
      <c r="B250" s="254"/>
      <c r="C250" s="251"/>
      <c r="D250" s="251"/>
      <c r="E250" s="251"/>
      <c r="F250" s="251"/>
      <c r="G250" s="251"/>
      <c r="H250" s="251"/>
      <c r="I250" s="251"/>
      <c r="J250" s="2"/>
    </row>
    <row r="251" spans="1:10" ht="52.5" customHeight="1" x14ac:dyDescent="0.3">
      <c r="A251" s="2"/>
      <c r="B251" s="254"/>
      <c r="C251" s="251"/>
      <c r="D251" s="251"/>
      <c r="E251" s="251"/>
      <c r="F251" s="251"/>
      <c r="G251" s="251"/>
      <c r="H251" s="251"/>
      <c r="I251" s="251"/>
      <c r="J251" s="2"/>
    </row>
    <row r="252" spans="1:10" ht="47.25" customHeight="1" x14ac:dyDescent="0.3">
      <c r="A252" s="2"/>
      <c r="B252" s="253"/>
      <c r="C252" s="251"/>
      <c r="D252" s="251"/>
      <c r="E252" s="251"/>
      <c r="F252" s="251"/>
      <c r="G252" s="251"/>
      <c r="H252" s="251"/>
      <c r="I252" s="251"/>
      <c r="J252" s="2"/>
    </row>
    <row r="253" spans="1:10" ht="21" customHeight="1" x14ac:dyDescent="0.3">
      <c r="A253" s="2"/>
      <c r="B253" s="253"/>
      <c r="C253" s="251"/>
      <c r="D253" s="251"/>
      <c r="E253" s="251"/>
      <c r="F253" s="251"/>
      <c r="G253" s="251"/>
      <c r="H253" s="251"/>
      <c r="I253" s="251"/>
      <c r="J253" s="2"/>
    </row>
    <row r="254" spans="1:10" x14ac:dyDescent="0.3">
      <c r="A254" s="2"/>
      <c r="B254" s="253"/>
      <c r="C254" s="251"/>
      <c r="D254" s="251"/>
      <c r="E254" s="251"/>
      <c r="F254" s="251"/>
      <c r="G254" s="251"/>
      <c r="H254" s="251"/>
      <c r="I254" s="251"/>
      <c r="J254" s="2"/>
    </row>
    <row r="255" spans="1:10" ht="28.5" customHeight="1" x14ac:dyDescent="0.3">
      <c r="A255" s="2"/>
      <c r="B255" s="253"/>
      <c r="C255" s="251"/>
      <c r="D255" s="251"/>
      <c r="E255" s="251"/>
      <c r="F255" s="251"/>
      <c r="G255" s="251"/>
      <c r="H255" s="251"/>
      <c r="I255" s="251"/>
      <c r="J255" s="2"/>
    </row>
    <row r="256" spans="1:10" x14ac:dyDescent="0.3">
      <c r="A256" s="2"/>
      <c r="B256" s="253"/>
      <c r="C256" s="251"/>
      <c r="D256" s="251"/>
      <c r="E256" s="251"/>
      <c r="F256" s="251"/>
      <c r="G256" s="251"/>
      <c r="H256" s="251"/>
      <c r="I256" s="251"/>
      <c r="J256" s="2"/>
    </row>
    <row r="257" spans="1:10" x14ac:dyDescent="0.3">
      <c r="A257" s="2"/>
      <c r="B257" s="253"/>
      <c r="C257" s="251"/>
      <c r="D257" s="251"/>
      <c r="E257" s="251"/>
      <c r="F257" s="251"/>
      <c r="G257" s="251"/>
      <c r="H257" s="251"/>
      <c r="I257" s="251"/>
      <c r="J257" s="2"/>
    </row>
    <row r="258" spans="1:10" x14ac:dyDescent="0.3">
      <c r="A258" s="2"/>
      <c r="B258" s="39"/>
      <c r="C258" s="40"/>
      <c r="D258" s="40"/>
      <c r="E258" s="40"/>
      <c r="F258" s="40"/>
      <c r="G258" s="40"/>
      <c r="H258" s="40"/>
      <c r="I258" s="40"/>
      <c r="J258" s="2"/>
    </row>
    <row r="259" spans="1:10" x14ac:dyDescent="0.3">
      <c r="A259" s="2"/>
      <c r="B259" s="1"/>
      <c r="C259" s="1"/>
      <c r="D259" s="1"/>
      <c r="E259" s="1"/>
      <c r="F259" s="1"/>
      <c r="G259" s="1"/>
      <c r="H259" s="1"/>
      <c r="I259" s="60"/>
      <c r="J259" s="2"/>
    </row>
    <row r="260" spans="1:10" x14ac:dyDescent="0.3">
      <c r="A260" s="2"/>
      <c r="B260" s="41"/>
      <c r="C260" s="2"/>
      <c r="D260" s="2"/>
      <c r="E260" s="2"/>
      <c r="F260" s="2"/>
      <c r="G260" s="2"/>
      <c r="I260" s="60"/>
      <c r="J260" s="2"/>
    </row>
    <row r="261" spans="1:10" x14ac:dyDescent="0.3">
      <c r="A261" s="2"/>
      <c r="B261" s="27"/>
      <c r="C261" s="2"/>
      <c r="D261" s="2"/>
      <c r="E261" s="2"/>
      <c r="F261" s="2"/>
      <c r="G261" s="2"/>
      <c r="I261" s="60"/>
      <c r="J261" s="2"/>
    </row>
    <row r="262" spans="1:10" ht="15" customHeight="1" x14ac:dyDescent="0.3">
      <c r="A262" s="2"/>
      <c r="B262" s="252"/>
      <c r="C262" s="251"/>
      <c r="D262" s="251"/>
      <c r="E262" s="251"/>
      <c r="F262" s="251"/>
      <c r="G262" s="251"/>
      <c r="H262" s="251"/>
      <c r="I262" s="251"/>
      <c r="J262" s="2"/>
    </row>
    <row r="263" spans="1:10" x14ac:dyDescent="0.3">
      <c r="A263" s="2"/>
      <c r="B263" s="252"/>
      <c r="C263" s="251"/>
      <c r="D263" s="251"/>
      <c r="E263" s="251"/>
      <c r="F263" s="251"/>
      <c r="G263" s="251"/>
      <c r="H263" s="251"/>
      <c r="I263" s="251"/>
      <c r="J263" s="2"/>
    </row>
    <row r="264" spans="1:10" x14ac:dyDescent="0.3">
      <c r="A264" s="2"/>
      <c r="B264" s="252"/>
      <c r="C264" s="251"/>
      <c r="D264" s="251"/>
      <c r="E264" s="251"/>
      <c r="F264" s="251"/>
      <c r="G264" s="251"/>
      <c r="H264" s="251"/>
      <c r="I264" s="251"/>
      <c r="J264" s="2"/>
    </row>
    <row r="265" spans="1:10" ht="22.5" customHeight="1" x14ac:dyDescent="0.3">
      <c r="A265" s="2"/>
      <c r="B265" s="252"/>
      <c r="C265" s="251"/>
      <c r="D265" s="251"/>
      <c r="E265" s="251"/>
      <c r="F265" s="251"/>
      <c r="G265" s="251"/>
      <c r="H265" s="251"/>
      <c r="I265" s="251"/>
      <c r="J265" s="2"/>
    </row>
    <row r="266" spans="1:10" ht="15" customHeight="1" x14ac:dyDescent="0.3">
      <c r="A266" s="2"/>
      <c r="B266" s="252"/>
      <c r="C266" s="251"/>
      <c r="D266" s="251"/>
      <c r="E266" s="251"/>
      <c r="F266" s="251"/>
      <c r="G266" s="251"/>
      <c r="H266" s="251"/>
      <c r="I266" s="251"/>
      <c r="J266" s="2"/>
    </row>
    <row r="267" spans="1:10" ht="15" customHeight="1" x14ac:dyDescent="0.3">
      <c r="A267" s="2"/>
      <c r="B267" s="252"/>
      <c r="C267" s="251"/>
      <c r="D267" s="251"/>
      <c r="E267" s="251"/>
      <c r="F267" s="251"/>
      <c r="G267" s="251"/>
      <c r="H267" s="251"/>
      <c r="I267" s="251"/>
      <c r="J267" s="2"/>
    </row>
    <row r="268" spans="1:10" x14ac:dyDescent="0.3">
      <c r="A268" s="2"/>
      <c r="B268" s="252"/>
      <c r="C268" s="251"/>
      <c r="D268" s="251"/>
      <c r="E268" s="251"/>
      <c r="F268" s="251"/>
      <c r="G268" s="251"/>
      <c r="H268" s="251"/>
      <c r="I268" s="251"/>
      <c r="J268" s="2"/>
    </row>
    <row r="269" spans="1:10" ht="45" customHeight="1" x14ac:dyDescent="0.3">
      <c r="A269" s="2"/>
      <c r="B269" s="252"/>
      <c r="C269" s="251"/>
      <c r="D269" s="251"/>
      <c r="E269" s="251"/>
      <c r="F269" s="251"/>
      <c r="G269" s="251"/>
      <c r="H269" s="251"/>
      <c r="I269" s="251"/>
      <c r="J269" s="2"/>
    </row>
    <row r="270" spans="1:10" x14ac:dyDescent="0.3">
      <c r="A270" s="2"/>
      <c r="B270" s="250"/>
      <c r="C270" s="251"/>
      <c r="D270" s="251"/>
      <c r="E270" s="251"/>
      <c r="F270" s="251"/>
      <c r="G270" s="251"/>
      <c r="H270" s="251"/>
      <c r="I270" s="251"/>
      <c r="J270" s="2"/>
    </row>
    <row r="271" spans="1:10" x14ac:dyDescent="0.3">
      <c r="A271" s="2"/>
      <c r="B271" s="250"/>
      <c r="C271" s="251"/>
      <c r="D271" s="251"/>
      <c r="E271" s="251"/>
      <c r="F271" s="251"/>
      <c r="G271" s="251"/>
      <c r="H271" s="251"/>
      <c r="I271" s="251"/>
      <c r="J271" s="2"/>
    </row>
    <row r="272" spans="1:10" x14ac:dyDescent="0.3">
      <c r="A272" s="2"/>
      <c r="B272" s="250"/>
      <c r="C272" s="251"/>
      <c r="D272" s="251"/>
      <c r="E272" s="251"/>
      <c r="F272" s="251"/>
      <c r="G272" s="251"/>
      <c r="H272" s="251"/>
      <c r="I272" s="251"/>
      <c r="J272" s="2"/>
    </row>
    <row r="273" spans="1:10" ht="36" customHeight="1" x14ac:dyDescent="0.3">
      <c r="A273" s="2"/>
      <c r="B273" s="250"/>
      <c r="C273" s="251"/>
      <c r="D273" s="251"/>
      <c r="E273" s="251"/>
      <c r="F273" s="251"/>
      <c r="G273" s="251"/>
      <c r="H273" s="251"/>
      <c r="I273" s="251"/>
      <c r="J273" s="2"/>
    </row>
    <row r="274" spans="1:10" x14ac:dyDescent="0.3">
      <c r="A274" s="2"/>
      <c r="B274" s="250"/>
      <c r="C274" s="251"/>
      <c r="D274" s="251"/>
      <c r="E274" s="251"/>
      <c r="F274" s="251"/>
      <c r="G274" s="251"/>
      <c r="H274" s="251"/>
      <c r="I274" s="251"/>
      <c r="J274" s="2"/>
    </row>
    <row r="275" spans="1:10" x14ac:dyDescent="0.3">
      <c r="A275" s="2"/>
      <c r="B275" s="250"/>
      <c r="C275" s="251"/>
      <c r="D275" s="251"/>
      <c r="E275" s="251"/>
      <c r="F275" s="251"/>
      <c r="G275" s="251"/>
      <c r="H275" s="251"/>
      <c r="I275" s="251"/>
      <c r="J275" s="2"/>
    </row>
    <row r="276" spans="1:10" x14ac:dyDescent="0.3">
      <c r="A276" s="2"/>
      <c r="B276" s="250"/>
      <c r="C276" s="251"/>
      <c r="D276" s="251"/>
      <c r="E276" s="251"/>
      <c r="F276" s="251"/>
      <c r="G276" s="251"/>
      <c r="H276" s="251"/>
      <c r="I276" s="251"/>
      <c r="J276" s="2"/>
    </row>
    <row r="277" spans="1:10" x14ac:dyDescent="0.3">
      <c r="A277" s="2"/>
      <c r="B277" s="250"/>
      <c r="C277" s="251"/>
      <c r="D277" s="251"/>
      <c r="E277" s="251"/>
      <c r="F277" s="251"/>
      <c r="G277" s="251"/>
      <c r="H277" s="251"/>
      <c r="I277" s="251"/>
      <c r="J277" s="2"/>
    </row>
    <row r="278" spans="1:10" x14ac:dyDescent="0.3">
      <c r="A278" s="2"/>
      <c r="B278" s="250"/>
      <c r="C278" s="251"/>
      <c r="D278" s="251"/>
      <c r="E278" s="251"/>
      <c r="F278" s="251"/>
      <c r="G278" s="251"/>
      <c r="H278" s="251"/>
      <c r="I278" s="251"/>
      <c r="J278" s="2"/>
    </row>
    <row r="279" spans="1:10" x14ac:dyDescent="0.3">
      <c r="A279" s="2"/>
      <c r="B279" s="250"/>
      <c r="C279" s="251"/>
      <c r="D279" s="251"/>
      <c r="E279" s="251"/>
      <c r="F279" s="251"/>
      <c r="G279" s="251"/>
      <c r="H279" s="251"/>
      <c r="I279" s="251"/>
      <c r="J279" s="2"/>
    </row>
    <row r="280" spans="1:10" x14ac:dyDescent="0.3">
      <c r="A280" s="2"/>
      <c r="B280" s="250"/>
      <c r="C280" s="251"/>
      <c r="D280" s="251"/>
      <c r="E280" s="251"/>
      <c r="F280" s="251"/>
      <c r="G280" s="251"/>
      <c r="H280" s="251"/>
      <c r="I280" s="251"/>
      <c r="J280" s="2"/>
    </row>
    <row r="281" spans="1:10" x14ac:dyDescent="0.3">
      <c r="A281" s="2"/>
      <c r="B281" s="250"/>
      <c r="C281" s="251"/>
      <c r="D281" s="251"/>
      <c r="E281" s="251"/>
      <c r="F281" s="251"/>
      <c r="G281" s="251"/>
      <c r="H281" s="251"/>
      <c r="I281" s="251"/>
      <c r="J281" s="2"/>
    </row>
    <row r="282" spans="1:10" x14ac:dyDescent="0.3">
      <c r="A282" s="2"/>
      <c r="B282" s="58"/>
      <c r="C282" s="251"/>
      <c r="D282" s="251"/>
      <c r="E282" s="251"/>
      <c r="F282" s="251"/>
      <c r="G282" s="251"/>
      <c r="H282" s="251"/>
      <c r="I282" s="251"/>
      <c r="J282" s="2"/>
    </row>
    <row r="283" spans="1:10" x14ac:dyDescent="0.3">
      <c r="A283" s="2"/>
      <c r="B283" s="27"/>
      <c r="C283" s="2"/>
      <c r="D283" s="2"/>
      <c r="E283" s="2"/>
      <c r="F283" s="2"/>
      <c r="G283" s="2"/>
      <c r="I283" s="60"/>
      <c r="J283" s="2"/>
    </row>
    <row r="284" spans="1:10" x14ac:dyDescent="0.3">
      <c r="A284" s="2"/>
      <c r="B284" s="27"/>
      <c r="C284" s="2"/>
      <c r="D284" s="2"/>
      <c r="E284" s="2"/>
      <c r="F284" s="2"/>
      <c r="G284" s="2"/>
      <c r="I284" s="60"/>
      <c r="J284" s="2"/>
    </row>
    <row r="285" spans="1:10" x14ac:dyDescent="0.3">
      <c r="A285" s="2"/>
      <c r="B285" s="27"/>
      <c r="C285" s="2"/>
      <c r="D285" s="2"/>
      <c r="E285" s="2"/>
      <c r="F285" s="2"/>
      <c r="G285" s="2"/>
      <c r="I285" s="60"/>
      <c r="J285" s="2"/>
    </row>
    <row r="286" spans="1:10" x14ac:dyDescent="0.3">
      <c r="A286" s="2"/>
      <c r="B286" s="27"/>
      <c r="C286" s="249"/>
      <c r="D286" s="249"/>
      <c r="E286" s="249"/>
      <c r="F286" s="249"/>
      <c r="G286" s="249"/>
      <c r="H286" s="249"/>
      <c r="I286" s="60"/>
      <c r="J286" s="2"/>
    </row>
    <row r="287" spans="1:10" ht="15" customHeight="1" x14ac:dyDescent="0.3">
      <c r="A287" s="2"/>
      <c r="B287" s="54"/>
      <c r="C287" s="245"/>
      <c r="D287" s="245"/>
      <c r="E287" s="246"/>
      <c r="F287" s="246"/>
      <c r="G287" s="246"/>
      <c r="H287" s="246"/>
      <c r="I287" s="60"/>
      <c r="J287" s="2"/>
    </row>
    <row r="288" spans="1:10" ht="15" customHeight="1" x14ac:dyDescent="0.3">
      <c r="A288" s="2"/>
      <c r="B288" s="54"/>
      <c r="C288" s="245"/>
      <c r="D288" s="245"/>
      <c r="E288" s="246"/>
      <c r="F288" s="246"/>
      <c r="G288" s="246"/>
      <c r="H288" s="246"/>
      <c r="I288" s="60"/>
      <c r="J288" s="2"/>
    </row>
    <row r="289" spans="1:10" x14ac:dyDescent="0.3">
      <c r="A289" s="2"/>
      <c r="B289" s="54"/>
      <c r="C289" s="245"/>
      <c r="D289" s="245"/>
      <c r="E289" s="246"/>
      <c r="F289" s="246"/>
      <c r="G289" s="246"/>
      <c r="H289" s="246"/>
      <c r="I289" s="60"/>
      <c r="J289" s="2"/>
    </row>
    <row r="290" spans="1:10" x14ac:dyDescent="0.3">
      <c r="A290" s="2"/>
      <c r="B290" s="54"/>
      <c r="C290" s="245"/>
      <c r="D290" s="245"/>
      <c r="E290" s="246"/>
      <c r="F290" s="246"/>
      <c r="G290" s="246"/>
      <c r="H290" s="246"/>
      <c r="I290" s="60"/>
      <c r="J290" s="2"/>
    </row>
    <row r="291" spans="1:10" x14ac:dyDescent="0.3">
      <c r="A291" s="2"/>
      <c r="B291" s="54"/>
      <c r="C291" s="245"/>
      <c r="D291" s="245"/>
      <c r="E291" s="246"/>
      <c r="F291" s="246"/>
      <c r="G291" s="246"/>
      <c r="H291" s="246"/>
      <c r="I291" s="60"/>
      <c r="J291" s="2"/>
    </row>
    <row r="292" spans="1:10" x14ac:dyDescent="0.3">
      <c r="A292" s="2"/>
      <c r="B292" s="54"/>
      <c r="C292" s="245"/>
      <c r="D292" s="245"/>
      <c r="E292" s="246"/>
      <c r="F292" s="246"/>
      <c r="G292" s="246"/>
      <c r="H292" s="246"/>
      <c r="I292" s="60"/>
      <c r="J292" s="2"/>
    </row>
    <row r="293" spans="1:10" x14ac:dyDescent="0.3">
      <c r="A293" s="2"/>
      <c r="B293" s="54"/>
      <c r="C293" s="245"/>
      <c r="D293" s="245"/>
      <c r="E293" s="246"/>
      <c r="F293" s="246"/>
      <c r="G293" s="246"/>
      <c r="H293" s="246"/>
      <c r="I293" s="60"/>
      <c r="J293" s="2"/>
    </row>
    <row r="294" spans="1:10" x14ac:dyDescent="0.3">
      <c r="A294" s="2"/>
      <c r="B294" s="54"/>
      <c r="C294" s="245"/>
      <c r="D294" s="245"/>
      <c r="E294" s="246"/>
      <c r="F294" s="246"/>
      <c r="G294" s="246"/>
      <c r="H294" s="246"/>
      <c r="I294" s="60"/>
      <c r="J294" s="2"/>
    </row>
    <row r="295" spans="1:10" x14ac:dyDescent="0.3">
      <c r="A295" s="2"/>
      <c r="B295" s="54"/>
      <c r="C295" s="245"/>
      <c r="D295" s="245"/>
      <c r="E295" s="246"/>
      <c r="F295" s="246"/>
      <c r="G295" s="246"/>
      <c r="H295" s="246"/>
      <c r="I295" s="60"/>
      <c r="J295" s="2"/>
    </row>
    <row r="296" spans="1:10" ht="15.75" thickBot="1" x14ac:dyDescent="0.35">
      <c r="A296" s="18"/>
      <c r="B296" s="19" t="str">
        <f>IF([1]INFO_MA!D30=0,"",[1]INFO_MA!D30)</f>
        <v/>
      </c>
      <c r="C296" s="247" t="str">
        <f>IF(B296&gt;9999,"",IF(B296="","",[1]INFO_MA!AL30))</f>
        <v/>
      </c>
      <c r="D296" s="247"/>
      <c r="E296" s="248" t="str">
        <f>IF(D296&gt;9999,"",IF(B296="","",[1]INFO_MA!AM30))</f>
        <v/>
      </c>
      <c r="F296" s="248"/>
      <c r="G296" s="248"/>
      <c r="H296" s="248"/>
      <c r="I296" s="42"/>
      <c r="J296" s="20"/>
    </row>
    <row r="297" spans="1:10" x14ac:dyDescent="0.3">
      <c r="A297" s="2"/>
      <c r="B297" s="17" t="str">
        <f>IF([1]INFO_MA!D31=0,"",[1]INFO_MA!D31)</f>
        <v/>
      </c>
      <c r="C297" s="245" t="str">
        <f>IF(B297&gt;9999,"",IF(B297="","",[1]INFO_MA!AL31))</f>
        <v/>
      </c>
      <c r="D297" s="245"/>
      <c r="E297" s="246" t="str">
        <f>IF(D297&gt;9999,"",IF(B297="","",[1]INFO_MA!AM31))</f>
        <v/>
      </c>
      <c r="F297" s="246"/>
      <c r="G297" s="246"/>
      <c r="H297" s="246"/>
      <c r="I297" s="25"/>
      <c r="J297" s="2"/>
    </row>
    <row r="298" spans="1:10" x14ac:dyDescent="0.3">
      <c r="A298" s="7"/>
      <c r="B298" s="17" t="str">
        <f>IF([1]INFO_MA!D32=0,"",[1]INFO_MA!D32)</f>
        <v/>
      </c>
      <c r="C298" s="245" t="str">
        <f>IF(B298&gt;9999,"",IF(B298="","",[1]INFO_MA!AL32))</f>
        <v/>
      </c>
      <c r="D298" s="245"/>
      <c r="E298" s="246" t="str">
        <f>IF(D298&gt;9999,"",IF(B298="","",[1]INFO_MA!AM32))</f>
        <v/>
      </c>
      <c r="F298" s="246"/>
      <c r="G298" s="246"/>
      <c r="H298" s="246"/>
      <c r="I298" s="25"/>
      <c r="J298" s="8"/>
    </row>
    <row r="299" spans="1:10" x14ac:dyDescent="0.3">
      <c r="A299" s="7"/>
      <c r="B299" s="17" t="str">
        <f>IF([1]INFO_MA!D33=0,"",[1]INFO_MA!D33)</f>
        <v/>
      </c>
      <c r="C299" s="245" t="str">
        <f>IF(B299&gt;9999,"",IF(B299="","",[1]INFO_MA!AL33))</f>
        <v/>
      </c>
      <c r="D299" s="245"/>
      <c r="E299" s="246" t="str">
        <f>IF(D299&gt;9999,"",IF(B299="","",[1]INFO_MA!AM33))</f>
        <v/>
      </c>
      <c r="F299" s="246"/>
      <c r="G299" s="246"/>
      <c r="H299" s="246"/>
      <c r="I299" s="25"/>
      <c r="J299" s="8"/>
    </row>
    <row r="300" spans="1:10" x14ac:dyDescent="0.3">
      <c r="A300" s="7"/>
      <c r="B300" s="17" t="str">
        <f>IF([1]INFO_MA!D34=0,"",[1]INFO_MA!D34)</f>
        <v/>
      </c>
      <c r="C300" s="245" t="str">
        <f>IF(B300&gt;9999,"",IF(B300="","",[1]INFO_MA!AL34))</f>
        <v/>
      </c>
      <c r="D300" s="245"/>
      <c r="E300" s="246" t="str">
        <f>IF(D300&gt;9999,"",IF(B300="","",[1]INFO_MA!AM34))</f>
        <v/>
      </c>
      <c r="F300" s="246"/>
      <c r="G300" s="246"/>
      <c r="H300" s="246"/>
      <c r="I300" s="25"/>
      <c r="J300" s="8"/>
    </row>
    <row r="301" spans="1:10" x14ac:dyDescent="0.3">
      <c r="A301" s="7"/>
      <c r="B301" s="17" t="str">
        <f>IF([1]INFO_MA!D35=0,"",[1]INFO_MA!D35)</f>
        <v/>
      </c>
      <c r="C301" s="245" t="str">
        <f>IF(B301&gt;9999,"",IF(B301="","",[1]INFO_MA!AL35))</f>
        <v/>
      </c>
      <c r="D301" s="245"/>
      <c r="E301" s="246" t="str">
        <f>IF(D301&gt;9999,"",IF(B301="","",[1]INFO_MA!AM35))</f>
        <v/>
      </c>
      <c r="F301" s="246"/>
      <c r="G301" s="246"/>
      <c r="H301" s="246"/>
      <c r="I301" s="25"/>
      <c r="J301" s="8"/>
    </row>
    <row r="302" spans="1:10" x14ac:dyDescent="0.3">
      <c r="A302" s="2"/>
      <c r="B302" s="17"/>
      <c r="C302" s="43"/>
      <c r="D302" s="43"/>
      <c r="E302" s="44"/>
      <c r="F302" s="44"/>
      <c r="G302" s="44"/>
      <c r="H302" s="44"/>
      <c r="I302" s="25"/>
      <c r="J302" s="2"/>
    </row>
    <row r="303" spans="1:10" x14ac:dyDescent="0.3">
      <c r="A303" s="2"/>
      <c r="B303" s="17"/>
      <c r="C303" s="43"/>
      <c r="D303" s="43"/>
      <c r="E303" s="44"/>
      <c r="F303" s="44"/>
      <c r="G303" s="44"/>
      <c r="H303" s="44"/>
      <c r="I303" s="25"/>
      <c r="J303" s="2"/>
    </row>
    <row r="304" spans="1:10" x14ac:dyDescent="0.3">
      <c r="A304" s="2"/>
      <c r="B304" s="17"/>
      <c r="C304" s="43"/>
      <c r="D304" s="43"/>
      <c r="E304" s="44"/>
      <c r="F304" s="44"/>
      <c r="G304" s="44"/>
      <c r="H304" s="44"/>
      <c r="I304" s="25"/>
      <c r="J304" s="2"/>
    </row>
    <row r="305" spans="1:10" x14ac:dyDescent="0.3">
      <c r="A305" s="2"/>
      <c r="B305" s="17"/>
      <c r="C305" s="43"/>
      <c r="D305" s="43"/>
      <c r="E305" s="44"/>
      <c r="F305" s="44"/>
      <c r="G305" s="44"/>
      <c r="H305" s="44"/>
      <c r="I305" s="25"/>
      <c r="J305" s="2"/>
    </row>
    <row r="306" spans="1:10" x14ac:dyDescent="0.3">
      <c r="A306" s="2"/>
      <c r="B306" s="17"/>
      <c r="C306" s="43"/>
      <c r="D306" s="43"/>
      <c r="E306" s="44"/>
      <c r="F306" s="44"/>
      <c r="G306" s="44"/>
      <c r="H306" s="44"/>
      <c r="I306" s="25"/>
      <c r="J306" s="2"/>
    </row>
  </sheetData>
  <mergeCells count="185">
    <mergeCell ref="B46:H46"/>
    <mergeCell ref="B44:I44"/>
    <mergeCell ref="B26:I26"/>
    <mergeCell ref="D29:J29"/>
    <mergeCell ref="D30:J30"/>
    <mergeCell ref="D28:J28"/>
    <mergeCell ref="H37:J37"/>
    <mergeCell ref="D35:G35"/>
    <mergeCell ref="D36:G36"/>
    <mergeCell ref="D37:G37"/>
    <mergeCell ref="B32:I32"/>
    <mergeCell ref="H34:J34"/>
    <mergeCell ref="D34:G34"/>
    <mergeCell ref="B42:E42"/>
    <mergeCell ref="B35:B36"/>
    <mergeCell ref="H35:J35"/>
    <mergeCell ref="H36:J36"/>
    <mergeCell ref="B79:F79"/>
    <mergeCell ref="C130:I130"/>
    <mergeCell ref="C131:I131"/>
    <mergeCell ref="B142:G142"/>
    <mergeCell ref="B145:H145"/>
    <mergeCell ref="C214:D214"/>
    <mergeCell ref="C215:D215"/>
    <mergeCell ref="C216:D216"/>
    <mergeCell ref="C217:D217"/>
    <mergeCell ref="B108:D108"/>
    <mergeCell ref="B109:D109"/>
    <mergeCell ref="B110:D110"/>
    <mergeCell ref="B111:D111"/>
    <mergeCell ref="B112:D112"/>
    <mergeCell ref="E105:I105"/>
    <mergeCell ref="E106:I106"/>
    <mergeCell ref="E107:I107"/>
    <mergeCell ref="E108:I108"/>
    <mergeCell ref="E109:I109"/>
    <mergeCell ref="E110:I110"/>
    <mergeCell ref="E111:I111"/>
    <mergeCell ref="E112:I112"/>
    <mergeCell ref="E113:I113"/>
    <mergeCell ref="C175:I175"/>
    <mergeCell ref="C218:D218"/>
    <mergeCell ref="C174:I174"/>
    <mergeCell ref="B83:F83"/>
    <mergeCell ref="C85:F85"/>
    <mergeCell ref="B89:F89"/>
    <mergeCell ref="B160:I160"/>
    <mergeCell ref="D149:F149"/>
    <mergeCell ref="B132:C132"/>
    <mergeCell ref="B113:D113"/>
    <mergeCell ref="B117:G117"/>
    <mergeCell ref="C129:I129"/>
    <mergeCell ref="E178:F178"/>
    <mergeCell ref="E179:F179"/>
    <mergeCell ref="E180:F180"/>
    <mergeCell ref="C176:I176"/>
    <mergeCell ref="C177:I177"/>
    <mergeCell ref="B208:D208"/>
    <mergeCell ref="C211:D211"/>
    <mergeCell ref="C212:D212"/>
    <mergeCell ref="C213:D213"/>
    <mergeCell ref="B103:D103"/>
    <mergeCell ref="B105:D105"/>
    <mergeCell ref="B106:D106"/>
    <mergeCell ref="B107:D107"/>
    <mergeCell ref="B235:I236"/>
    <mergeCell ref="B237:I238"/>
    <mergeCell ref="B239:I240"/>
    <mergeCell ref="B241:I242"/>
    <mergeCell ref="B243:I243"/>
    <mergeCell ref="B247:C247"/>
    <mergeCell ref="D247:H247"/>
    <mergeCell ref="D223:E223"/>
    <mergeCell ref="G223:J224"/>
    <mergeCell ref="B230:H230"/>
    <mergeCell ref="B231:H231"/>
    <mergeCell ref="B233:I234"/>
    <mergeCell ref="B254:B255"/>
    <mergeCell ref="C254:I255"/>
    <mergeCell ref="B256:B257"/>
    <mergeCell ref="C256:I257"/>
    <mergeCell ref="B262:B265"/>
    <mergeCell ref="C262:I265"/>
    <mergeCell ref="B248:B249"/>
    <mergeCell ref="C248:I249"/>
    <mergeCell ref="B250:B251"/>
    <mergeCell ref="C250:I251"/>
    <mergeCell ref="B252:B253"/>
    <mergeCell ref="C252:I253"/>
    <mergeCell ref="B278:B281"/>
    <mergeCell ref="C278:I281"/>
    <mergeCell ref="C282:I282"/>
    <mergeCell ref="B266:B269"/>
    <mergeCell ref="C266:I269"/>
    <mergeCell ref="B270:B273"/>
    <mergeCell ref="C270:I273"/>
    <mergeCell ref="B274:B277"/>
    <mergeCell ref="C274:I277"/>
    <mergeCell ref="C288:D288"/>
    <mergeCell ref="E288:H288"/>
    <mergeCell ref="C289:D289"/>
    <mergeCell ref="E289:H289"/>
    <mergeCell ref="C290:D290"/>
    <mergeCell ref="E290:H290"/>
    <mergeCell ref="C286:D286"/>
    <mergeCell ref="E286:H286"/>
    <mergeCell ref="C287:D287"/>
    <mergeCell ref="E287:H287"/>
    <mergeCell ref="C293:D293"/>
    <mergeCell ref="E293:H293"/>
    <mergeCell ref="C294:D294"/>
    <mergeCell ref="E294:H294"/>
    <mergeCell ref="C295:D295"/>
    <mergeCell ref="E295:H295"/>
    <mergeCell ref="C291:D291"/>
    <mergeCell ref="E291:H291"/>
    <mergeCell ref="C292:D292"/>
    <mergeCell ref="E292:H292"/>
    <mergeCell ref="C299:D299"/>
    <mergeCell ref="E299:H299"/>
    <mergeCell ref="C300:D300"/>
    <mergeCell ref="E300:H300"/>
    <mergeCell ref="C301:D301"/>
    <mergeCell ref="E301:H301"/>
    <mergeCell ref="C296:D296"/>
    <mergeCell ref="E296:H296"/>
    <mergeCell ref="C297:D297"/>
    <mergeCell ref="E297:H297"/>
    <mergeCell ref="C298:D298"/>
    <mergeCell ref="E298:H298"/>
    <mergeCell ref="C221:D221"/>
    <mergeCell ref="C222:D222"/>
    <mergeCell ref="B5:D8"/>
    <mergeCell ref="E7:I8"/>
    <mergeCell ref="E5:I6"/>
    <mergeCell ref="B11:I14"/>
    <mergeCell ref="B16:I16"/>
    <mergeCell ref="D19:H19"/>
    <mergeCell ref="D20:H20"/>
    <mergeCell ref="D21:H21"/>
    <mergeCell ref="D22:H22"/>
    <mergeCell ref="D23:H23"/>
    <mergeCell ref="G207:J221"/>
    <mergeCell ref="B210:D210"/>
    <mergeCell ref="B189:C189"/>
    <mergeCell ref="B190:C190"/>
    <mergeCell ref="D147:F147"/>
    <mergeCell ref="D148:F148"/>
    <mergeCell ref="G149:J149"/>
    <mergeCell ref="C219:D219"/>
    <mergeCell ref="C220:D220"/>
    <mergeCell ref="B187:C187"/>
    <mergeCell ref="B188:C188"/>
    <mergeCell ref="B186:C186"/>
    <mergeCell ref="B115:I115"/>
    <mergeCell ref="B126:I126"/>
    <mergeCell ref="B133:I133"/>
    <mergeCell ref="B135:C135"/>
    <mergeCell ref="B136:C136"/>
    <mergeCell ref="D135:I135"/>
    <mergeCell ref="D136:I136"/>
    <mergeCell ref="D150:F150"/>
    <mergeCell ref="D151:F151"/>
    <mergeCell ref="G151:J151"/>
    <mergeCell ref="G150:J150"/>
    <mergeCell ref="C173:I173"/>
    <mergeCell ref="G148:J148"/>
    <mergeCell ref="G147:J147"/>
    <mergeCell ref="C172:I172"/>
    <mergeCell ref="C168:I168"/>
    <mergeCell ref="C169:I169"/>
    <mergeCell ref="C170:I170"/>
    <mergeCell ref="C171:I171"/>
    <mergeCell ref="D137:I137"/>
    <mergeCell ref="D138:I138"/>
    <mergeCell ref="B138:C138"/>
    <mergeCell ref="B137:C137"/>
    <mergeCell ref="B163:I163"/>
    <mergeCell ref="C167:I167"/>
    <mergeCell ref="B155:I155"/>
    <mergeCell ref="B156:I156"/>
    <mergeCell ref="B157:I157"/>
    <mergeCell ref="B158:I158"/>
    <mergeCell ref="B159:I159"/>
    <mergeCell ref="B153:F153"/>
  </mergeCells>
  <pageMargins left="0.70866141732283472" right="0.70866141732283472" top="0.94488188976377963" bottom="0.74803149606299213" header="0.31496062992125984"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5" manualBreakCount="5">
    <brk id="41" max="9" man="1"/>
    <brk id="86" max="9" man="1"/>
    <brk id="157" max="9" man="1"/>
    <brk id="181" max="9" man="1"/>
    <brk id="304" max="9"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Resultad. general</vt:lpstr>
      <vt:lpstr>'Resultad. general'!Área_de_impresión</vt:lpstr>
      <vt:lpstr>'Resultad. general'!OLE_LINK1</vt:lpstr>
      <vt:lpstr>'Resultad. general'!OLE_LINK3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domingo</dc:creator>
  <cp:lastModifiedBy>Irene Atiénzar</cp:lastModifiedBy>
  <cp:lastPrinted>2014-04-27T20:34:14Z</cp:lastPrinted>
  <dcterms:created xsi:type="dcterms:W3CDTF">2014-04-25T00:28:00Z</dcterms:created>
  <dcterms:modified xsi:type="dcterms:W3CDTF">2014-06-03T16:14:13Z</dcterms:modified>
</cp:coreProperties>
</file>