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FICHAS EXCEL\Fichas revisar\"/>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general'!$A$1:$J$282</definedName>
    <definedName name="_xlnm.Database">#REF!</definedName>
    <definedName name="Índices_Hidromorfológicos_2011">#REF!</definedName>
    <definedName name="OLE_LINK1" localSheetId="0">'Resultad. general'!$C$268</definedName>
    <definedName name="OLE_LINK3" localSheetId="0">'Resultad. general'!#REF!</definedName>
  </definedNames>
  <calcPr calcId="152511"/>
</workbook>
</file>

<file path=xl/calcChain.xml><?xml version="1.0" encoding="utf-8"?>
<calcChain xmlns="http://schemas.openxmlformats.org/spreadsheetml/2006/main">
  <c r="B402" i="1" l="1"/>
  <c r="E402" i="1" s="1"/>
  <c r="B401" i="1"/>
  <c r="C401" i="1" s="1"/>
  <c r="B400" i="1"/>
  <c r="C400" i="1" s="1"/>
  <c r="B399" i="1"/>
  <c r="E399" i="1" s="1"/>
  <c r="B398" i="1"/>
  <c r="E398" i="1" s="1"/>
  <c r="B397" i="1"/>
  <c r="C397" i="1" s="1"/>
  <c r="C402" i="1" l="1"/>
  <c r="C398" i="1"/>
  <c r="E397" i="1"/>
  <c r="E400" i="1"/>
  <c r="C399" i="1"/>
  <c r="E401" i="1"/>
</calcChain>
</file>

<file path=xl/sharedStrings.xml><?xml version="1.0" encoding="utf-8"?>
<sst xmlns="http://schemas.openxmlformats.org/spreadsheetml/2006/main" count="663" uniqueCount="258">
  <si>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</si>
  <si>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</si>
  <si>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</si>
  <si>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</si>
  <si>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</si>
  <si>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</si>
  <si>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</si>
  <si>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</si>
  <si>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</si>
  <si>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</si>
  <si>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</si>
  <si>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</si>
  <si>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</si>
  <si>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</si>
  <si>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</si>
  <si>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</si>
  <si>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</si>
  <si>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</si>
  <si>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</si>
  <si>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</si>
  <si>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</si>
  <si>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</si>
  <si>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</si>
  <si>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</si>
  <si>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</si>
  <si>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</si>
  <si>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</si>
  <si>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</si>
  <si>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</si>
  <si>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</si>
  <si>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</si>
  <si>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</si>
  <si>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</si>
  <si>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</si>
  <si>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</si>
  <si>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</si>
  <si>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</si>
  <si>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</si>
  <si>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</si>
  <si>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</si>
  <si>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</si>
  <si>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</si>
  <si>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</si>
  <si>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</si>
  <si>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</si>
  <si>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</si>
  <si>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</si>
  <si>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</si>
  <si>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</si>
  <si>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</si>
  <si>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</si>
  <si>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</si>
  <si>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6155 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</si>
  <si>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</si>
  <si>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</si>
  <si>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</si>
  <si>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</si>
  <si>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</si>
  <si>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</si>
  <si>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</si>
  <si>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</si>
  <si>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</si>
  <si>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r>
      <t>DBO</t>
    </r>
    <r>
      <rPr>
        <b/>
        <vertAlign val="subscript"/>
        <sz val="8"/>
        <rFont val="Bookman Old Style"/>
        <family val="1"/>
      </rPr>
      <t xml:space="preserve">5 </t>
    </r>
    <r>
      <rPr>
        <b/>
        <sz val="8"/>
        <rFont val="Bookman Old Style"/>
        <family val="1"/>
      </rPr>
      <t>VALOR</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</si>
  <si>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</si>
  <si>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</si>
  <si>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</si>
  <si>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</si>
  <si>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</si>
  <si>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</si>
  <si>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</si>
  <si>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</si>
  <si>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</si>
  <si>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</si>
  <si>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</si>
  <si>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</si>
  <si>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</si>
  <si>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</si>
  <si>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</si>
  <si>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</si>
  <si>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</si>
  <si>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</si>
  <si>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</si>
  <si>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</si>
  <si>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</si>
  <si>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</si>
  <si>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</si>
  <si>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</si>
  <si>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</si>
  <si>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</si>
  <si>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</si>
  <si>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</si>
  <si>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</si>
  <si>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</si>
  <si>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</si>
  <si>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</si>
  <si>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</si>
  <si>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Fitoplancton</t>
  </si>
  <si>
    <t>Fitoplancton valor</t>
  </si>
  <si>
    <t>Máximo</t>
  </si>
  <si>
    <t>Transparencia</t>
  </si>
  <si>
    <t>Transparencia valor</t>
  </si>
  <si>
    <t>Nutrientes</t>
  </si>
  <si>
    <t>Nutrientes valor</t>
  </si>
  <si>
    <t>Condiciones de oxigenación</t>
  </si>
  <si>
    <t>Salinidad</t>
  </si>
  <si>
    <t>Salinidad valor</t>
  </si>
  <si>
    <t>Potencial ecológico</t>
  </si>
  <si>
    <t>Estado químico</t>
  </si>
  <si>
    <r>
      <t>Cond de O</t>
    </r>
    <r>
      <rPr>
        <b/>
        <vertAlign val="subscript"/>
        <sz val="10"/>
        <rFont val="Bookman Old Style"/>
        <family val="1"/>
      </rPr>
      <t xml:space="preserve">2 </t>
    </r>
    <r>
      <rPr>
        <b/>
        <sz val="10"/>
        <rFont val="Bookman Old Style"/>
        <family val="1"/>
      </rPr>
      <t>valor</t>
    </r>
  </si>
  <si>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</si>
  <si>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</si>
  <si>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</si>
  <si>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</si>
  <si>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</si>
  <si>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</si>
  <si>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</si>
  <si>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</si>
  <si>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</si>
  <si>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</si>
  <si>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Achondrostoma arcasii</t>
  </si>
  <si>
    <t>NA</t>
  </si>
  <si>
    <t xml:space="preserve"> Sapillo pintojo</t>
  </si>
  <si>
    <t xml:space="preserve"> Discoglossus galganoi</t>
  </si>
  <si>
    <t>* NR No representativo.  SD sin dato.  NA No aplica</t>
  </si>
  <si>
    <t>Parachondrostoma polylepis</t>
  </si>
  <si>
    <t>En este espacio no  hay inventariadas ninguna  tesela del trabajo de la vegetación de ribera del CEDEX.</t>
  </si>
  <si>
    <t xml:space="preserve"> Mauremys leprosa</t>
  </si>
  <si>
    <t xml:space="preserve"> Emys orbicularis</t>
  </si>
  <si>
    <t xml:space="preserve"> Cobitis taenica (Cobitis paludica) </t>
  </si>
  <si>
    <t>Chondrostoma polylepis (Parachondrostoma polylepis)</t>
  </si>
  <si>
    <t>Boga de río</t>
  </si>
  <si>
    <t xml:space="preserve"> Colmilleja  </t>
  </si>
  <si>
    <t xml:space="preserve"> Galápago leproso</t>
  </si>
  <si>
    <t>91E0*</t>
  </si>
  <si>
    <t xml:space="preserve"> Riberas del río Tormes y afluentes    </t>
  </si>
  <si>
    <t>INFORME 69</t>
  </si>
  <si>
    <t xml:space="preserve"> ES4150085  </t>
  </si>
  <si>
    <t>Río Tormes desde confluencia con garganta de los Caballeros hasta confluencia con arroyo de Caballeruelo</t>
  </si>
  <si>
    <t>Río Tormes desde confluencia con el arroyo de Caballeruelo hasta el embalse de Santa Teresa</t>
  </si>
  <si>
    <t>Río Tormes desde aguas abajo de Francos Viejos hasta Aldehuela de los Guzmanes</t>
  </si>
  <si>
    <t>Río Corneja desde confluencia con el río Pozas hasta confluencia con el río Tormes, y arroyos del Collado, de la Mata, del Campo y de la Bejarana</t>
  </si>
  <si>
    <t>Río Tormes desde confluencia con el regato de Carmeldo hasta el embalse de Villagonzalo</t>
  </si>
  <si>
    <t>Gredos</t>
  </si>
  <si>
    <t>Salamanca</t>
  </si>
  <si>
    <t>75 (NA)</t>
  </si>
  <si>
    <t>59 (NA)</t>
  </si>
  <si>
    <t>73 (NA)</t>
  </si>
  <si>
    <t>Río Tormes desde la presa del azud de Villagonzalo hasta cercanía de su confluencia con el arroyo del Valle, aguas abajo de Francos Viejo</t>
  </si>
  <si>
    <t>Río Tormes desde la presa del embalse de Santa Teresa hasta su confluencia con el regato de Carmeldo</t>
  </si>
  <si>
    <t>Cobitis paludica</t>
  </si>
  <si>
    <t>Squalius alburnoides</t>
  </si>
  <si>
    <t>91B0</t>
  </si>
  <si>
    <t>Ecotipo sin referencia</t>
  </si>
  <si>
    <t>Río Corneja desde cabecera hasta confluencia con el río Pozas, y arroyo de Puerto Chía</t>
  </si>
  <si>
    <t>Valdecorneja</t>
  </si>
  <si>
    <t xml:space="preserve">Embalse </t>
  </si>
  <si>
    <t>Río Aravalle desde cabecera hasta su confluencia con el río Tormes, y garganta de la Solana y arroyo de la Garganta del Endrinal</t>
  </si>
  <si>
    <t>Río Tormes desde límite del LIC "Riberas del Río Tormes y afluentes" hasta aguas abajo de Baños de Ledesma</t>
  </si>
  <si>
    <t>Río Tormes desde aguas abajo de Baños de Ledesma hasta el embalse de Almendra</t>
  </si>
  <si>
    <t xml:space="preserve"> Rutilus arcasii (Achondrostoma arcasii)</t>
  </si>
  <si>
    <t xml:space="preserve"> Rutilus alburnoides (Squalius alburnoides)</t>
  </si>
  <si>
    <t>Malo</t>
  </si>
  <si>
    <t>65 (NA)</t>
  </si>
  <si>
    <t xml:space="preserve"> Calandino</t>
  </si>
  <si>
    <t xml:space="preserve"> Bermejuela</t>
  </si>
  <si>
    <t>Sayago</t>
  </si>
  <si>
    <t>Campo Charro</t>
  </si>
  <si>
    <t>Río Becedillas desde cabecera hasta confluencia con el río Tormes, y arroyos de Matarruya y de San BartolomÚ</t>
  </si>
  <si>
    <t>92A0</t>
  </si>
  <si>
    <t>Río Alhándiga desde cabecera hasta confluencia con el río Tormes, y arroyos de Navalcuervo, de Cerrado, de los Mendigos y regato de Chivarro</t>
  </si>
  <si>
    <t>Amonio total = 0.3-Bueno; Arsénico = 0.01-Bueno</t>
  </si>
  <si>
    <t>Arsénico = 0.01-Bueno</t>
  </si>
  <si>
    <t>Embalse de Villagonzalo</t>
  </si>
  <si>
    <t>Embalse de Santa Teresa</t>
  </si>
  <si>
    <t>SR</t>
  </si>
  <si>
    <t>Cond, QBR e IHF sin referencia.</t>
  </si>
  <si>
    <t>IC.</t>
  </si>
  <si>
    <t>Conductividad</t>
  </si>
  <si>
    <t>El estado químico en el visor MIRAME es muy bueno, sin embargo la conductividad medida en el año 2011 es de 886 µS/cm</t>
  </si>
  <si>
    <t>IC, Oxígeno y pH.</t>
  </si>
  <si>
    <r>
      <t>DBO</t>
    </r>
    <r>
      <rPr>
        <vertAlign val="subscript"/>
        <sz val="10"/>
        <rFont val="Bookman Old Style"/>
        <family val="1"/>
      </rPr>
      <t xml:space="preserve">5 </t>
    </r>
    <r>
      <rPr>
        <sz val="10"/>
        <rFont val="Bookman Old Style"/>
        <family val="1"/>
      </rPr>
      <t>sin dato; Cond, QBR e IHF sin referencia.</t>
    </r>
  </si>
  <si>
    <r>
      <t>DBO</t>
    </r>
    <r>
      <rPr>
        <vertAlign val="subscript"/>
        <sz val="10"/>
        <rFont val="Bookman Old Style"/>
        <family val="1"/>
      </rPr>
      <t>5</t>
    </r>
    <r>
      <rPr>
        <sz val="10"/>
        <rFont val="Bookman Old Style"/>
        <family val="1"/>
      </rPr>
      <t xml:space="preserve"> sin dato</t>
    </r>
  </si>
  <si>
    <t>En este Espacio  se dispone de 12  estaciones con inventario reciente de fauna piscícola,  7 del listado de estaciones de la Junta de Castilla y León; y las otras 5 del proyecto europeo EFI+.</t>
  </si>
  <si>
    <t>Afecta hidrológicamente a la masa 545, que se encuentra aguas abajo.</t>
  </si>
  <si>
    <t>Afecta hidrológicamente a la masa 568, que se encuentra aguas abajo. Se encuentran concentraciones de P entre 0,035 y 0,1 mg/l según el inventario de presiones del Plan del 2009.</t>
  </si>
  <si>
    <t>Indicadores químicos, oxígeno, conductividad y pH.</t>
  </si>
  <si>
    <t>IBMWP, IPS</t>
  </si>
  <si>
    <t>Hábitat 6420</t>
  </si>
  <si>
    <t xml:space="preserve">Hábitat  de ribera 91E0*, 91B0 y 92A0 </t>
  </si>
  <si>
    <t>Anfibios y reptiles</t>
  </si>
  <si>
    <t xml:space="preserve"> Galápago europeo</t>
  </si>
  <si>
    <r>
      <t xml:space="preserve"> Ríos, de pisos de planicie a montano con vegetación de</t>
    </r>
    <r>
      <rPr>
        <i/>
        <sz val="10"/>
        <rFont val="Bookman Old Style"/>
        <family val="1"/>
      </rPr>
      <t xml:space="preserve"> Ranunculion fluitanis </t>
    </r>
    <r>
      <rPr>
        <sz val="10"/>
        <rFont val="Bookman Old Style"/>
        <family val="1"/>
      </rPr>
      <t xml:space="preserve"> y de </t>
    </r>
    <r>
      <rPr>
        <i/>
        <sz val="10"/>
        <rFont val="Bookman Old Style"/>
        <family val="1"/>
      </rPr>
      <t>Callitricho-Batrachion.</t>
    </r>
  </si>
  <si>
    <r>
      <t xml:space="preserve">  Bosques aluviales de </t>
    </r>
    <r>
      <rPr>
        <i/>
        <sz val="10"/>
        <rFont val="Bookman Old Style"/>
        <family val="1"/>
      </rPr>
      <t>Alnus glutinosa y Fraxinus excelsior (Alno-Padion, Alnion incanae, Salicion albae</t>
    </r>
    <r>
      <rPr>
        <sz val="10"/>
        <rFont val="Bookman Old Style"/>
        <family val="1"/>
      </rPr>
      <t>).</t>
    </r>
  </si>
  <si>
    <r>
      <t xml:space="preserve"> Fresnedas termófilas de </t>
    </r>
    <r>
      <rPr>
        <i/>
        <sz val="10"/>
        <rFont val="Bookman Old Style"/>
        <family val="1"/>
      </rPr>
      <t>Fraxinus angustifolia.</t>
    </r>
  </si>
  <si>
    <r>
      <t xml:space="preserve"> Bosques galería de </t>
    </r>
    <r>
      <rPr>
        <i/>
        <sz val="10"/>
        <rFont val="Bookman Old Style"/>
        <family val="1"/>
      </rPr>
      <t>Salix alba y Populus alba</t>
    </r>
    <r>
      <rPr>
        <sz val="10"/>
        <rFont val="Bookman Old Style"/>
        <family val="1"/>
      </rPr>
      <t>.</t>
    </r>
  </si>
  <si>
    <r>
      <t xml:space="preserve"> Prados húmedos mediterráneos de hierbas altas del </t>
    </r>
    <r>
      <rPr>
        <i/>
        <sz val="10"/>
        <rFont val="Bookman Old Style"/>
        <family val="1"/>
      </rPr>
      <t>Molinion-Holoschoenion.</t>
    </r>
  </si>
  <si>
    <t>Hay registradas en las masas  568 y 569</t>
  </si>
  <si>
    <t>Hay registradas en las masas 545, 546, 568, 569 y 592</t>
  </si>
  <si>
    <r>
      <t>IAH y DBO</t>
    </r>
    <r>
      <rPr>
        <vertAlign val="subscript"/>
        <sz val="10"/>
        <rFont val="Bookman Old Style"/>
        <family val="1"/>
      </rPr>
      <t>5</t>
    </r>
    <r>
      <rPr>
        <sz val="10"/>
        <rFont val="Bookman Old Style"/>
        <family val="1"/>
      </rPr>
      <t xml:space="preserve"> sin dato; Cond,sin referencia.  QBR e IHF no aplica</t>
    </r>
  </si>
  <si>
    <t>IAH y P sin dato; Cond,sin referencia.  QBR e IHF no aplica</t>
  </si>
  <si>
    <r>
      <t>DBO</t>
    </r>
    <r>
      <rPr>
        <vertAlign val="subscript"/>
        <sz val="10"/>
        <rFont val="Bookman Old Style"/>
        <family val="1"/>
      </rPr>
      <t xml:space="preserve">5 </t>
    </r>
    <r>
      <rPr>
        <sz val="10"/>
        <rFont val="Bookman Old Style"/>
        <family val="1"/>
      </rPr>
      <t>sin dato; Cond., QBR e IHF sin referencia.</t>
    </r>
  </si>
  <si>
    <t>Cond., QBR e IHF sin referencia.</t>
  </si>
  <si>
    <t>IC, pH y QBR</t>
  </si>
  <si>
    <r>
      <t>IC, QBR, IHF y O</t>
    </r>
    <r>
      <rPr>
        <vertAlign val="subscript"/>
        <sz val="10"/>
        <color indexed="8"/>
        <rFont val="Bookman Old Style"/>
        <family val="1"/>
      </rPr>
      <t>2</t>
    </r>
    <r>
      <rPr>
        <sz val="10"/>
        <color indexed="8"/>
        <rFont val="Bookman Old Style"/>
        <family val="1"/>
      </rPr>
      <t>.</t>
    </r>
  </si>
  <si>
    <t>IC, IPS e IBMWP.</t>
  </si>
  <si>
    <t>IC e IPS.</t>
  </si>
  <si>
    <t>IC, QBR, IHF e IPS.</t>
  </si>
  <si>
    <t>IC e IAH.</t>
  </si>
  <si>
    <t>El valor del índice IC en todas las masas, excepto en la 592, una masa con poca superficie en este Espacio,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622, 624 y 630 pueden indicar efectos de alteración en la continuidad y naturalidad del canal fluvial, así como en los componentes del sustrato del cauce. La alteración del valor del indicador IHF, en las mismas  masas puede tener consecuencias sobre el estado de este hábitat en tanto que pueden presentarse modificaciones en el sombreado del cauce y la  composición y granulometría del sustrato del cauce. Hay que considerar que este tipo de hábitat se presenta preferentemente en zonas con lechos pedregosos, formados por cantos y bolos que son movidos por los caudales de gran magnitud, una alteración del IHF podría ser motivada por un cambio en la composición del sustrato, que es algo característico de ese hábitat. Además no existe referencia para estos dos indicadores en las masas 504, 505, 545, 546, 568, 569, 614 y 615, por pertenecer a ecotipos que no tienen referencia para estos índices, y es probable que a la vista de los datos también esté alterada la ribera en las masas 504, 505, 546 y 569, por los bajos valores de este indicador y la interpretación de esos valores que indican los autores de este índice. 
Parece que hay un problema común de mala calidad del agua en las masa  614, 622, 624 y 630 con problemas en el contenido en oxígeno o  valores extremos de pH o con los dos indicadores, lo que indica una mala calidad de las aguas; también parece que hay una mala calidad del agua en las masas 504 por el valor del IPS y en la 546 por los valores de IPS y de IBMWP, problemas que seguramente también están ligados a un foco de contaminación orgánica, que alteraría la funcionalidad de este hábitat y el estado de calidad de sus aguas. Esto puede ser reforzado con la información de la mala calidad del agua que presenta el embalse 200685, cuyos aportes afectarían en cuanto a calidad del agua a las masas situadas aguas abajo. La alteración del estado cuantitativo que indica el IAH en la masa 643, sólo nos da información de la magnitud total de aportaciones que por su valor alto indica que está alterado, pero no su distribución estacional respecto a la relación de este hábitat con factores hidrológicos. Este tipo de ríos se caracterizan por tener un caudal variable, tendría que investigarse si la alteración hidrológica afecta a los patrones naturales de cambio que son característicos de este tipo de ríos,  lo que podría dar una idea más concreta sobre los efectos en este hábitat.</t>
  </si>
  <si>
    <t>Las alteraciones morfológicas que indica el índice  IC en prácticamente todas las masas de este Espacio no se considera que  suponga una incidencia notable sobre este hábitat. Si es muy significativo el valor de alteración del índice QBR, en las masas 622, 624 y 630, que puede indicar un estado alterado de la composición de la vegetación de ribera,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También es posible que esté alterada la ribera de las masas que tienen un QBR bajo como son la 504, 505 y 545, aunque no se tiene referencia para este índice.  La alteración del índice IHF en las masas 624 y 630, podría tener también efectos negativos sobre el estado de este hábitat, especialmente en lo relacionado con el tipo de sustrato, estabilidad y composición de suelos. La alteración que indica el IAH en la masa 643, nos informa de una posible disminución de aportaciones totales a estos hábitats. También estas riberas pueden verse afectadas por la  mala calidad del agua de las masas donde se ha detectado unos niveles de pH bajos o niveles de baja oxigenación, problemática que se presenta en un elevado número de masas en este Espacio, según los valores de oxígeno y de los indicadores IPS e IBMWP.</t>
  </si>
  <si>
    <t>La alteración que indica los indicadores  IC, QBR e IHF, producirán en este hábitats los mismos  efectos descritos en el anterior.  Por otro lado, respecto a la interpretación de los efectos de la alteración hidrológica representada por el índice IAH en la masa 643, se debe conocer mejor la composición de este hábitat y su estructura arbórea, ya que la tolerancia a situaciones de sequía estival es diferente en alisedas que en fresnedas.</t>
  </si>
  <si>
    <t>La alteración que indica los indicadores  IC, QBR e IHF, producirán en este hábitats los mismos  efectos descritos en el anterior.  Por otro lado, respecto a la interpretación de los efectos de la alteración hidrológica representada por el índice IAH en la masa 643, hay que considerar que este hábitat puede estar formado por saucedas predominantemente arbustivas y arborescentes instaladas en orillas, que pueden soportar mejor que otras formaciones la sequía estival. Por este motivo, se debe conocer mejor la composición de este hábitat y su estructura arbórea, ya que la tolerancia a  situaciones de sequía estival es diferente a la de las otras formaciones de los hábitats anteriores.</t>
  </si>
  <si>
    <t>Las alteraciones morfológicas que indican el índice IC en las masas  de este Espacio  no se considera que  suponga una incidencia  notable sobre este hábitat.  En las masas 622, 624 y 630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624 y 630, podría tener consecuencias en este hábitat,  si esta estuviera relacionada con cambios en la granulometría del sustrato. También, este hábitat podría verse afectado por la mala calidad química del agua que se ha medido en varias masas, si los aportes hídricos de estas llegaran a suplir agua a las zonas donde se localizan estos hábitats. Finalmente, podría producirse una falta de aportes si este hábitat se recargara con los aportes de la masa 643, en la que se ha detectado una alteración hidrológica.</t>
  </si>
  <si>
    <t>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Esta especie puede verse afectada por la mala calidad del agua y las condiciones de baja oxigenación de las masas donde se ha detectado esta problemática, puesto que precisa de una buena calidad del agua.</t>
  </si>
  <si>
    <t xml:space="preserve">El índice de compartimentación IC es alto en todas las  masas de este Espacio excepto en la 592, las alteraciones que indica pueden influir negativamente sobre el desarrollo de las larvas, la presencia de zonas de agua óptimas para la especie, presencia de refugios y vegetación de orillas. La alteración sobre las riberas que indica el QBR en las masas  622, 624 y 630 puede influir en la alimentación y las  zonas de refugio de esta especie. También, las alteraciones morfológicas que indica el IHF, pueden producir alteraciones en los lugares que ocupa la especie por desaparición de vegetación de orillas o zonas de refugio.   El mal estado químico de las masas 592, 614, 622 y 624, puede tener consecuencias notables en la población de anfibios, que por un lado necesitan de aguas bien oxigenadas, y por otro lado las variaciones de pH o de la conductividad del agua pueden producir o indicar aumentos de concentraciones de iones tóxicos que pueden afectar al desarrollo de las larvas o a los adultos. </t>
  </si>
  <si>
    <t xml:space="preserve">Las alteraciones detectadas por los indicadores de las masas de agua pueden producir en esta especie los mismos efectos descritos en la especie anterior. Vive en aguas de corriente nula o sin corriente. Es importante la alteración de la ribera indicada por el valor del QBR, ya que utiliza la vegetación de ribera como refugio y para encontrar lugares para la puesta. </t>
  </si>
  <si>
    <t>Las alteraciones detectadas por los indicadores de las masas de agua pueden  producir en esta especie los mismos efectos descritos en la especie anterior, aunque respecto a los obstáculos transversales podrían existir diferencias en las afecciones producidas al adulto ya que, el galápago leproso tiene preferencia por lugares elevados desde los que pueda alcanzar el agua con pequeños saltos, por lo que tendría que investigarse en el caso de los adultos la posible utilización de los muros. También en cuanto a diferencias con la anterior, esta especie es más exigente en la calidad del agua, una problemática que aparece en las masas 504, 546, 592, 614, 622, 624 y 630. La alteración del QBR puede afectar a las zonas que ocupa esta especie puesto que el hábitat preferencial son charcas y arroyos de aguas remansadas y con vegetación de ribera, aunque puede encontrase en grandes ríos y embalses.</t>
  </si>
  <si>
    <t>El índice de compartimentación IC es muy alto en todas las masas de este Espacio excepto en una de ellas, lo que podría influir sobre el desarrollo de la larva y de los juveniles, los movimientos de la especie, el tipo de tramo ocupado por cada clase de edad, los mesohábitats ocupados, y sobre la composición y estabilidad de las orillas.  La alteración que indica el QBR en las masas 622, 624 y 630,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Se verá afectada por las condiciones de baja oxigenación en varias de las masa de este espacio, así como por la variación de pH y conductividad, que puede producir una liberación y aumento de iones tóxicos para los peces. La alteración de la calidad del agua que indica el IBMWP en la masa 546, también puede indicar indirectamente, la falta o escasez de algún taxón de invertebrados que pueda estar incluido en su dieta. No se considera que la alteración hidrológica que indica el IAH en la masa 643, tenga consecuencias sobre los peces de este Espacio, dada su movilidad y la pequeña longitud de esta masa incluida en este Espacio, pero se discutirá la necesidad de adquirir información sobre este aspecto en el punto sobre necesidades de información.</t>
  </si>
  <si>
    <t>El indicador IC puede producir en este pez los mismos  efectos descritos en la especie anterior, debe considerarse que esta especie realiza menos movimientos y puede verse menos afectada por la compartimentación del río.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También se verá afectada por la mala calidad del agua de las masas 504, 546, 592, 614, 622, 624 y 630.</t>
  </si>
  <si>
    <t>El indicador IC puede producir en este pez los mismos  efectos descritos en la especie anterior, aunque este pez no tiene migraciones reproductivas y realiza menos movimientos, por lo que esta especie puede verse menos afectada por la compartimentación del río. La alteración que indica el QBR, puede tener consecuencias sobre el tipo de alimentación, sobre la estabilidad de las orillas y su composición. La alteración que indica el IHF y la calidad del agua de varias de las masas de este espacio producirán en esta especie los mismos  efectos descritos en la especie anterior.</t>
  </si>
  <si>
    <t>El indicador IC puede producir en este pez los mismos  efectos descritos en la especie anterior, aunque este pez no tiene migraciones reproductivas y es menos móvil. Vive en zonas de aguas tranquilas y con poca corriente, sobre fondos de arena o grava, por lo que dentro de este Espacio, se verá posiblemente recluido a zonas de márgenes fuera del cauce principal. Suponemos que la compartimentación del río le afecta poco. La alteración que indica el QBR, puede tener consecuencias sobre el tipo de alimentación, sobre la estabilidad de las orillas y su composición. La alteración que indica el IHF, hidrológica  y la calidad del agua de varias de las masas de este espacio producirán en esta especie los mismos  efectos descritos en la especie anterior. Puede verse afectado por la variación del IBMWP también en cuanto a su alimentación puesto que es un pez insectívoro.</t>
  </si>
  <si>
    <t>IC, QBR, IHF y O2.</t>
  </si>
  <si>
    <t>IC, IPS, QBR e IHF.</t>
  </si>
  <si>
    <t>Hábitats  3260, 91E0*, 91B0 y 92A0. Especies: Lutra lutra, Discoglossus galganoi,   Emys orbicularis,  Mauremys leprosa,  Parachondrostoma polylepis, Achondrostoma  arcasii, Squalius alburnoides y Cobitis paludica.</t>
  </si>
  <si>
    <t>Hábitat 3260. Especies: Discoglossus galganoi, Emys orbicularis,  Mauremys leprosa,  Parachondrostoma polylepis, Achondrostoma  arcasii, Squalius alburnoides y Cobitis paludica.</t>
  </si>
  <si>
    <t>Hábitats 3260, 91E0*, 91B0 y 92A0. Especies: Lutra lutra, Discoglossus galganoi,   Emys orbicularis, Mauremys leprosa, Parachondrostoma polylepis, Achondrostoma  arcasii, Squalius alburnoides y Cobitis paludica.</t>
  </si>
  <si>
    <t>Hábitats 3260, 91E0*, 91B0, 92A0 y 6420. Especies: Parachondrostoma polylepis, Achondrostoma  arcasii, Squalius alburnoides y Cobitis paludica.</t>
  </si>
  <si>
    <t>Hábitats 3260, 91E0*, 91B0, 92A0 y 6420. Especies: Lutra lutra, Discoglossus galganoi,   Emys orbicularis, Mauremys leprosa, Parachondrostoma polylepis, Achondrostoma  arcasii, Squalius alburnoides y Cobitis paludica.</t>
  </si>
  <si>
    <t>Hábitat: 3260. Especies: Discoglossus galganoi, Emys orbicularis,  Mauremys leprosa,  Parachondrostoma polylepis, Achondrostoma  arcasii, Squalius alburnoides y Cobitis paludica.</t>
  </si>
  <si>
    <t>Hábitats 3260, 91E0*, 91B0, 92A0 y 6420. Especies: Lutra lutra, Discoglossus galganoi,   Emys orbicularis,  Mauremys leprosa, Parachondrostoma polylepis, Achondrostoma  arcasii, Squalius alburnoides y Cobitis paludica.</t>
  </si>
  <si>
    <t>Hábitats 3260, 91E0*, 91B0, 92A0 y 6420. Especies: Lutra lutra, Discoglossus galganoi, Emys orbicularis,  Mauremys leprosa,  Parachondrostoma polylepis, Achondrostoma  arcasii, Squalius alburnoides y Cobitis paludica.</t>
  </si>
  <si>
    <t>Hábitats 3260, 91E0*, 91B0, 92A0. Especies: Lutra lutra, Discoglossus galganoi, Emys orbicularis, Mauremys leprosa, Parachondrostoma polylepis, Achondrostoma  arcasii, Squalius alburnoides y Cobitis paludica.</t>
  </si>
  <si>
    <t>Los autores del índice QBR interpretan el valor como Inicio de alteración importante, calidad intermedia, aunque en este río no hay referencia para este índice. Tiene 3 azudes  infranqueables para ciprinidos. Masa afectada por extracciones según el inventario de presiones del Plan del 2009. Se ha solicitado prórroga para obtener el buen estado en el 2027.</t>
  </si>
  <si>
    <t>Los autores del índice QBR interpretan el valor como Inicio de alteración importante, calidad intermedia, aunque en este río no hay referencia para este índice. Tiene 7 azudes, 5 de ellos infranqueables para ciprinidos. Masa afectada por cultivos de secano en más de un 60 % y por extracciones según el inventario de presiones del Plan 2009. Se ha solicitado prórroga para obtener el buen estado en el 2027.</t>
  </si>
  <si>
    <t>Tiene 1  azud infranqueable y la presa de Villagonzalo. Se ha solicitado prórroga para obtener el buen estado en el 2027. Masa afectada por extracciones según el inventario de presiones del Plan del 2009. Es una masa muy modificada, situada aguas abajo del embalse de Villagonzalo. Hay una piscifactoría en esta masa.</t>
  </si>
  <si>
    <t>Los autores del índice QBR interpretan el valor como Inicio de alteración importante, calidad intermedia, aunque en este río no hay referencia para este índice. Tiene 2 azudes, uno infranqueables para ciprinidos y el otro de franqueabilidad variable. Afectada por zonas extractivas mineras y balsas mineras según el inventario de presiones del Plan del 2009. Se ha solicitado prórroga para obtener el buen estado en el 2027.</t>
  </si>
  <si>
    <t>Tiene 2 azudes infranqueables. Se encuentra aguas abajo del embalse de Sta. Teresa. Se ha solicitado prórroga para obtener el buen estado en el 2027.</t>
  </si>
  <si>
    <t>Los autores del índice QBR interpretan el valor como Alteración fuerte, mala calidad, aunque en este río no hay referencia para este índice. Tiene 2 azudes  infranqueables para ciprinidos y uno franqueable. Hay 3 piscifactorias. Se ha solicitado prórroga para obtener el buen estado en el 2027.</t>
  </si>
  <si>
    <t xml:space="preserve">Tiene 7 azudes, todos infranqueables. Se ha solicitado prórroga para obtener el buen estado en el 2027. </t>
  </si>
  <si>
    <t xml:space="preserve">Tiene 21 azudes, 3 de ellos   franqueables. Esta masa se ve afectada por repoblaciones forestales según el inventario de presiones del Plan 2009. Se ha solicitado prórroga para obtener el buen estado en el 2027. </t>
  </si>
  <si>
    <t>El indicador QBR en el visor MIRAME es muy bueno, sin embargo el valor integrado de este índice es 70, peor que muy bueno. Tiene 4 azudes, 2 de ellos franqueables.</t>
  </si>
  <si>
    <t xml:space="preserve">Tiene 13 azudes todos infranqueables. Se ha solicitado prórroga para obtener el buen estado en el 2027. </t>
  </si>
  <si>
    <t xml:space="preserve">Tiene 24 azudes, 3 de ellos   franqueables. Esta masa se ve afectada por suelos contaminados  según el inventario de presiones del Plan 2009. Se ha solicitado prórroga para obtener el buen estado en el 2027. </t>
  </si>
  <si>
    <t>Tiene 7 azudes, 5 de ellos son infranqueables. Se ha solicitado prórroga para el 2027, aunque el valor del IAH es alto, su valor mejora del año 2009 al 2015 porque se prevé una disminución de la demanda de agua para la zona regable “RP Río Aravalle”. Esta masa aparece afectadas por extracciones en el inventario de presiones del 2009.</t>
  </si>
  <si>
    <t>En el Mapa de Series de vegetación de Rivas Martínez, toda la longitud de las masas 504, 505, 546, 545, 568 y 569 dentro en este Espacio están incluidas en la Geomegaseries riparias mediterráneas secano  y regadíos. La vegetación de las masas 622, 624, 614  y el 50 % de la 615, incluidas en este Espacio son de la serie Geomacroserie riparia silicifila mediterraneo-iberoatlantica (alisedas).</t>
  </si>
  <si>
    <t>En el Mapa Forestal de España se indican que el 100 % de las masas 504, 505, 546, 545 569, 624, 614 y el 80 % de la 615, incluidas en este Espacio son bosques de ribera;  2,8 km de la 624, 3,1 km de la 615, el 50 % de las masas 504 y 505,  y el 100 % de la 545, 546, 568, 569 son chopeas de repoblación. También se indica que 1,6 km de la longitud de la masa 630 incluida en este Espacio son fresnedas.</t>
  </si>
  <si>
    <t>Se ha realizado la aplicación IAHRIS en la masa 505, que es la masa situada más aguas abajo de este Espacio.  En esta masa, estudiada con IAHRIS  se ha obtenido un valor moderado para VALORES HABITUALES en el  AÑO PONDERADO, bueno para avenidas y moderado para sequías. Resultado IAHRIS: NO MUY ALTERADA. También se ha realizado un estudio de alteración hidrológica con IAHRIS en la masa situada aguas abajo del embalse de Santa Teresa, en esta masa se ha obtenido un valor moderado para VALORES HABITUALES en el AÑO PONDERADO, moderado para avenidas y moderado para sequías. Aunque se admite que la masa esta alterada, el resultado es que  IAHRIS no asigna clasificación, puesto que no se cumple que más de la mitad de los doce Índices de Alteración Hidrológica (IAH) seleccionados reflejan alteraciones iguales o superiores al 50% del valor del parámetro en régimen natural.</t>
  </si>
  <si>
    <t>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 También es necesario conocer si las alteraciones hidrológicas presentes en masas afectadas por regulación, produce cambios determinantes en el régimen que puedan tener consecuencias en procesos de desarrollo de estos hábitats dependientes de los aportes hidrológicos.</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</si>
  <si>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y su relación con las masas que presentan alteración, dada la gran longitud de espacio fluvial incluido en este Espacio, lo que permitiría definir mejor las consecuencias  de las alteraciones encontradas en esta masa sobre este hábitat.</t>
  </si>
  <si>
    <t>Es necesario un mayor conocimiento sobre la composición y dinámica de la comunidad piscícola. Las tres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También las posibles variaciones de sustrato que pueden producirse en un alto número de masas con alteraciones morfológicas, que pueden suponer una disminución de la disponibilidad de hábitat para algunas de las especies presentes en este Espacio.</t>
  </si>
  <si>
    <t>Se necesita más información sobre la presencia, composición y estado de las poblaciones de mamíferos, anfibios  y reptiles.</t>
  </si>
  <si>
    <r>
      <t>Se dispone de la información del Inventario Forestal Español que indica que una superficie muy elevada de las riberas de este Espacio son repoblaciones, también se ha inventariado en el inventario de presiones del Plan la presencia de canalizaciones y protecciones de márgenes que producen una degradación en las riberas. Sin embargo, no existe ninguna tesela del trabajo del CEDEX, que permita conocer mejor la composición y el grado de degradación de esta comunidad, siendo esto muy relevante pues un número elevado de las masas de este Espacio tienen un valor negativo en este índice. Hay 3 masas con un valor peor que bueno de este índice y 8 en las que no se puede interpretar su valor porque no hay referencia para este indicador. También hay dos masas en la que este indicador no aplica por ser masas muy modificadas, por lo que sería necesario tener una interpretación de los valores obtenidos de este índice para valorar el alcance, origen y grado de degradación de las riberas. Por tanto, es previsible que la mayor degradación de las riberas de este Espacio provenga de las repoblaciones forestales, pero es necesaria más información sobre el estado de las riberas de algunas masas. Esto podría servir para evaluar el estado y efectos de esta degradación sobre los siguientes valores: Hábitats 3260, 91E0*, 91B0, 92A0 y 6420. Especies:</t>
    </r>
    <r>
      <rPr>
        <i/>
        <sz val="10"/>
        <rFont val="Bookman Old Style"/>
        <family val="1"/>
      </rPr>
      <t xml:space="preserve"> Lutra lutra, Discoglossus galganoi, Emys orbicularis, Mauremys leprosa,  Parachondrostoma polylepis, Achondrostoma  arcasii, Squalius alburnoides y Cobitis paludica.</t>
    </r>
  </si>
  <si>
    <r>
      <t>Tendría que interpretarse correctamente el valor obtenido de IHF en las masas de las que no se tiene referencia para este valor o no hay datos, puesto que en 8 masas no hay referencia para este índice. Es necesario ampliar la información sobre el estado de aspectos morfológicos del cauce y sobre el origen de la alteración que determina este índice, así como  la distribución de mesohábitats. También se requiere más información  sobre el origen de las alteraciones, puesto que no es suficiente con el inventario de presiones del Plan del 2009. Esto podría utilizarse para evaluar sus efectos sobre los siguientes valores. Hábitats  3260, 91E0*, 91B0, 92A0 y 6420. Especies:</t>
    </r>
    <r>
      <rPr>
        <i/>
        <sz val="10"/>
        <rFont val="Bookman Old Style"/>
        <family val="1"/>
      </rPr>
      <t xml:space="preserve"> Lutra lutra, Discoglossus galganoi, Emys orbicularis, Mauremys leprosa, Parachondrostoma polylepis, Achondrostoma  arcasii, Squalius alburnoides y Cobitis paludica.</t>
    </r>
  </si>
  <si>
    <r>
      <t xml:space="preserve">La información sobre este índice es muy detallada, en este Espacio todas menos una masa tienen un valor alto de compartimentación debido a la presencia de numerosos azudes, se necesita incorporar un mayor conocimiento sobre la alteración de los mesohábitats que se produce aguas arriba del obstáculo y sobre la longitud de río a la que alcanza esta modificación. Esto podría utilizarse para evaluar sus efectos sobre los siguientes valores. Hábitat  3260. Especies: </t>
    </r>
    <r>
      <rPr>
        <i/>
        <sz val="10"/>
        <rFont val="Bookman Old Style"/>
        <family val="1"/>
      </rPr>
      <t>Discoglossus galganoi, Emys orbicularis, Mauremys leprosa,  Parachondrostoma polylepis, Achondrostoma  arcasii, Squalius alburnoides y Cobitis paludica.</t>
    </r>
  </si>
  <si>
    <r>
      <t>Son diferentes los efectos que pueden producir estos parámetros, el pH es un factor ambiental  que condiciona la disponibilidad de nutrientes y pueden indicar variaciones de procesos químicos condicionantes del buen estado de estos hábitats. El aumento de la conductividad del agua es producido por el aumento de un ion dominante, que debería conocerse para evaluar su posible toxicidad. Por otro lado, insuficiente oxígeno puede tener consecuencias en determinados valores como los peces, anfibios y las presas de estos. Se necesita conocer el origen de la degradación en estas masas y si esta es permanente o se trata de episodios esporádicos, que tengan menos efectos sobre la fauna. El inventario de presiones del Plan 2009 apunta hacia algunas de ellas, como pueden ser la minería, presencia de piscifactorías o cultivos extensivos de secano. Mejorar esta información podría utilizarse para aumentar el conocimiento del estado de los siguientes valores: Hábitats  3260, 91E0*, 91B0, 92A0 y 6420. Especies:</t>
    </r>
    <r>
      <rPr>
        <i/>
        <sz val="10"/>
        <rFont val="Bookman Old Style"/>
        <family val="1"/>
      </rPr>
      <t xml:space="preserve"> Lutra lutra, Discoglossus galganoi, Emys orbicularis, Mauremys leprosa,  Parachondrostoma polylepis, Achondrostoma  arcasii, Squalius alburnoides y Cobitis paludica.</t>
    </r>
  </si>
  <si>
    <r>
      <t>El índice IBMWP no es cuantitativo, su alteración indica una sustitución de taxones más tolerantes a ausencia de oxígeno por los menos tolerantes, sería muy útil conocer si además supone una disminución cuantitativa, que podría indicar un cambio en la dieta de algunas especies animales. También es indicador de mala calidad de las aguas, sería necesario conocer si esa degradación puede suponer la presencia de algún componente químico que puede afectar a los hábitats y valores presentes. El indicador IPS determina una mala calidad del agua, que normalmente suele tener también su origen en altos contenidos en materia orgánica o bajo contenido en oxígeno, tendría que conocerse el origen de las perturbaciones que han producido un valor negativo en las masas 504, 546 y 630. Esto podría utilizarse para evaluar sus efectos sobre los siguientes valores: Hábitats 3260, 91B0, 91E0* y 92A0. 
Especies:</t>
    </r>
    <r>
      <rPr>
        <i/>
        <sz val="10"/>
        <rFont val="Bookman Old Style"/>
        <family val="1"/>
      </rPr>
      <t xml:space="preserve"> Lutra lutra, Discoglossus galganoi, Emys orbicularis, Mauremys leprosa,  Parachondrostoma polylepis, Achondrostoma  arcasii, Squalius alburnoides y Cobitis paludica.
</t>
    </r>
  </si>
  <si>
    <r>
      <t xml:space="preserve">La información de la alteración hidrológica que aporta el  índice IAH en estas masas es insuficiente, ya que sólo hay una masa en la que se presente un valor problemático a juicio de los autores de este índice. Se dispone también de la información de IAHRIS en dos tramos uno de ellos aguas abajo del embalse de Santa Teresa, pero no la hay del otro embalse situado en esta masa.  Sería interesante ampliar la información sobre la alteración hidrológica en las masas de este Espacio, especialmente en los tramos que se encuentran aguas abajo de los embalses y en el tramo a la salida de este Espacio. Esto podría servir para evaluar el estado y efectos de esta degradación sobre los siguientes valores: Hábitats  3260, 91E0*, 91B0, 92A0 y 6420. Especies: </t>
    </r>
    <r>
      <rPr>
        <i/>
        <sz val="10"/>
        <rFont val="Bookman Old Style"/>
        <family val="1"/>
      </rPr>
      <t>Lutra lutra, Discoglossus galganoi,   Emys orbicularis,  Mauremys leprosa, Parachondrostoma polylepis, Achondrostoma  arcasii, Squalius alburnoides y Cobitis paludica.</t>
    </r>
  </si>
  <si>
    <r>
      <t>Se necesita  conocer mejor la dinámica de dispersión de las especies representativas de los géneros</t>
    </r>
    <r>
      <rPr>
        <i/>
        <sz val="10"/>
        <rFont val="Bookman Old Style"/>
        <family val="1"/>
      </rPr>
      <t xml:space="preserve"> Ranunculus, Myriophyllum y Callitriche</t>
    </r>
    <r>
      <rPr>
        <sz val="10"/>
        <rFont val="Bookman Old Style"/>
        <family val="1"/>
      </rPr>
      <t xml:space="preserve">, por si esta se puede ver impedida por la presencia de obstáculos, el principal problema de este Espacio. También las componentes del régimen de caudales que están alteradas, puesto que es característico de estos hábitats la mayor o menor  tolerancia a las sequías estivales y a los caudales fluctuantes.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</si>
</sst>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3"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vertAlign val="subscript"/>
      <sz val="10"/>
      <name val="Bookman Old Style"/>
      <family val="1"/>
    </font>
    <font>
      <sz val="11"/>
      <color theme="1"/>
      <name val="Calibri"/>
      <family val="2"/>
      <scheme val="minor"/>
    </font>
    <font>
      <b/>
      <sz val="15"/>
      <color indexed="54"/>
      <name val="Calibri"/>
      <family val="2"/>
    </font>
    <font>
      <vertAlign val="subscript"/>
      <sz val="10"/>
      <color indexed="8"/>
      <name val="Bookman Old Style"/>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0">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40"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1" fillId="0" borderId="46" applyNumberFormat="0" applyFill="0" applyAlignment="0" applyProtection="0"/>
    <xf numFmtId="0" fontId="1" fillId="0" borderId="0"/>
    <xf numFmtId="0" fontId="1" fillId="0" borderId="0"/>
    <xf numFmtId="0" fontId="1" fillId="0" borderId="1"/>
  </cellStyleXfs>
  <cellXfs count="339">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2" fillId="23" borderId="0" xfId="0" applyFont="1" applyFill="1" applyBorder="1" applyAlignment="1">
      <alignment vertical="top" wrapText="1" shrinkToFit="1"/>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27"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7" fillId="23" borderId="0" xfId="0" applyFont="1" applyFill="1" applyBorder="1" applyAlignment="1">
      <alignment vertical="center"/>
    </xf>
    <xf numFmtId="0" fontId="36" fillId="26" borderId="27" xfId="0" applyFont="1" applyFill="1" applyBorder="1" applyAlignment="1">
      <alignment horizontal="left" vertical="top" wrapText="1"/>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0" borderId="34" xfId="0" applyFont="1" applyBorder="1" applyAlignment="1">
      <alignment horizontal="center" vertical="center"/>
    </xf>
    <xf numFmtId="0" fontId="2" fillId="26" borderId="0" xfId="0" applyFont="1" applyFill="1" applyBorder="1"/>
    <xf numFmtId="0" fontId="7" fillId="23" borderId="30" xfId="0" applyFont="1" applyFill="1" applyBorder="1" applyAlignment="1">
      <alignment horizontal="center" vertical="center" wrapText="1"/>
    </xf>
    <xf numFmtId="0" fontId="7" fillId="23" borderId="26" xfId="0" applyFont="1" applyFill="1" applyBorder="1" applyAlignment="1">
      <alignment horizontal="center" vertical="center" wrapText="1"/>
    </xf>
    <xf numFmtId="0" fontId="7" fillId="23" borderId="34" xfId="0" applyFont="1" applyFill="1" applyBorder="1" applyAlignment="1">
      <alignment horizontal="center" vertical="center" wrapText="1"/>
    </xf>
    <xf numFmtId="0" fontId="1" fillId="0" borderId="0" xfId="47"/>
    <xf numFmtId="0" fontId="2" fillId="23" borderId="0" xfId="0" applyFont="1" applyFill="1" applyBorder="1" applyAlignment="1">
      <alignment horizontal="left" vertical="top" wrapText="1"/>
    </xf>
    <xf numFmtId="0" fontId="7" fillId="26" borderId="0" xfId="0" applyFont="1" applyFill="1" applyBorder="1" applyAlignment="1">
      <alignment horizontal="center"/>
    </xf>
    <xf numFmtId="0" fontId="11" fillId="26" borderId="0" xfId="0" applyFont="1" applyFill="1" applyBorder="1" applyAlignment="1">
      <alignment horizontal="center" vertical="top" shrinkToFit="1"/>
    </xf>
    <xf numFmtId="165" fontId="11" fillId="26" borderId="0" xfId="0" applyNumberFormat="1" applyFont="1" applyFill="1" applyBorder="1" applyAlignment="1">
      <alignment horizontal="center" vertical="top" shrinkToFit="1"/>
    </xf>
    <xf numFmtId="2" fontId="11" fillId="26" borderId="0" xfId="0" applyNumberFormat="1" applyFont="1" applyFill="1" applyBorder="1" applyAlignment="1">
      <alignment horizontal="center" vertical="top" shrinkToFit="1"/>
    </xf>
    <xf numFmtId="0" fontId="2" fillId="23" borderId="1" xfId="49" applyFont="1" applyFill="1" applyBorder="1" applyAlignment="1">
      <alignment horizontal="left" vertical="top"/>
    </xf>
    <xf numFmtId="0" fontId="2" fillId="23" borderId="26" xfId="49" applyFont="1" applyFill="1" applyBorder="1" applyAlignment="1">
      <alignment horizontal="center" vertical="top"/>
    </xf>
    <xf numFmtId="0" fontId="2" fillId="23" borderId="30" xfId="49" applyFont="1" applyFill="1" applyBorder="1" applyAlignment="1">
      <alignment horizontal="center" vertical="top"/>
    </xf>
    <xf numFmtId="0" fontId="2" fillId="23" borderId="21" xfId="49" applyFont="1" applyFill="1" applyBorder="1" applyAlignment="1">
      <alignment horizontal="left" vertical="top"/>
    </xf>
    <xf numFmtId="0" fontId="2" fillId="23" borderId="30" xfId="49" applyFont="1" applyFill="1" applyBorder="1" applyAlignment="1">
      <alignment horizontal="center" vertical="center"/>
    </xf>
    <xf numFmtId="0" fontId="2" fillId="23" borderId="26" xfId="49" applyFont="1" applyFill="1" applyBorder="1" applyAlignment="1">
      <alignment horizontal="center" vertical="center"/>
    </xf>
    <xf numFmtId="0" fontId="2" fillId="23" borderId="21" xfId="49" applyFont="1" applyFill="1" applyBorder="1" applyAlignment="1">
      <alignment horizontal="center" vertical="center" shrinkToFit="1"/>
    </xf>
    <xf numFmtId="0" fontId="2" fillId="23" borderId="1" xfId="49" applyFont="1" applyFill="1" applyBorder="1" applyAlignment="1">
      <alignment horizontal="center" vertical="center" shrinkToFit="1"/>
    </xf>
    <xf numFmtId="165" fontId="2" fillId="23" borderId="1" xfId="49" applyNumberFormat="1" applyFont="1" applyFill="1" applyBorder="1" applyAlignment="1">
      <alignment horizontal="center" vertical="center" shrinkToFit="1"/>
    </xf>
    <xf numFmtId="2" fontId="2" fillId="23" borderId="1" xfId="49" applyNumberFormat="1" applyFont="1" applyFill="1" applyBorder="1" applyAlignment="1">
      <alignment horizontal="center" vertical="center" shrinkToFi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0" fontId="2" fillId="26" borderId="0" xfId="0" applyFont="1" applyFill="1" applyBorder="1" applyAlignment="1">
      <alignment horizontal="center" vertical="center" shrinkToFit="1"/>
    </xf>
    <xf numFmtId="165" fontId="2" fillId="26" borderId="0" xfId="0" applyNumberFormat="1" applyFont="1" applyFill="1" applyBorder="1" applyAlignment="1">
      <alignment horizontal="center" vertical="center" shrinkToFit="1"/>
    </xf>
    <xf numFmtId="2" fontId="2" fillId="26" borderId="0" xfId="0" applyNumberFormat="1" applyFont="1" applyFill="1" applyBorder="1" applyAlignment="1">
      <alignment horizontal="center" vertical="center" shrinkToFit="1"/>
    </xf>
    <xf numFmtId="1" fontId="2" fillId="26" borderId="0" xfId="0" applyNumberFormat="1" applyFont="1" applyFill="1" applyBorder="1" applyAlignment="1">
      <alignment horizontal="center" vertical="center" shrinkToFit="1"/>
    </xf>
    <xf numFmtId="0" fontId="2" fillId="23" borderId="38" xfId="49" applyFont="1" applyFill="1" applyBorder="1" applyAlignment="1">
      <alignment horizontal="center" vertical="center" shrinkToFit="1"/>
    </xf>
    <xf numFmtId="0" fontId="2" fillId="23" borderId="27" xfId="49" applyFont="1" applyFill="1" applyBorder="1" applyAlignment="1">
      <alignment horizontal="center" vertical="center" shrinkToFit="1"/>
    </xf>
    <xf numFmtId="165" fontId="2" fillId="23" borderId="27" xfId="49" applyNumberFormat="1" applyFont="1" applyFill="1" applyBorder="1" applyAlignment="1">
      <alignment horizontal="center" vertical="center" shrinkToFit="1"/>
    </xf>
    <xf numFmtId="2" fontId="2" fillId="23" borderId="27" xfId="49" applyNumberFormat="1" applyFont="1" applyFill="1" applyBorder="1" applyAlignment="1">
      <alignment horizontal="center" vertical="center" shrinkToFit="1"/>
    </xf>
    <xf numFmtId="0" fontId="2" fillId="23" borderId="28" xfId="49" applyFont="1" applyFill="1" applyBorder="1" applyAlignment="1">
      <alignment horizontal="center" vertical="center" shrinkToFit="1"/>
    </xf>
    <xf numFmtId="0" fontId="7" fillId="0" borderId="30" xfId="0" applyFont="1" applyBorder="1" applyAlignment="1">
      <alignment horizontal="center" vertical="center" wrapText="1"/>
    </xf>
    <xf numFmtId="0" fontId="2" fillId="23" borderId="0" xfId="0" applyFont="1" applyFill="1" applyBorder="1" applyAlignment="1">
      <alignment horizont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26" xfId="0" applyFont="1" applyBorder="1" applyAlignment="1">
      <alignment horizontal="center" vertical="center" wrapText="1"/>
    </xf>
    <xf numFmtId="0" fontId="2" fillId="23" borderId="27" xfId="49" applyFont="1" applyFill="1" applyBorder="1" applyAlignment="1">
      <alignment horizontal="center" vertical="top" wrapText="1"/>
    </xf>
    <xf numFmtId="0" fontId="2" fillId="0" borderId="29" xfId="0" applyFont="1" applyBorder="1" applyAlignment="1">
      <alignment horizontal="center" vertical="center"/>
    </xf>
    <xf numFmtId="0" fontId="2" fillId="23" borderId="0" xfId="49" applyFont="1" applyFill="1" applyBorder="1" applyAlignment="1">
      <alignment horizontal="center" vertical="top"/>
    </xf>
    <xf numFmtId="0" fontId="2" fillId="23" borderId="27" xfId="49" applyFont="1" applyFill="1" applyBorder="1" applyAlignment="1">
      <alignment vertical="top" wrapText="1"/>
    </xf>
    <xf numFmtId="0" fontId="2" fillId="23" borderId="34" xfId="49" applyFont="1" applyFill="1" applyBorder="1" applyAlignment="1">
      <alignment horizontal="center" vertical="top"/>
    </xf>
    <xf numFmtId="0" fontId="2" fillId="23" borderId="28" xfId="49" applyFont="1" applyFill="1" applyBorder="1" applyAlignment="1">
      <alignment horizontal="left" vertical="top"/>
    </xf>
    <xf numFmtId="0" fontId="7" fillId="26" borderId="0" xfId="49" applyFont="1" applyFill="1" applyBorder="1" applyAlignment="1">
      <alignment horizontal="center" vertical="center"/>
    </xf>
    <xf numFmtId="0" fontId="2" fillId="26" borderId="0" xfId="49" applyFont="1" applyFill="1" applyBorder="1" applyAlignment="1">
      <alignment horizontal="center" vertical="center" shrinkToFit="1"/>
    </xf>
    <xf numFmtId="165" fontId="2" fillId="26" borderId="0" xfId="49" applyNumberFormat="1" applyFont="1" applyFill="1" applyBorder="1" applyAlignment="1">
      <alignment horizontal="center" vertical="center" shrinkToFit="1"/>
    </xf>
    <xf numFmtId="2" fontId="2" fillId="26" borderId="0" xfId="49" applyNumberFormat="1" applyFont="1" applyFill="1" applyBorder="1" applyAlignment="1">
      <alignment horizontal="center" vertical="center" shrinkToFit="1"/>
    </xf>
    <xf numFmtId="1" fontId="2" fillId="26" borderId="0" xfId="49" applyNumberFormat="1" applyFont="1" applyFill="1" applyBorder="1" applyAlignment="1">
      <alignment horizontal="center" vertical="center" shrinkToFit="1"/>
    </xf>
    <xf numFmtId="0" fontId="2" fillId="23" borderId="29" xfId="49" applyFont="1" applyFill="1" applyBorder="1" applyAlignment="1">
      <alignment horizontal="center" vertical="center" shrinkToFit="1"/>
    </xf>
    <xf numFmtId="2" fontId="2" fillId="23" borderId="28" xfId="49" applyNumberFormat="1" applyFont="1" applyFill="1" applyBorder="1" applyAlignment="1">
      <alignment horizontal="center" vertical="center" shrinkToFit="1"/>
    </xf>
    <xf numFmtId="2" fontId="11" fillId="23" borderId="1" xfId="49" applyNumberFormat="1" applyFont="1" applyFill="1" applyBorder="1" applyAlignment="1">
      <alignment horizontal="center" vertical="center" wrapText="1" shrinkToFit="1"/>
    </xf>
    <xf numFmtId="0" fontId="2" fillId="23" borderId="1" xfId="0" applyFont="1" applyFill="1" applyBorder="1"/>
    <xf numFmtId="0" fontId="2" fillId="0" borderId="1" xfId="0" applyFont="1" applyBorder="1" applyAlignment="1">
      <alignment vertical="top"/>
    </xf>
    <xf numFmtId="0" fontId="11" fillId="0" borderId="1" xfId="0" applyFont="1" applyBorder="1" applyAlignment="1">
      <alignment horizontal="left" vertical="top" wrapText="1"/>
    </xf>
    <xf numFmtId="0" fontId="2" fillId="23" borderId="1" xfId="0" applyFont="1" applyFill="1" applyBorder="1" applyAlignment="1">
      <alignment horizontal="left" vertical="top" wrapText="1"/>
    </xf>
    <xf numFmtId="0" fontId="7" fillId="23" borderId="1" xfId="0" applyFont="1" applyFill="1" applyBorder="1" applyAlignment="1">
      <alignment horizontal="left" vertical="top" wrapText="1"/>
    </xf>
    <xf numFmtId="0" fontId="2" fillId="23" borderId="28" xfId="0" applyFont="1" applyFill="1" applyBorder="1" applyAlignment="1"/>
    <xf numFmtId="0" fontId="2" fillId="23" borderId="28" xfId="0" applyFont="1" applyFill="1" applyBorder="1" applyAlignment="1">
      <alignment vertical="top" wrapText="1"/>
    </xf>
    <xf numFmtId="0" fontId="7" fillId="23" borderId="28" xfId="0" applyFont="1" applyFill="1" applyBorder="1" applyAlignment="1">
      <alignment vertical="top" wrapText="1"/>
    </xf>
    <xf numFmtId="0" fontId="2" fillId="23" borderId="21" xfId="0" applyFont="1" applyFill="1" applyBorder="1" applyAlignment="1">
      <alignment vertical="top" wrapText="1"/>
    </xf>
    <xf numFmtId="0" fontId="2" fillId="23" borderId="1" xfId="0" applyFont="1" applyFill="1" applyBorder="1" applyAlignment="1">
      <alignment vertical="top" wrapText="1"/>
    </xf>
    <xf numFmtId="0" fontId="2" fillId="23" borderId="38" xfId="49" applyFont="1" applyFill="1" applyBorder="1" applyAlignment="1">
      <alignment horizontal="center" vertical="top" wrapText="1"/>
    </xf>
    <xf numFmtId="0" fontId="2" fillId="0" borderId="1" xfId="0" applyFont="1" applyBorder="1" applyAlignment="1">
      <alignment horizontal="center" vertical="top"/>
    </xf>
    <xf numFmtId="0" fontId="36" fillId="23" borderId="50" xfId="0" applyFont="1" applyFill="1" applyBorder="1" applyAlignment="1">
      <alignment horizontal="left" vertical="top" wrapText="1"/>
    </xf>
    <xf numFmtId="0" fontId="2" fillId="0" borderId="1" xfId="0" applyFont="1" applyBorder="1" applyAlignment="1">
      <alignment horizontal="left" vertical="top" wrapText="1"/>
    </xf>
    <xf numFmtId="0" fontId="2" fillId="23" borderId="21" xfId="49" applyFont="1" applyFill="1" applyBorder="1" applyAlignment="1">
      <alignment horizontal="center" vertical="center"/>
    </xf>
    <xf numFmtId="0" fontId="2" fillId="23" borderId="1" xfId="49" applyFont="1" applyFill="1" applyBorder="1" applyAlignment="1">
      <alignment horizontal="center" vertical="center"/>
    </xf>
    <xf numFmtId="0" fontId="2" fillId="23" borderId="34" xfId="49" applyFont="1" applyFill="1" applyBorder="1" applyAlignment="1">
      <alignment horizontal="center" vertical="center"/>
    </xf>
    <xf numFmtId="0" fontId="2" fillId="23" borderId="28" xfId="49" applyFont="1" applyFill="1" applyBorder="1" applyAlignment="1">
      <alignment horizontal="center" vertical="center"/>
    </xf>
    <xf numFmtId="0" fontId="7" fillId="27" borderId="32" xfId="49" applyFont="1" applyFill="1" applyBorder="1" applyAlignment="1">
      <alignment horizontal="center" vertical="center"/>
    </xf>
    <xf numFmtId="0" fontId="7" fillId="27" borderId="33" xfId="49" applyFont="1" applyFill="1" applyBorder="1" applyAlignment="1">
      <alignment horizontal="center" vertical="center"/>
    </xf>
    <xf numFmtId="0" fontId="11" fillId="23" borderId="21" xfId="49" applyFont="1" applyFill="1" applyBorder="1" applyAlignment="1">
      <alignment horizontal="center" vertical="center" shrinkToFit="1"/>
    </xf>
    <xf numFmtId="0" fontId="11" fillId="23" borderId="38" xfId="49" applyFont="1" applyFill="1" applyBorder="1" applyAlignment="1">
      <alignment horizontal="center" vertical="center" shrinkToFit="1"/>
    </xf>
    <xf numFmtId="0" fontId="11" fillId="23" borderId="1" xfId="49" applyFont="1" applyFill="1" applyBorder="1" applyAlignment="1">
      <alignment horizontal="center" vertical="center" shrinkToFit="1"/>
    </xf>
    <xf numFmtId="0" fontId="11" fillId="23" borderId="27" xfId="49" applyFont="1" applyFill="1" applyBorder="1" applyAlignment="1">
      <alignment horizontal="center" vertical="center" shrinkToFit="1"/>
    </xf>
    <xf numFmtId="165" fontId="11" fillId="23" borderId="1" xfId="49" applyNumberFormat="1" applyFont="1" applyFill="1" applyBorder="1" applyAlignment="1">
      <alignment horizontal="center" vertical="center" shrinkToFit="1"/>
    </xf>
    <xf numFmtId="165" fontId="11" fillId="23" borderId="27" xfId="49" applyNumberFormat="1" applyFont="1" applyFill="1" applyBorder="1" applyAlignment="1">
      <alignment horizontal="center" vertical="center" shrinkToFit="1"/>
    </xf>
    <xf numFmtId="2" fontId="11" fillId="23" borderId="1" xfId="49" applyNumberFormat="1" applyFont="1" applyFill="1" applyBorder="1" applyAlignment="1">
      <alignment horizontal="center" vertical="center" shrinkToFit="1"/>
    </xf>
    <xf numFmtId="2" fontId="11" fillId="23" borderId="27" xfId="49" applyNumberFormat="1" applyFont="1" applyFill="1" applyBorder="1" applyAlignment="1">
      <alignment horizontal="center" vertical="center" shrinkToFit="1"/>
    </xf>
    <xf numFmtId="2" fontId="11" fillId="23" borderId="21" xfId="49" applyNumberFormat="1" applyFont="1" applyFill="1" applyBorder="1" applyAlignment="1">
      <alignment horizontal="center" vertical="center" shrinkToFit="1"/>
    </xf>
    <xf numFmtId="2" fontId="11" fillId="23" borderId="28" xfId="49" applyNumberFormat="1" applyFont="1" applyFill="1" applyBorder="1" applyAlignment="1">
      <alignment horizontal="center" vertical="center" shrinkToFit="1"/>
    </xf>
    <xf numFmtId="2" fontId="11" fillId="23" borderId="29" xfId="49" applyNumberFormat="1" applyFont="1" applyFill="1" applyBorder="1" applyAlignment="1">
      <alignment horizontal="center" vertical="center" shrinkToFit="1"/>
    </xf>
    <xf numFmtId="2" fontId="2" fillId="23" borderId="21" xfId="49" applyNumberFormat="1" applyFont="1" applyFill="1" applyBorder="1" applyAlignment="1">
      <alignment horizontal="center" vertical="center" shrinkToFit="1"/>
    </xf>
    <xf numFmtId="2" fontId="2" fillId="23" borderId="38" xfId="49" applyNumberFormat="1" applyFont="1" applyFill="1" applyBorder="1" applyAlignment="1">
      <alignment horizontal="center" vertical="center" shrinkToFit="1"/>
    </xf>
    <xf numFmtId="0" fontId="7" fillId="27" borderId="49" xfId="49" applyFont="1" applyFill="1" applyBorder="1" applyAlignment="1">
      <alignment horizontal="center" vertical="center"/>
    </xf>
    <xf numFmtId="2" fontId="2" fillId="23" borderId="29" xfId="49" applyNumberFormat="1" applyFont="1" applyFill="1" applyBorder="1" applyAlignment="1">
      <alignment horizontal="center" vertical="center" shrinkToFi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7" xfId="0" applyFont="1" applyBorder="1" applyAlignment="1">
      <alignment horizontal="left" vertical="center" wrapText="1"/>
    </xf>
    <xf numFmtId="0" fontId="2" fillId="0" borderId="34" xfId="0" applyFont="1" applyBorder="1" applyAlignment="1">
      <alignment horizontal="left" vertical="center" wrapText="1"/>
    </xf>
    <xf numFmtId="0" fontId="2" fillId="0" borderId="26" xfId="49" applyFont="1" applyFill="1" applyBorder="1" applyAlignment="1">
      <alignment horizontal="center" vertical="top"/>
    </xf>
    <xf numFmtId="0" fontId="36" fillId="23" borderId="29" xfId="0" applyFont="1" applyFill="1" applyBorder="1" applyAlignment="1">
      <alignment horizontal="left" vertical="top" wrapText="1"/>
    </xf>
    <xf numFmtId="0" fontId="2" fillId="0" borderId="1" xfId="0" applyFont="1" applyFill="1" applyBorder="1" applyAlignment="1">
      <alignment vertical="top" wrapText="1"/>
    </xf>
    <xf numFmtId="0" fontId="7" fillId="0" borderId="31" xfId="0" applyFont="1" applyFill="1" applyBorder="1" applyAlignment="1">
      <alignment horizontal="center" vertical="center"/>
    </xf>
    <xf numFmtId="0" fontId="36" fillId="0" borderId="27" xfId="0" applyFont="1" applyFill="1" applyBorder="1" applyAlignment="1">
      <alignment horizontal="left" vertical="top" wrapText="1"/>
    </xf>
    <xf numFmtId="0" fontId="2" fillId="23" borderId="1" xfId="49" applyFont="1" applyFill="1" applyBorder="1" applyAlignment="1">
      <alignment horizontal="left" vertical="top" wrapText="1"/>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32" fillId="0" borderId="0" xfId="0" applyFont="1" applyBorder="1" applyAlignment="1">
      <alignment horizontal="left" vertical="center"/>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2" fillId="23" borderId="0" xfId="0" applyFont="1" applyFill="1" applyBorder="1" applyAlignment="1">
      <alignment horizontal="left" vertical="top" wrapText="1"/>
    </xf>
    <xf numFmtId="0" fontId="9" fillId="0" borderId="34" xfId="0" applyFont="1" applyBorder="1" applyAlignment="1">
      <alignment horizontal="left" vertical="top" wrapText="1"/>
    </xf>
    <xf numFmtId="0" fontId="9" fillId="0" borderId="28" xfId="0" applyFont="1" applyBorder="1" applyAlignment="1">
      <alignment horizontal="left" vertical="top"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32" fillId="23" borderId="0" xfId="0" applyFont="1" applyFill="1" applyBorder="1" applyAlignment="1">
      <alignment horizontal="left" vertical="center"/>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10" xfId="0" applyFont="1" applyBorder="1" applyAlignment="1">
      <alignment horizontal="center"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10" xfId="0" applyFont="1" applyBorder="1" applyAlignment="1">
      <alignment horizontal="left" vertical="top" wrapText="1"/>
    </xf>
    <xf numFmtId="0" fontId="2" fillId="0" borderId="39" xfId="0" applyFont="1" applyBorder="1" applyAlignment="1">
      <alignment horizontal="center" vertical="top" wrapText="1"/>
    </xf>
    <xf numFmtId="0" fontId="2" fillId="23" borderId="40" xfId="0" applyFont="1" applyFill="1" applyBorder="1" applyAlignment="1">
      <alignment horizontal="center"/>
    </xf>
    <xf numFmtId="0" fontId="2" fillId="23" borderId="41" xfId="0" applyFont="1" applyFill="1" applyBorder="1" applyAlignment="1">
      <alignment horizontal="center"/>
    </xf>
    <xf numFmtId="0" fontId="2" fillId="23" borderId="42" xfId="0" applyFont="1" applyFill="1" applyBorder="1" applyAlignment="1">
      <alignment horizontal="center"/>
    </xf>
    <xf numFmtId="0" fontId="9" fillId="23" borderId="26" xfId="49" applyFont="1" applyFill="1" applyBorder="1" applyAlignment="1">
      <alignment horizontal="left" vertical="top" wrapText="1" shrinkToFit="1"/>
    </xf>
    <xf numFmtId="0" fontId="9" fillId="23" borderId="1" xfId="49" applyFont="1" applyFill="1" applyBorder="1" applyAlignment="1">
      <alignment horizontal="left" vertical="top" wrapText="1" shrinkToFit="1"/>
    </xf>
    <xf numFmtId="0" fontId="2" fillId="23" borderId="28" xfId="49" applyFont="1" applyFill="1" applyBorder="1" applyAlignment="1">
      <alignment horizontal="left" vertical="top"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2" fillId="23" borderId="0" xfId="0" applyFont="1" applyFill="1" applyBorder="1" applyAlignment="1">
      <alignment horizontal="left" vertical="center"/>
    </xf>
    <xf numFmtId="0" fontId="7" fillId="0" borderId="32" xfId="0" applyFont="1" applyBorder="1" applyAlignment="1">
      <alignment horizontal="center" vertical="center"/>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2" fillId="26" borderId="23" xfId="0" applyFont="1" applyFill="1" applyBorder="1" applyAlignment="1">
      <alignment horizontal="left" vertical="top" wrapText="1"/>
    </xf>
    <xf numFmtId="0" fontId="2" fillId="26" borderId="24" xfId="0" applyFont="1" applyFill="1" applyBorder="1" applyAlignment="1">
      <alignment horizontal="left" vertical="top" wrapText="1"/>
    </xf>
    <xf numFmtId="0" fontId="2" fillId="26" borderId="39" xfId="0" applyFont="1" applyFill="1" applyBorder="1" applyAlignment="1">
      <alignment horizontal="left" vertical="top" wrapText="1"/>
    </xf>
    <xf numFmtId="0" fontId="9" fillId="0" borderId="1" xfId="0" applyFont="1" applyBorder="1" applyAlignment="1">
      <alignment horizontal="center" vertical="center" wrapText="1"/>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3" xfId="0" applyFont="1" applyBorder="1" applyAlignment="1">
      <alignment horizontal="center" vertical="center"/>
    </xf>
    <xf numFmtId="0" fontId="33" fillId="23" borderId="0" xfId="0" applyFont="1" applyFill="1" applyBorder="1" applyAlignment="1">
      <alignment horizontal="left" vertical="top"/>
    </xf>
    <xf numFmtId="0" fontId="9" fillId="23" borderId="1" xfId="0" applyFont="1" applyFill="1" applyBorder="1" applyAlignment="1">
      <alignment horizontal="center" vertical="center" wrapText="1" shrinkToFit="1"/>
    </xf>
    <xf numFmtId="0" fontId="2" fillId="23" borderId="21" xfId="49" applyFont="1" applyFill="1" applyBorder="1" applyAlignment="1">
      <alignment horizontal="left" vertical="top" wrapText="1"/>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2" fillId="23" borderId="1" xfId="0" applyFont="1" applyFill="1" applyBorder="1" applyAlignment="1">
      <alignment horizontal="center" vertical="center" wrapText="1" shrinkToFit="1"/>
    </xf>
    <xf numFmtId="0" fontId="2" fillId="23" borderId="27" xfId="0" applyFont="1" applyFill="1" applyBorder="1" applyAlignment="1">
      <alignment horizontal="center" vertical="center" wrapText="1" shrinkToFit="1"/>
    </xf>
    <xf numFmtId="0" fontId="35" fillId="0" borderId="33" xfId="0" applyFont="1" applyBorder="1" applyAlignment="1">
      <alignment horizontal="center" vertical="center"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9"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51" xfId="0" applyFont="1" applyBorder="1" applyAlignment="1">
      <alignment horizontal="left" vertical="top" wrapText="1"/>
    </xf>
    <xf numFmtId="0" fontId="2" fillId="0" borderId="52" xfId="0" applyFont="1" applyBorder="1" applyAlignment="1">
      <alignment horizontal="left" vertical="top" wrapText="1"/>
    </xf>
    <xf numFmtId="0" fontId="2" fillId="0" borderId="20" xfId="0" applyFont="1" applyBorder="1" applyAlignment="1">
      <alignment horizontal="left" vertical="top" wrapText="1"/>
    </xf>
    <xf numFmtId="0" fontId="2" fillId="0" borderId="53" xfId="0" applyFont="1" applyBorder="1" applyAlignment="1">
      <alignment horizontal="left" vertical="top" wrapText="1"/>
    </xf>
    <xf numFmtId="0" fontId="2" fillId="0" borderId="17" xfId="0" applyFont="1" applyBorder="1" applyAlignment="1">
      <alignment horizontal="left" vertical="top" wrapText="1"/>
    </xf>
    <xf numFmtId="0" fontId="2" fillId="0" borderId="54" xfId="0" applyFont="1" applyBorder="1" applyAlignment="1">
      <alignment horizontal="left" vertical="top" wrapTex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2" fillId="0" borderId="55" xfId="0" applyFont="1" applyBorder="1" applyAlignment="1">
      <alignment horizontal="left" vertical="top" wrapText="1"/>
    </xf>
    <xf numFmtId="0" fontId="2" fillId="0" borderId="56" xfId="0" applyFont="1" applyBorder="1" applyAlignment="1">
      <alignment horizontal="left" vertical="top" wrapText="1"/>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7" fillId="0" borderId="21" xfId="0" applyFont="1" applyBorder="1" applyAlignment="1">
      <alignment horizontal="left" vertical="top" wrapText="1"/>
    </xf>
    <xf numFmtId="0" fontId="7" fillId="0" borderId="38" xfId="0" applyFont="1" applyBorder="1" applyAlignment="1">
      <alignment horizontal="left" vertical="top"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6" borderId="21" xfId="0" applyFont="1" applyFill="1" applyBorder="1" applyAlignment="1">
      <alignment horizontal="left" vertical="top" wrapText="1"/>
    </xf>
    <xf numFmtId="0" fontId="2" fillId="26" borderId="38" xfId="0" applyFont="1" applyFill="1" applyBorder="1" applyAlignment="1">
      <alignment horizontal="left" vertical="top" wrapText="1"/>
    </xf>
    <xf numFmtId="0" fontId="2" fillId="26" borderId="0" xfId="0" applyFont="1" applyFill="1" applyBorder="1" applyAlignment="1">
      <alignment horizontal="left" vertical="top" wrapText="1"/>
    </xf>
    <xf numFmtId="0" fontId="2" fillId="23" borderId="1" xfId="49" applyFont="1" applyFill="1" applyBorder="1" applyAlignment="1">
      <alignment horizontal="center" vertical="center" wrapText="1" shrinkToFit="1"/>
    </xf>
    <xf numFmtId="0" fontId="2" fillId="23" borderId="27" xfId="49" applyFont="1" applyFill="1" applyBorder="1" applyAlignment="1">
      <alignment horizontal="center" vertical="center" wrapText="1" shrinkToFi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2" fillId="26" borderId="28" xfId="0" applyFont="1" applyFill="1" applyBorder="1" applyAlignment="1">
      <alignment horizontal="left" vertical="top" wrapText="1"/>
    </xf>
    <xf numFmtId="0" fontId="2" fillId="26" borderId="29" xfId="0" applyFont="1" applyFill="1" applyBorder="1" applyAlignment="1">
      <alignment horizontal="left" vertical="top" wrapText="1"/>
    </xf>
    <xf numFmtId="0" fontId="9" fillId="23" borderId="1" xfId="49" applyFont="1" applyFill="1" applyBorder="1" applyAlignment="1">
      <alignment horizontal="center" vertical="center" wrapText="1" shrinkToFit="1"/>
    </xf>
    <xf numFmtId="0" fontId="9" fillId="23" borderId="1" xfId="49" applyFont="1" applyFill="1" applyBorder="1" applyAlignment="1">
      <alignment horizontal="center" vertical="top" wrapText="1" shrinkToFit="1"/>
    </xf>
    <xf numFmtId="0" fontId="9" fillId="23" borderId="28" xfId="49" applyFont="1" applyFill="1" applyBorder="1" applyAlignment="1">
      <alignment horizontal="center" vertical="center" wrapText="1" shrinkToFit="1"/>
    </xf>
    <xf numFmtId="0" fontId="2" fillId="23" borderId="21" xfId="49" applyFont="1" applyFill="1" applyBorder="1" applyAlignment="1">
      <alignment horizontal="left" vertical="center" shrinkToFit="1"/>
    </xf>
    <xf numFmtId="0" fontId="2" fillId="23" borderId="38" xfId="49" applyFont="1" applyFill="1" applyBorder="1" applyAlignment="1">
      <alignment horizontal="left" vertical="center" shrinkToFit="1"/>
    </xf>
    <xf numFmtId="0" fontId="2" fillId="23" borderId="1" xfId="49" applyFont="1" applyFill="1" applyBorder="1" applyAlignment="1">
      <alignment horizontal="left" vertical="center" shrinkToFit="1"/>
    </xf>
    <xf numFmtId="0" fontId="2" fillId="23" borderId="27" xfId="49" applyFont="1" applyFill="1" applyBorder="1" applyAlignment="1">
      <alignment horizontal="left" vertical="center" shrinkToFit="1"/>
    </xf>
    <xf numFmtId="0" fontId="2" fillId="23" borderId="28" xfId="49" applyFont="1" applyFill="1" applyBorder="1" applyAlignment="1">
      <alignment horizontal="left" vertical="center" shrinkToFit="1"/>
    </xf>
    <xf numFmtId="0" fontId="2" fillId="23" borderId="29" xfId="49" applyFont="1" applyFill="1" applyBorder="1" applyAlignment="1">
      <alignment horizontal="left" vertical="center" shrinkToFit="1"/>
    </xf>
    <xf numFmtId="0" fontId="2" fillId="23" borderId="28" xfId="49" applyFont="1" applyFill="1" applyBorder="1" applyAlignment="1">
      <alignment horizontal="center" vertical="center" wrapText="1" shrinkToFit="1"/>
    </xf>
    <xf numFmtId="0" fontId="2" fillId="23" borderId="29" xfId="49" applyFont="1" applyFill="1" applyBorder="1" applyAlignment="1">
      <alignment horizontal="center" vertical="center" wrapText="1" shrinkToFit="1"/>
    </xf>
    <xf numFmtId="0" fontId="32" fillId="0" borderId="0" xfId="0" applyFont="1" applyBorder="1" applyAlignment="1">
      <alignment horizontal="left" vertical="center"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467046800"/>
        <c:axId val="-467046256"/>
      </c:barChart>
      <c:catAx>
        <c:axId val="-467046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467046256"/>
        <c:crosses val="autoZero"/>
        <c:auto val="1"/>
        <c:lblAlgn val="ctr"/>
        <c:lblOffset val="100"/>
        <c:tickLblSkip val="1"/>
        <c:tickMarkSkip val="1"/>
        <c:noMultiLvlLbl val="0"/>
      </c:catAx>
      <c:valAx>
        <c:axId val="-46704625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46704680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166</xdr:row>
      <xdr:rowOff>0</xdr:rowOff>
    </xdr:from>
    <xdr:to>
      <xdr:col>4</xdr:col>
      <xdr:colOff>0</xdr:colOff>
      <xdr:row>166</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4"/>
  <sheetViews>
    <sheetView tabSelected="1" view="pageBreakPreview" topLeftCell="A187" zoomScale="70" zoomScaleNormal="75" zoomScaleSheetLayoutView="70" workbookViewId="0">
      <selection activeCell="E196" sqref="E196"/>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7"/>
      <c r="D4" s="67"/>
      <c r="E4" s="9"/>
      <c r="F4" s="9"/>
      <c r="G4" s="9"/>
      <c r="H4" s="9"/>
      <c r="I4" s="14"/>
      <c r="J4" s="2"/>
    </row>
    <row r="5" spans="1:10" ht="16.5" customHeight="1" x14ac:dyDescent="0.3">
      <c r="A5" s="2"/>
      <c r="B5" s="257" t="s">
        <v>135</v>
      </c>
      <c r="C5" s="258"/>
      <c r="D5" s="258"/>
      <c r="E5" s="267" t="s">
        <v>134</v>
      </c>
      <c r="F5" s="267"/>
      <c r="G5" s="267"/>
      <c r="H5" s="267"/>
      <c r="I5" s="268"/>
      <c r="J5" s="2"/>
    </row>
    <row r="6" spans="1:10" ht="15" customHeight="1" x14ac:dyDescent="0.3">
      <c r="A6" s="2"/>
      <c r="B6" s="259"/>
      <c r="C6" s="260"/>
      <c r="D6" s="260"/>
      <c r="E6" s="269"/>
      <c r="F6" s="269"/>
      <c r="G6" s="269"/>
      <c r="H6" s="269"/>
      <c r="I6" s="270"/>
      <c r="J6" s="2"/>
    </row>
    <row r="7" spans="1:10" ht="15" customHeight="1" x14ac:dyDescent="0.3">
      <c r="A7" s="2"/>
      <c r="B7" s="259"/>
      <c r="C7" s="260"/>
      <c r="D7" s="260"/>
      <c r="E7" s="263" t="s">
        <v>136</v>
      </c>
      <c r="F7" s="263"/>
      <c r="G7" s="263"/>
      <c r="H7" s="263"/>
      <c r="I7" s="264"/>
      <c r="J7" s="2"/>
    </row>
    <row r="8" spans="1:10" ht="15" customHeight="1" thickBot="1" x14ac:dyDescent="0.35">
      <c r="A8" s="2"/>
      <c r="B8" s="261"/>
      <c r="C8" s="262"/>
      <c r="D8" s="262"/>
      <c r="E8" s="265"/>
      <c r="F8" s="265"/>
      <c r="G8" s="265"/>
      <c r="H8" s="265"/>
      <c r="I8" s="266"/>
      <c r="J8" s="2"/>
    </row>
    <row r="9" spans="1:10" ht="15" customHeight="1" x14ac:dyDescent="0.3">
      <c r="A9" s="2"/>
      <c r="C9" s="12"/>
      <c r="D9" s="13"/>
      <c r="E9" s="11"/>
      <c r="F9" s="13"/>
      <c r="G9" s="13"/>
      <c r="H9" s="13"/>
      <c r="I9" s="14"/>
      <c r="J9" s="2"/>
    </row>
    <row r="10" spans="1:10" ht="15" customHeight="1" x14ac:dyDescent="0.3">
      <c r="A10" s="2"/>
      <c r="C10" s="63"/>
      <c r="D10" s="10"/>
      <c r="E10" s="64"/>
      <c r="F10" s="10"/>
      <c r="G10" s="13"/>
      <c r="H10" s="13"/>
      <c r="I10" s="14"/>
      <c r="J10" s="2"/>
    </row>
    <row r="11" spans="1:10" x14ac:dyDescent="0.3">
      <c r="A11" s="2"/>
      <c r="B11" s="271" t="s">
        <v>44</v>
      </c>
      <c r="C11" s="271"/>
      <c r="D11" s="271"/>
      <c r="E11" s="271"/>
      <c r="F11" s="271"/>
      <c r="G11" s="271"/>
      <c r="H11" s="271"/>
      <c r="I11" s="271"/>
      <c r="J11" s="2"/>
    </row>
    <row r="12" spans="1:10" x14ac:dyDescent="0.3">
      <c r="A12" s="2"/>
      <c r="B12" s="271"/>
      <c r="C12" s="271"/>
      <c r="D12" s="271"/>
      <c r="E12" s="271"/>
      <c r="F12" s="271"/>
      <c r="G12" s="271"/>
      <c r="H12" s="271"/>
      <c r="I12" s="271"/>
      <c r="J12" s="2"/>
    </row>
    <row r="13" spans="1:10" x14ac:dyDescent="0.3">
      <c r="A13" s="2"/>
      <c r="B13" s="271"/>
      <c r="C13" s="271"/>
      <c r="D13" s="271"/>
      <c r="E13" s="271"/>
      <c r="F13" s="271"/>
      <c r="G13" s="271"/>
      <c r="H13" s="271"/>
      <c r="I13" s="271"/>
      <c r="J13" s="2"/>
    </row>
    <row r="14" spans="1:10" x14ac:dyDescent="0.3">
      <c r="A14" s="2"/>
      <c r="B14" s="271"/>
      <c r="C14" s="271"/>
      <c r="D14" s="271"/>
      <c r="E14" s="271"/>
      <c r="F14" s="271"/>
      <c r="G14" s="271"/>
      <c r="H14" s="271"/>
      <c r="I14" s="271"/>
      <c r="J14" s="2"/>
    </row>
    <row r="15" spans="1:10" x14ac:dyDescent="0.3">
      <c r="A15" s="2"/>
      <c r="B15" s="1"/>
      <c r="C15" s="1"/>
      <c r="D15" s="1"/>
      <c r="E15" s="1"/>
      <c r="F15" s="1"/>
      <c r="G15" s="1"/>
      <c r="H15" s="1"/>
      <c r="I15" s="1"/>
      <c r="J15" s="2"/>
    </row>
    <row r="16" spans="1:10" x14ac:dyDescent="0.3">
      <c r="A16" s="2"/>
      <c r="B16" s="215" t="s">
        <v>45</v>
      </c>
      <c r="C16" s="215"/>
      <c r="D16" s="215"/>
      <c r="E16" s="215"/>
      <c r="F16" s="215"/>
      <c r="G16" s="215"/>
      <c r="H16" s="215"/>
      <c r="I16" s="215"/>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9" t="s">
        <v>0</v>
      </c>
      <c r="C19" s="70" t="s">
        <v>1</v>
      </c>
      <c r="D19" s="228" t="s">
        <v>2</v>
      </c>
      <c r="E19" s="228"/>
      <c r="F19" s="228"/>
      <c r="G19" s="228"/>
      <c r="H19" s="228"/>
      <c r="I19" s="150" t="s">
        <v>3</v>
      </c>
      <c r="J19" s="2"/>
    </row>
    <row r="20" spans="1:10" ht="35.1" customHeight="1" x14ac:dyDescent="0.3">
      <c r="A20" s="2"/>
      <c r="B20" s="128">
        <v>504</v>
      </c>
      <c r="C20" s="129" t="s">
        <v>43</v>
      </c>
      <c r="D20" s="279" t="s">
        <v>157</v>
      </c>
      <c r="E20" s="279"/>
      <c r="F20" s="279"/>
      <c r="G20" s="279"/>
      <c r="H20" s="279"/>
      <c r="I20" s="176">
        <v>100</v>
      </c>
      <c r="J20" s="2"/>
    </row>
    <row r="21" spans="1:10" ht="35.1" customHeight="1" x14ac:dyDescent="0.3">
      <c r="A21" s="2"/>
      <c r="B21" s="127">
        <v>505</v>
      </c>
      <c r="C21" s="126" t="s">
        <v>43</v>
      </c>
      <c r="D21" s="212" t="s">
        <v>158</v>
      </c>
      <c r="E21" s="212"/>
      <c r="F21" s="212"/>
      <c r="G21" s="212"/>
      <c r="H21" s="212"/>
      <c r="I21" s="152">
        <v>34</v>
      </c>
      <c r="J21" s="2"/>
    </row>
    <row r="22" spans="1:10" ht="35.1" customHeight="1" x14ac:dyDescent="0.3">
      <c r="A22" s="2"/>
      <c r="B22" s="127">
        <v>545</v>
      </c>
      <c r="C22" s="126" t="s">
        <v>43</v>
      </c>
      <c r="D22" s="212" t="s">
        <v>147</v>
      </c>
      <c r="E22" s="212"/>
      <c r="F22" s="212"/>
      <c r="G22" s="212"/>
      <c r="H22" s="212"/>
      <c r="I22" s="152">
        <v>100</v>
      </c>
      <c r="J22" s="2"/>
    </row>
    <row r="23" spans="1:10" ht="35.1" customHeight="1" x14ac:dyDescent="0.3">
      <c r="A23" s="2"/>
      <c r="B23" s="127">
        <v>546</v>
      </c>
      <c r="C23" s="126" t="s">
        <v>43</v>
      </c>
      <c r="D23" s="212" t="s">
        <v>139</v>
      </c>
      <c r="E23" s="212"/>
      <c r="F23" s="212"/>
      <c r="G23" s="212"/>
      <c r="H23" s="212"/>
      <c r="I23" s="152">
        <v>31</v>
      </c>
      <c r="J23" s="2"/>
    </row>
    <row r="24" spans="1:10" ht="35.1" customHeight="1" x14ac:dyDescent="0.3">
      <c r="A24" s="2"/>
      <c r="B24" s="127">
        <v>568</v>
      </c>
      <c r="C24" s="126" t="s">
        <v>43</v>
      </c>
      <c r="D24" s="212" t="s">
        <v>148</v>
      </c>
      <c r="E24" s="212"/>
      <c r="F24" s="212"/>
      <c r="G24" s="212"/>
      <c r="H24" s="212"/>
      <c r="I24" s="152">
        <v>100</v>
      </c>
      <c r="J24" s="2"/>
    </row>
    <row r="25" spans="1:10" ht="35.1" customHeight="1" x14ac:dyDescent="0.3">
      <c r="A25" s="2"/>
      <c r="B25" s="127">
        <v>569</v>
      </c>
      <c r="C25" s="126" t="s">
        <v>43</v>
      </c>
      <c r="D25" s="212" t="s">
        <v>141</v>
      </c>
      <c r="E25" s="212"/>
      <c r="F25" s="212"/>
      <c r="G25" s="212"/>
      <c r="H25" s="212"/>
      <c r="I25" s="152">
        <v>100</v>
      </c>
      <c r="J25" s="2"/>
    </row>
    <row r="26" spans="1:10" ht="35.1" customHeight="1" x14ac:dyDescent="0.3">
      <c r="A26" s="2"/>
      <c r="B26" s="127">
        <v>592</v>
      </c>
      <c r="C26" s="126" t="s">
        <v>43</v>
      </c>
      <c r="D26" s="212" t="s">
        <v>169</v>
      </c>
      <c r="E26" s="212"/>
      <c r="F26" s="212"/>
      <c r="G26" s="212"/>
      <c r="H26" s="212"/>
      <c r="I26" s="152">
        <v>10</v>
      </c>
      <c r="J26" s="2"/>
    </row>
    <row r="27" spans="1:10" ht="35.1" customHeight="1" x14ac:dyDescent="0.3">
      <c r="A27" s="2"/>
      <c r="B27" s="127">
        <v>614</v>
      </c>
      <c r="C27" s="126" t="s">
        <v>43</v>
      </c>
      <c r="D27" s="212" t="s">
        <v>137</v>
      </c>
      <c r="E27" s="212"/>
      <c r="F27" s="212"/>
      <c r="G27" s="212"/>
      <c r="H27" s="212"/>
      <c r="I27" s="152">
        <v>55</v>
      </c>
      <c r="J27" s="2"/>
    </row>
    <row r="28" spans="1:10" ht="35.1" customHeight="1" x14ac:dyDescent="0.3">
      <c r="A28" s="2"/>
      <c r="B28" s="127">
        <v>615</v>
      </c>
      <c r="C28" s="126" t="s">
        <v>43</v>
      </c>
      <c r="D28" s="212" t="s">
        <v>138</v>
      </c>
      <c r="E28" s="212"/>
      <c r="F28" s="212"/>
      <c r="G28" s="212"/>
      <c r="H28" s="212"/>
      <c r="I28" s="152">
        <v>100</v>
      </c>
      <c r="J28" s="2"/>
    </row>
    <row r="29" spans="1:10" ht="35.1" customHeight="1" x14ac:dyDescent="0.3">
      <c r="A29" s="2"/>
      <c r="B29" s="127">
        <v>622</v>
      </c>
      <c r="C29" s="126" t="s">
        <v>43</v>
      </c>
      <c r="D29" s="212" t="s">
        <v>153</v>
      </c>
      <c r="E29" s="212"/>
      <c r="F29" s="212"/>
      <c r="G29" s="212"/>
      <c r="H29" s="212"/>
      <c r="I29" s="152">
        <v>95</v>
      </c>
      <c r="J29" s="2"/>
    </row>
    <row r="30" spans="1:10" ht="35.1" customHeight="1" x14ac:dyDescent="0.3">
      <c r="A30" s="2"/>
      <c r="B30" s="127">
        <v>624</v>
      </c>
      <c r="C30" s="126" t="s">
        <v>43</v>
      </c>
      <c r="D30" s="212" t="s">
        <v>140</v>
      </c>
      <c r="E30" s="212"/>
      <c r="F30" s="212"/>
      <c r="G30" s="212"/>
      <c r="H30" s="212"/>
      <c r="I30" s="152">
        <v>85</v>
      </c>
      <c r="J30" s="2"/>
    </row>
    <row r="31" spans="1:10" ht="35.1" customHeight="1" x14ac:dyDescent="0.3">
      <c r="A31" s="2"/>
      <c r="B31" s="127">
        <v>630</v>
      </c>
      <c r="C31" s="126" t="s">
        <v>43</v>
      </c>
      <c r="D31" s="212" t="s">
        <v>167</v>
      </c>
      <c r="E31" s="212"/>
      <c r="F31" s="212"/>
      <c r="G31" s="212"/>
      <c r="H31" s="212"/>
      <c r="I31" s="152">
        <v>100</v>
      </c>
      <c r="J31" s="2"/>
    </row>
    <row r="32" spans="1:10" ht="35.1" customHeight="1" x14ac:dyDescent="0.3">
      <c r="A32" s="2"/>
      <c r="B32" s="127">
        <v>643</v>
      </c>
      <c r="C32" s="126" t="s">
        <v>43</v>
      </c>
      <c r="D32" s="212" t="s">
        <v>156</v>
      </c>
      <c r="E32" s="212"/>
      <c r="F32" s="212"/>
      <c r="G32" s="212"/>
      <c r="H32" s="212"/>
      <c r="I32" s="152">
        <v>5</v>
      </c>
      <c r="J32" s="2"/>
    </row>
    <row r="33" spans="1:10" ht="35.1" customHeight="1" x14ac:dyDescent="0.3">
      <c r="A33" s="2"/>
      <c r="B33" s="127">
        <v>200682</v>
      </c>
      <c r="C33" s="126" t="s">
        <v>155</v>
      </c>
      <c r="D33" s="212" t="s">
        <v>172</v>
      </c>
      <c r="E33" s="212"/>
      <c r="F33" s="212"/>
      <c r="G33" s="212"/>
      <c r="H33" s="212"/>
      <c r="I33" s="155"/>
      <c r="J33" s="2"/>
    </row>
    <row r="34" spans="1:10" ht="35.1" customHeight="1" x14ac:dyDescent="0.3">
      <c r="A34" s="2"/>
      <c r="B34" s="127">
        <v>200685</v>
      </c>
      <c r="C34" s="126" t="s">
        <v>155</v>
      </c>
      <c r="D34" s="212" t="s">
        <v>173</v>
      </c>
      <c r="E34" s="212"/>
      <c r="F34" s="212"/>
      <c r="G34" s="212"/>
      <c r="H34" s="212"/>
      <c r="I34" s="155"/>
      <c r="J34" s="2"/>
    </row>
    <row r="35" spans="1:10" ht="35.1" customHeight="1" x14ac:dyDescent="0.3">
      <c r="A35" s="2"/>
      <c r="B35" s="127">
        <v>400052</v>
      </c>
      <c r="C35" s="126" t="s">
        <v>46</v>
      </c>
      <c r="D35" s="212" t="s">
        <v>143</v>
      </c>
      <c r="E35" s="212"/>
      <c r="F35" s="212"/>
      <c r="G35" s="212"/>
      <c r="H35" s="212"/>
      <c r="I35" s="152"/>
      <c r="J35" s="2"/>
    </row>
    <row r="36" spans="1:10" ht="35.1" customHeight="1" x14ac:dyDescent="0.3">
      <c r="A36" s="2"/>
      <c r="B36" s="127">
        <v>400058</v>
      </c>
      <c r="C36" s="126" t="s">
        <v>46</v>
      </c>
      <c r="D36" s="212" t="s">
        <v>166</v>
      </c>
      <c r="E36" s="212"/>
      <c r="F36" s="212"/>
      <c r="G36" s="212"/>
      <c r="H36" s="212"/>
      <c r="I36" s="152"/>
      <c r="J36" s="2"/>
    </row>
    <row r="37" spans="1:10" ht="35.1" customHeight="1" x14ac:dyDescent="0.3">
      <c r="A37" s="2"/>
      <c r="B37" s="127">
        <v>400060</v>
      </c>
      <c r="C37" s="126" t="s">
        <v>46</v>
      </c>
      <c r="D37" s="212" t="s">
        <v>142</v>
      </c>
      <c r="E37" s="212"/>
      <c r="F37" s="212"/>
      <c r="G37" s="212"/>
      <c r="H37" s="212"/>
      <c r="I37" s="152"/>
      <c r="J37" s="2"/>
    </row>
    <row r="38" spans="1:10" ht="35.1" customHeight="1" x14ac:dyDescent="0.3">
      <c r="A38" s="2"/>
      <c r="B38" s="127">
        <v>400066</v>
      </c>
      <c r="C38" s="126" t="s">
        <v>46</v>
      </c>
      <c r="D38" s="212" t="s">
        <v>154</v>
      </c>
      <c r="E38" s="212"/>
      <c r="F38" s="212"/>
      <c r="G38" s="212"/>
      <c r="H38" s="212"/>
      <c r="I38" s="152"/>
      <c r="J38" s="2"/>
    </row>
    <row r="39" spans="1:10" ht="35.1" customHeight="1" thickBot="1" x14ac:dyDescent="0.35">
      <c r="A39" s="2"/>
      <c r="B39" s="156">
        <v>400040</v>
      </c>
      <c r="C39" s="157" t="s">
        <v>46</v>
      </c>
      <c r="D39" s="244" t="s">
        <v>165</v>
      </c>
      <c r="E39" s="244"/>
      <c r="F39" s="244"/>
      <c r="G39" s="244"/>
      <c r="H39" s="244"/>
      <c r="I39" s="153"/>
      <c r="J39" s="2"/>
    </row>
    <row r="40" spans="1:10" x14ac:dyDescent="0.3">
      <c r="A40" s="2"/>
      <c r="B40" s="1"/>
      <c r="C40" s="1"/>
      <c r="D40" s="1"/>
      <c r="E40" s="1"/>
      <c r="F40" s="1"/>
      <c r="G40" s="1"/>
      <c r="H40" s="1"/>
      <c r="I40" s="1"/>
      <c r="J40" s="2"/>
    </row>
    <row r="41" spans="1:10" x14ac:dyDescent="0.3">
      <c r="A41" s="2"/>
      <c r="B41" s="1"/>
      <c r="C41" s="1"/>
      <c r="D41" s="1"/>
      <c r="E41" s="1"/>
      <c r="F41" s="1"/>
      <c r="G41" s="1"/>
      <c r="H41" s="1"/>
      <c r="I41" s="1"/>
      <c r="J41" s="2"/>
    </row>
    <row r="42" spans="1:10" x14ac:dyDescent="0.3">
      <c r="A42" s="2"/>
      <c r="B42" s="215" t="s">
        <v>47</v>
      </c>
      <c r="C42" s="215"/>
      <c r="D42" s="215"/>
      <c r="E42" s="215"/>
      <c r="F42" s="215"/>
      <c r="G42" s="215"/>
      <c r="H42" s="215"/>
      <c r="I42" s="215"/>
      <c r="J42" s="2"/>
    </row>
    <row r="43" spans="1:10" ht="15.75" thickBot="1" x14ac:dyDescent="0.35">
      <c r="A43" s="2"/>
      <c r="C43" s="65"/>
      <c r="D43" s="65"/>
      <c r="E43" s="65"/>
      <c r="F43" s="65"/>
      <c r="G43" s="2"/>
      <c r="I43" s="14"/>
      <c r="J43" s="2"/>
    </row>
    <row r="44" spans="1:10" ht="15.75" thickBot="1" x14ac:dyDescent="0.35">
      <c r="A44" s="2"/>
      <c r="B44" s="69" t="s">
        <v>0</v>
      </c>
      <c r="C44" s="149" t="s">
        <v>1</v>
      </c>
      <c r="D44" s="250" t="s">
        <v>2</v>
      </c>
      <c r="E44" s="250"/>
      <c r="F44" s="250"/>
      <c r="G44" s="250"/>
      <c r="H44" s="250"/>
      <c r="I44" s="250"/>
      <c r="J44" s="276"/>
    </row>
    <row r="45" spans="1:10" ht="35.1" customHeight="1" x14ac:dyDescent="0.3">
      <c r="A45" s="2"/>
      <c r="B45" s="130">
        <v>3260</v>
      </c>
      <c r="C45" s="180" t="s">
        <v>48</v>
      </c>
      <c r="D45" s="330" t="s">
        <v>191</v>
      </c>
      <c r="E45" s="330"/>
      <c r="F45" s="330"/>
      <c r="G45" s="330"/>
      <c r="H45" s="330"/>
      <c r="I45" s="330"/>
      <c r="J45" s="331"/>
    </row>
    <row r="46" spans="1:10" ht="35.1" customHeight="1" x14ac:dyDescent="0.3">
      <c r="A46" s="2"/>
      <c r="B46" s="131" t="s">
        <v>133</v>
      </c>
      <c r="C46" s="181" t="s">
        <v>48</v>
      </c>
      <c r="D46" s="332" t="s">
        <v>192</v>
      </c>
      <c r="E46" s="332"/>
      <c r="F46" s="332"/>
      <c r="G46" s="332"/>
      <c r="H46" s="332"/>
      <c r="I46" s="332"/>
      <c r="J46" s="333"/>
    </row>
    <row r="47" spans="1:10" ht="35.1" customHeight="1" x14ac:dyDescent="0.3">
      <c r="A47" s="2"/>
      <c r="B47" s="131" t="s">
        <v>151</v>
      </c>
      <c r="C47" s="181" t="s">
        <v>48</v>
      </c>
      <c r="D47" s="332" t="s">
        <v>193</v>
      </c>
      <c r="E47" s="332"/>
      <c r="F47" s="332"/>
      <c r="G47" s="332"/>
      <c r="H47" s="332"/>
      <c r="I47" s="332"/>
      <c r="J47" s="333"/>
    </row>
    <row r="48" spans="1:10" ht="35.1" customHeight="1" x14ac:dyDescent="0.3">
      <c r="A48" s="2"/>
      <c r="B48" s="131" t="s">
        <v>168</v>
      </c>
      <c r="C48" s="181" t="s">
        <v>48</v>
      </c>
      <c r="D48" s="332" t="s">
        <v>194</v>
      </c>
      <c r="E48" s="332"/>
      <c r="F48" s="332"/>
      <c r="G48" s="332"/>
      <c r="H48" s="332"/>
      <c r="I48" s="332"/>
      <c r="J48" s="333"/>
    </row>
    <row r="49" spans="1:10" ht="35.1" customHeight="1" thickBot="1" x14ac:dyDescent="0.35">
      <c r="A49" s="2"/>
      <c r="B49" s="182">
        <v>6420</v>
      </c>
      <c r="C49" s="183" t="s">
        <v>48</v>
      </c>
      <c r="D49" s="334" t="s">
        <v>195</v>
      </c>
      <c r="E49" s="334"/>
      <c r="F49" s="334"/>
      <c r="G49" s="334"/>
      <c r="H49" s="334"/>
      <c r="I49" s="334"/>
      <c r="J49" s="335"/>
    </row>
    <row r="50" spans="1:10" ht="18.75" customHeight="1" x14ac:dyDescent="0.3">
      <c r="A50" s="2"/>
      <c r="B50" s="15"/>
      <c r="C50" s="15"/>
      <c r="D50" s="1"/>
      <c r="E50" s="1"/>
      <c r="F50" s="1"/>
      <c r="G50" s="1"/>
      <c r="H50" s="1"/>
      <c r="I50" s="1"/>
      <c r="J50" s="16"/>
    </row>
    <row r="51" spans="1:10" ht="20.100000000000001" customHeight="1" x14ac:dyDescent="0.3">
      <c r="A51" s="2"/>
      <c r="B51" s="277" t="s">
        <v>49</v>
      </c>
      <c r="C51" s="277"/>
      <c r="D51" s="277"/>
      <c r="E51" s="277"/>
      <c r="F51" s="277"/>
      <c r="G51" s="277"/>
      <c r="H51" s="277"/>
      <c r="I51" s="277"/>
      <c r="J51" s="16"/>
    </row>
    <row r="52" spans="1:10" ht="20.100000000000001" customHeight="1" thickBot="1" x14ac:dyDescent="0.35">
      <c r="A52" s="2"/>
      <c r="B52" s="16"/>
      <c r="C52" s="16"/>
      <c r="D52" s="1"/>
      <c r="E52" s="1"/>
      <c r="F52" s="1"/>
      <c r="G52" s="1"/>
      <c r="H52" s="1"/>
      <c r="I52" s="1"/>
      <c r="J52" s="16"/>
    </row>
    <row r="53" spans="1:10" ht="24.95" customHeight="1" thickBot="1" x14ac:dyDescent="0.35">
      <c r="A53" s="2"/>
      <c r="B53" s="69" t="s">
        <v>4</v>
      </c>
      <c r="C53" s="149" t="s">
        <v>0</v>
      </c>
      <c r="D53" s="250" t="s">
        <v>5</v>
      </c>
      <c r="E53" s="250"/>
      <c r="F53" s="250"/>
      <c r="G53" s="250"/>
      <c r="H53" s="250" t="s">
        <v>6</v>
      </c>
      <c r="I53" s="250"/>
      <c r="J53" s="276"/>
    </row>
    <row r="54" spans="1:10" ht="24.95" customHeight="1" x14ac:dyDescent="0.3">
      <c r="A54" s="2"/>
      <c r="B54" s="151" t="s">
        <v>7</v>
      </c>
      <c r="C54" s="68">
        <v>1355</v>
      </c>
      <c r="D54" s="256" t="s">
        <v>50</v>
      </c>
      <c r="E54" s="256"/>
      <c r="F54" s="256"/>
      <c r="G54" s="256"/>
      <c r="H54" s="213" t="s">
        <v>51</v>
      </c>
      <c r="I54" s="213"/>
      <c r="J54" s="214"/>
    </row>
    <row r="55" spans="1:10" ht="24.95" customHeight="1" x14ac:dyDescent="0.3">
      <c r="A55" s="2"/>
      <c r="B55" s="218" t="s">
        <v>189</v>
      </c>
      <c r="C55" s="68">
        <v>1194</v>
      </c>
      <c r="D55" s="278" t="s">
        <v>122</v>
      </c>
      <c r="E55" s="278"/>
      <c r="F55" s="278"/>
      <c r="G55" s="278"/>
      <c r="H55" s="291" t="s">
        <v>121</v>
      </c>
      <c r="I55" s="291"/>
      <c r="J55" s="292"/>
    </row>
    <row r="56" spans="1:10" ht="24.95" customHeight="1" x14ac:dyDescent="0.3">
      <c r="A56" s="2"/>
      <c r="B56" s="219"/>
      <c r="C56" s="68">
        <v>1220</v>
      </c>
      <c r="D56" s="327" t="s">
        <v>127</v>
      </c>
      <c r="E56" s="327"/>
      <c r="F56" s="327"/>
      <c r="G56" s="327"/>
      <c r="H56" s="321" t="s">
        <v>190</v>
      </c>
      <c r="I56" s="321"/>
      <c r="J56" s="322"/>
    </row>
    <row r="57" spans="1:10" ht="24.95" customHeight="1" x14ac:dyDescent="0.3">
      <c r="A57" s="2"/>
      <c r="B57" s="219"/>
      <c r="C57" s="68">
        <v>1221</v>
      </c>
      <c r="D57" s="327" t="s">
        <v>126</v>
      </c>
      <c r="E57" s="327"/>
      <c r="F57" s="327"/>
      <c r="G57" s="327"/>
      <c r="H57" s="321" t="s">
        <v>132</v>
      </c>
      <c r="I57" s="321"/>
      <c r="J57" s="322"/>
    </row>
    <row r="58" spans="1:10" ht="31.5" customHeight="1" x14ac:dyDescent="0.3">
      <c r="A58" s="2"/>
      <c r="B58" s="216" t="s">
        <v>8</v>
      </c>
      <c r="C58" s="68">
        <v>6149</v>
      </c>
      <c r="D58" s="327" t="s">
        <v>129</v>
      </c>
      <c r="E58" s="327"/>
      <c r="F58" s="327"/>
      <c r="G58" s="327"/>
      <c r="H58" s="321" t="s">
        <v>130</v>
      </c>
      <c r="I58" s="321"/>
      <c r="J58" s="322"/>
    </row>
    <row r="59" spans="1:10" ht="31.5" customHeight="1" x14ac:dyDescent="0.3">
      <c r="A59" s="2"/>
      <c r="B59" s="216"/>
      <c r="C59" s="68">
        <v>1123</v>
      </c>
      <c r="D59" s="327" t="s">
        <v>160</v>
      </c>
      <c r="E59" s="327"/>
      <c r="F59" s="327"/>
      <c r="G59" s="327"/>
      <c r="H59" s="321" t="s">
        <v>163</v>
      </c>
      <c r="I59" s="321"/>
      <c r="J59" s="322"/>
    </row>
    <row r="60" spans="1:10" ht="31.5" customHeight="1" x14ac:dyDescent="0.3">
      <c r="A60" s="2"/>
      <c r="B60" s="216"/>
      <c r="C60" s="68">
        <v>6155</v>
      </c>
      <c r="D60" s="327" t="s">
        <v>159</v>
      </c>
      <c r="E60" s="327"/>
      <c r="F60" s="327"/>
      <c r="G60" s="327"/>
      <c r="H60" s="321" t="s">
        <v>164</v>
      </c>
      <c r="I60" s="321"/>
      <c r="J60" s="322"/>
    </row>
    <row r="61" spans="1:10" ht="24.95" customHeight="1" thickBot="1" x14ac:dyDescent="0.35">
      <c r="A61" s="2"/>
      <c r="B61" s="217"/>
      <c r="C61" s="71" t="s">
        <v>52</v>
      </c>
      <c r="D61" s="329" t="s">
        <v>128</v>
      </c>
      <c r="E61" s="329"/>
      <c r="F61" s="329"/>
      <c r="G61" s="329"/>
      <c r="H61" s="336" t="s">
        <v>131</v>
      </c>
      <c r="I61" s="336"/>
      <c r="J61" s="337"/>
    </row>
    <row r="62" spans="1:10" x14ac:dyDescent="0.3">
      <c r="A62" s="2"/>
      <c r="B62" s="24"/>
      <c r="C62" s="24"/>
      <c r="D62" s="24"/>
      <c r="E62" s="24"/>
      <c r="F62" s="24"/>
      <c r="G62" s="24"/>
      <c r="H62" s="24"/>
      <c r="I62" s="24"/>
      <c r="J62" s="2"/>
    </row>
    <row r="63" spans="1:10" ht="15" customHeight="1" x14ac:dyDescent="0.3">
      <c r="A63" s="2"/>
      <c r="B63" s="24"/>
      <c r="C63" s="24"/>
      <c r="D63" s="24"/>
      <c r="E63" s="24"/>
      <c r="F63" s="24"/>
      <c r="G63" s="24"/>
      <c r="H63" s="24"/>
      <c r="I63" s="24"/>
      <c r="J63" s="24"/>
    </row>
    <row r="64" spans="1:10" ht="24.75" customHeight="1" x14ac:dyDescent="0.3">
      <c r="A64" s="2"/>
      <c r="B64" s="225" t="s">
        <v>53</v>
      </c>
      <c r="C64" s="225"/>
      <c r="D64" s="225"/>
      <c r="E64" s="225"/>
      <c r="F64" s="225"/>
      <c r="G64" s="225"/>
      <c r="H64" s="225"/>
      <c r="I64" s="225"/>
      <c r="J64" s="24"/>
    </row>
    <row r="65" spans="1:10" ht="24.75" customHeight="1" x14ac:dyDescent="0.3">
      <c r="A65" s="2"/>
      <c r="B65" s="72"/>
      <c r="C65" s="72"/>
      <c r="D65" s="72"/>
      <c r="E65" s="72"/>
      <c r="F65" s="72"/>
      <c r="G65" s="72"/>
      <c r="H65" s="72"/>
      <c r="I65" s="72"/>
      <c r="J65" s="24"/>
    </row>
    <row r="66" spans="1:10" x14ac:dyDescent="0.3">
      <c r="A66" s="2"/>
      <c r="B66" s="225" t="s">
        <v>54</v>
      </c>
      <c r="C66" s="225"/>
      <c r="D66" s="225"/>
      <c r="E66" s="225"/>
      <c r="F66" s="225"/>
      <c r="G66" s="225"/>
      <c r="H66" s="225"/>
      <c r="I66" s="24"/>
      <c r="J66" s="24"/>
    </row>
    <row r="67" spans="1:10" ht="15.75" thickBot="1" x14ac:dyDescent="0.35">
      <c r="A67" s="2"/>
      <c r="B67" s="24"/>
      <c r="C67" s="24"/>
      <c r="D67" s="24"/>
      <c r="E67" s="24"/>
      <c r="F67" s="24"/>
      <c r="G67" s="24"/>
      <c r="H67" s="24"/>
      <c r="I67" s="24"/>
      <c r="J67" s="24"/>
    </row>
    <row r="68" spans="1:10" ht="20.100000000000001" customHeight="1" thickBot="1" x14ac:dyDescent="0.35">
      <c r="A68" s="2"/>
      <c r="B68" s="112" t="s">
        <v>9</v>
      </c>
      <c r="C68" s="184">
        <v>504</v>
      </c>
      <c r="D68" s="184">
        <v>505</v>
      </c>
      <c r="E68" s="184">
        <v>545</v>
      </c>
      <c r="F68" s="184">
        <v>546</v>
      </c>
      <c r="G68" s="184">
        <v>568</v>
      </c>
      <c r="H68" s="184">
        <v>569</v>
      </c>
      <c r="I68" s="185">
        <v>592</v>
      </c>
      <c r="J68" s="24"/>
    </row>
    <row r="69" spans="1:10" ht="20.100000000000001" customHeight="1" x14ac:dyDescent="0.3">
      <c r="A69" s="2"/>
      <c r="B69" s="113" t="s">
        <v>10</v>
      </c>
      <c r="C69" s="186">
        <v>43</v>
      </c>
      <c r="D69" s="186">
        <v>51</v>
      </c>
      <c r="E69" s="186">
        <v>82</v>
      </c>
      <c r="F69" s="186">
        <v>7</v>
      </c>
      <c r="G69" s="186">
        <v>101</v>
      </c>
      <c r="H69" s="186">
        <v>81</v>
      </c>
      <c r="I69" s="187">
        <v>102</v>
      </c>
      <c r="J69" s="24"/>
    </row>
    <row r="70" spans="1:10" ht="20.100000000000001" customHeight="1" x14ac:dyDescent="0.3">
      <c r="A70" s="2"/>
      <c r="B70" s="74" t="s">
        <v>11</v>
      </c>
      <c r="C70" s="188" t="s">
        <v>56</v>
      </c>
      <c r="D70" s="188" t="s">
        <v>56</v>
      </c>
      <c r="E70" s="188" t="s">
        <v>56</v>
      </c>
      <c r="F70" s="188" t="s">
        <v>161</v>
      </c>
      <c r="G70" s="188" t="s">
        <v>98</v>
      </c>
      <c r="H70" s="188" t="s">
        <v>56</v>
      </c>
      <c r="I70" s="189" t="s">
        <v>55</v>
      </c>
      <c r="J70" s="24"/>
    </row>
    <row r="71" spans="1:10" ht="20.100000000000001" customHeight="1" x14ac:dyDescent="0.3">
      <c r="A71" s="2"/>
      <c r="B71" s="74" t="s">
        <v>12</v>
      </c>
      <c r="C71" s="188">
        <v>7.3</v>
      </c>
      <c r="D71" s="188">
        <v>13.4</v>
      </c>
      <c r="E71" s="188">
        <v>13.4</v>
      </c>
      <c r="F71" s="188">
        <v>11.1</v>
      </c>
      <c r="G71" s="188">
        <v>16.899999999999999</v>
      </c>
      <c r="H71" s="188">
        <v>14.1</v>
      </c>
      <c r="I71" s="189">
        <v>13.6</v>
      </c>
      <c r="J71" s="24"/>
    </row>
    <row r="72" spans="1:10" ht="20.100000000000001" customHeight="1" x14ac:dyDescent="0.3">
      <c r="A72" s="2"/>
      <c r="B72" s="74" t="s">
        <v>13</v>
      </c>
      <c r="C72" s="188" t="s">
        <v>57</v>
      </c>
      <c r="D72" s="188" t="s">
        <v>55</v>
      </c>
      <c r="E72" s="188" t="s">
        <v>56</v>
      </c>
      <c r="F72" s="188" t="s">
        <v>57</v>
      </c>
      <c r="G72" s="188" t="s">
        <v>98</v>
      </c>
      <c r="H72" s="188" t="s">
        <v>56</v>
      </c>
      <c r="I72" s="189" t="s">
        <v>56</v>
      </c>
      <c r="J72" s="24"/>
    </row>
    <row r="73" spans="1:10" ht="20.100000000000001" customHeight="1" x14ac:dyDescent="0.3">
      <c r="A73" s="2"/>
      <c r="B73" s="74" t="s">
        <v>14</v>
      </c>
      <c r="C73" s="190">
        <v>0.156</v>
      </c>
      <c r="D73" s="190">
        <v>8.3249999999999991E-2</v>
      </c>
      <c r="E73" s="190">
        <v>0.19900000000000001</v>
      </c>
      <c r="F73" s="190">
        <v>0.114</v>
      </c>
      <c r="G73" s="190">
        <v>0.121</v>
      </c>
      <c r="H73" s="190">
        <v>8.0666666666666664E-2</v>
      </c>
      <c r="I73" s="191">
        <v>0.126</v>
      </c>
      <c r="J73" s="24"/>
    </row>
    <row r="74" spans="1:10" ht="20.100000000000001" customHeight="1" x14ac:dyDescent="0.3">
      <c r="A74" s="2"/>
      <c r="B74" s="74" t="s">
        <v>15</v>
      </c>
      <c r="C74" s="188" t="s">
        <v>55</v>
      </c>
      <c r="D74" s="188" t="s">
        <v>55</v>
      </c>
      <c r="E74" s="188" t="s">
        <v>98</v>
      </c>
      <c r="F74" s="188" t="s">
        <v>55</v>
      </c>
      <c r="G74" s="188" t="s">
        <v>98</v>
      </c>
      <c r="H74" s="188" t="s">
        <v>55</v>
      </c>
      <c r="I74" s="189" t="s">
        <v>55</v>
      </c>
      <c r="J74" s="24"/>
    </row>
    <row r="75" spans="1:10" ht="20.100000000000001" customHeight="1" x14ac:dyDescent="0.3">
      <c r="A75" s="2"/>
      <c r="B75" s="75" t="s">
        <v>16</v>
      </c>
      <c r="C75" s="192">
        <v>194</v>
      </c>
      <c r="D75" s="192">
        <v>129.42857142857142</v>
      </c>
      <c r="E75" s="192">
        <v>81.400000000000006</v>
      </c>
      <c r="F75" s="192">
        <v>78</v>
      </c>
      <c r="G75" s="192">
        <v>34</v>
      </c>
      <c r="H75" s="192">
        <v>44.46153846153846</v>
      </c>
      <c r="I75" s="193">
        <v>886</v>
      </c>
      <c r="J75" s="121"/>
    </row>
    <row r="76" spans="1:10" ht="20.100000000000001" customHeight="1" x14ac:dyDescent="0.3">
      <c r="A76" s="2"/>
      <c r="B76" s="75" t="s">
        <v>17</v>
      </c>
      <c r="C76" s="188" t="s">
        <v>152</v>
      </c>
      <c r="D76" s="188" t="s">
        <v>152</v>
      </c>
      <c r="E76" s="188" t="s">
        <v>152</v>
      </c>
      <c r="F76" s="188" t="s">
        <v>152</v>
      </c>
      <c r="G76" s="188" t="s">
        <v>152</v>
      </c>
      <c r="H76" s="188" t="s">
        <v>152</v>
      </c>
      <c r="I76" s="189" t="s">
        <v>57</v>
      </c>
      <c r="J76" s="2"/>
    </row>
    <row r="77" spans="1:10" ht="20.100000000000001" customHeight="1" x14ac:dyDescent="0.3">
      <c r="A77" s="2"/>
      <c r="B77" s="74" t="s">
        <v>58</v>
      </c>
      <c r="C77" s="188" t="s">
        <v>59</v>
      </c>
      <c r="D77" s="192">
        <v>3.2166666666666668</v>
      </c>
      <c r="E77" s="188" t="s">
        <v>59</v>
      </c>
      <c r="F77" s="188">
        <v>1</v>
      </c>
      <c r="G77" s="188">
        <v>1</v>
      </c>
      <c r="H77" s="192">
        <v>1.2416666666666665</v>
      </c>
      <c r="I77" s="193">
        <v>1.4333333333333333</v>
      </c>
      <c r="J77" s="2"/>
    </row>
    <row r="78" spans="1:10" ht="20.100000000000001" customHeight="1" x14ac:dyDescent="0.3">
      <c r="A78" s="2"/>
      <c r="B78" s="74" t="s">
        <v>60</v>
      </c>
      <c r="C78" s="188" t="s">
        <v>59</v>
      </c>
      <c r="D78" s="188" t="s">
        <v>55</v>
      </c>
      <c r="E78" s="188" t="s">
        <v>59</v>
      </c>
      <c r="F78" s="188" t="s">
        <v>55</v>
      </c>
      <c r="G78" s="188" t="s">
        <v>98</v>
      </c>
      <c r="H78" s="188" t="s">
        <v>55</v>
      </c>
      <c r="I78" s="189" t="s">
        <v>55</v>
      </c>
      <c r="J78" s="2"/>
    </row>
    <row r="79" spans="1:10" ht="20.100000000000001" customHeight="1" x14ac:dyDescent="0.3">
      <c r="A79" s="2"/>
      <c r="B79" s="74" t="s">
        <v>18</v>
      </c>
      <c r="C79" s="190">
        <v>0.23</v>
      </c>
      <c r="D79" s="190">
        <v>0.21633333333333335</v>
      </c>
      <c r="E79" s="190">
        <v>0.13</v>
      </c>
      <c r="F79" s="190">
        <v>0.14849999999999999</v>
      </c>
      <c r="G79" s="190" t="s">
        <v>59</v>
      </c>
      <c r="H79" s="190">
        <v>5.4083333333333344E-2</v>
      </c>
      <c r="I79" s="191">
        <v>6.6000000000000003E-2</v>
      </c>
      <c r="J79" s="2"/>
    </row>
    <row r="80" spans="1:10" ht="20.100000000000001" customHeight="1" x14ac:dyDescent="0.3">
      <c r="A80" s="2"/>
      <c r="B80" s="74" t="s">
        <v>19</v>
      </c>
      <c r="C80" s="188" t="s">
        <v>55</v>
      </c>
      <c r="D80" s="188" t="s">
        <v>55</v>
      </c>
      <c r="E80" s="188" t="s">
        <v>98</v>
      </c>
      <c r="F80" s="188" t="s">
        <v>55</v>
      </c>
      <c r="G80" s="188" t="s">
        <v>59</v>
      </c>
      <c r="H80" s="188" t="s">
        <v>55</v>
      </c>
      <c r="I80" s="189" t="s">
        <v>55</v>
      </c>
      <c r="J80" s="2"/>
    </row>
    <row r="81" spans="1:10" ht="20.100000000000001" customHeight="1" x14ac:dyDescent="0.3">
      <c r="A81" s="2"/>
      <c r="B81" s="74" t="s">
        <v>20</v>
      </c>
      <c r="C81" s="192">
        <v>3.75</v>
      </c>
      <c r="D81" s="192">
        <v>3.2707142857142864</v>
      </c>
      <c r="E81" s="192">
        <v>3.05</v>
      </c>
      <c r="F81" s="192">
        <v>1.68</v>
      </c>
      <c r="G81" s="192">
        <v>0.13500000000000001</v>
      </c>
      <c r="H81" s="192">
        <v>1.8875</v>
      </c>
      <c r="I81" s="193">
        <v>14.906666666666666</v>
      </c>
      <c r="J81" s="2"/>
    </row>
    <row r="82" spans="1:10" ht="20.100000000000001" customHeight="1" x14ac:dyDescent="0.3">
      <c r="A82" s="2"/>
      <c r="B82" s="74" t="s">
        <v>21</v>
      </c>
      <c r="C82" s="188" t="s">
        <v>55</v>
      </c>
      <c r="D82" s="188" t="s">
        <v>55</v>
      </c>
      <c r="E82" s="188" t="s">
        <v>98</v>
      </c>
      <c r="F82" s="188" t="s">
        <v>55</v>
      </c>
      <c r="G82" s="188" t="s">
        <v>98</v>
      </c>
      <c r="H82" s="188" t="s">
        <v>55</v>
      </c>
      <c r="I82" s="189" t="s">
        <v>55</v>
      </c>
      <c r="J82" s="2"/>
    </row>
    <row r="83" spans="1:10" ht="20.100000000000001" customHeight="1" x14ac:dyDescent="0.3">
      <c r="A83" s="2"/>
      <c r="B83" s="74" t="s">
        <v>22</v>
      </c>
      <c r="C83" s="192">
        <v>6.61</v>
      </c>
      <c r="D83" s="192">
        <v>9.8471428571428561</v>
      </c>
      <c r="E83" s="192">
        <v>9.5</v>
      </c>
      <c r="F83" s="192">
        <v>7.4</v>
      </c>
      <c r="G83" s="192">
        <v>6.4</v>
      </c>
      <c r="H83" s="192">
        <v>9.6292857142857144</v>
      </c>
      <c r="I83" s="193">
        <v>9.5666666666666682</v>
      </c>
      <c r="J83" s="2"/>
    </row>
    <row r="84" spans="1:10" ht="20.100000000000001" customHeight="1" x14ac:dyDescent="0.3">
      <c r="A84" s="2"/>
      <c r="B84" s="74" t="s">
        <v>23</v>
      </c>
      <c r="C84" s="188" t="s">
        <v>55</v>
      </c>
      <c r="D84" s="188" t="s">
        <v>55</v>
      </c>
      <c r="E84" s="188" t="s">
        <v>98</v>
      </c>
      <c r="F84" s="188" t="s">
        <v>55</v>
      </c>
      <c r="G84" s="188" t="s">
        <v>98</v>
      </c>
      <c r="H84" s="188" t="s">
        <v>55</v>
      </c>
      <c r="I84" s="189" t="s">
        <v>55</v>
      </c>
      <c r="J84" s="2"/>
    </row>
    <row r="85" spans="1:10" ht="20.100000000000001" customHeight="1" x14ac:dyDescent="0.3">
      <c r="A85" s="2"/>
      <c r="B85" s="74" t="s">
        <v>24</v>
      </c>
      <c r="C85" s="192">
        <v>8.5399999999999991</v>
      </c>
      <c r="D85" s="192">
        <v>8.3640000000000008</v>
      </c>
      <c r="E85" s="192">
        <v>7.3789999999999996</v>
      </c>
      <c r="F85" s="192">
        <v>8.35</v>
      </c>
      <c r="G85" s="192">
        <v>6.42</v>
      </c>
      <c r="H85" s="192">
        <v>7.1493333333333311</v>
      </c>
      <c r="I85" s="193">
        <v>7.4333333333333336</v>
      </c>
      <c r="J85" s="2"/>
    </row>
    <row r="86" spans="1:10" ht="20.100000000000001" customHeight="1" x14ac:dyDescent="0.3">
      <c r="A86" s="2"/>
      <c r="B86" s="74" t="s">
        <v>25</v>
      </c>
      <c r="C86" s="188" t="s">
        <v>55</v>
      </c>
      <c r="D86" s="188" t="s">
        <v>55</v>
      </c>
      <c r="E86" s="188" t="s">
        <v>98</v>
      </c>
      <c r="F86" s="188" t="s">
        <v>55</v>
      </c>
      <c r="G86" s="188" t="s">
        <v>98</v>
      </c>
      <c r="H86" s="188" t="s">
        <v>55</v>
      </c>
      <c r="I86" s="189" t="s">
        <v>55</v>
      </c>
      <c r="J86" s="2"/>
    </row>
    <row r="87" spans="1:10" ht="20.100000000000001" customHeight="1" x14ac:dyDescent="0.3">
      <c r="A87" s="2"/>
      <c r="B87" s="74" t="s">
        <v>26</v>
      </c>
      <c r="C87" s="188">
        <v>55</v>
      </c>
      <c r="D87" s="188">
        <v>50</v>
      </c>
      <c r="E87" s="188" t="s">
        <v>144</v>
      </c>
      <c r="F87" s="188">
        <v>65</v>
      </c>
      <c r="G87" s="188" t="s">
        <v>162</v>
      </c>
      <c r="H87" s="188">
        <v>35</v>
      </c>
      <c r="I87" s="189">
        <v>50</v>
      </c>
      <c r="J87" s="2"/>
    </row>
    <row r="88" spans="1:10" ht="20.100000000000001" customHeight="1" x14ac:dyDescent="0.3">
      <c r="A88" s="2"/>
      <c r="B88" s="74" t="s">
        <v>27</v>
      </c>
      <c r="C88" s="188" t="s">
        <v>152</v>
      </c>
      <c r="D88" s="188" t="s">
        <v>152</v>
      </c>
      <c r="E88" s="188">
        <v>0</v>
      </c>
      <c r="F88" s="188" t="s">
        <v>152</v>
      </c>
      <c r="G88" s="188">
        <v>0</v>
      </c>
      <c r="H88" s="188" t="s">
        <v>152</v>
      </c>
      <c r="I88" s="189" t="s">
        <v>55</v>
      </c>
      <c r="J88" s="2"/>
    </row>
    <row r="89" spans="1:10" ht="20.100000000000001" customHeight="1" x14ac:dyDescent="0.3">
      <c r="A89" s="2"/>
      <c r="B89" s="74" t="s">
        <v>28</v>
      </c>
      <c r="C89" s="188">
        <v>47</v>
      </c>
      <c r="D89" s="188">
        <v>29</v>
      </c>
      <c r="E89" s="188" t="s">
        <v>145</v>
      </c>
      <c r="F89" s="188">
        <v>43</v>
      </c>
      <c r="G89" s="188" t="s">
        <v>146</v>
      </c>
      <c r="H89" s="188">
        <v>73</v>
      </c>
      <c r="I89" s="189">
        <v>72</v>
      </c>
      <c r="J89" s="2"/>
    </row>
    <row r="90" spans="1:10" ht="20.100000000000001" customHeight="1" x14ac:dyDescent="0.3">
      <c r="A90" s="2"/>
      <c r="B90" s="74" t="s">
        <v>29</v>
      </c>
      <c r="C90" s="188" t="s">
        <v>152</v>
      </c>
      <c r="D90" s="188" t="s">
        <v>152</v>
      </c>
      <c r="E90" s="188">
        <v>0</v>
      </c>
      <c r="F90" s="188" t="s">
        <v>152</v>
      </c>
      <c r="G90" s="188">
        <v>0</v>
      </c>
      <c r="H90" s="188" t="s">
        <v>152</v>
      </c>
      <c r="I90" s="189" t="s">
        <v>55</v>
      </c>
      <c r="J90" s="2"/>
    </row>
    <row r="91" spans="1:10" ht="20.100000000000001" customHeight="1" x14ac:dyDescent="0.3">
      <c r="A91" s="2"/>
      <c r="B91" s="74" t="s">
        <v>36</v>
      </c>
      <c r="C91" s="188">
        <v>1.27</v>
      </c>
      <c r="D91" s="188">
        <v>1.26</v>
      </c>
      <c r="E91" s="186" t="s">
        <v>59</v>
      </c>
      <c r="F91" s="188">
        <v>1.32</v>
      </c>
      <c r="G91" s="186" t="s">
        <v>59</v>
      </c>
      <c r="H91" s="188">
        <v>1.1000000000000001</v>
      </c>
      <c r="I91" s="189">
        <v>1.01</v>
      </c>
      <c r="J91" s="2"/>
    </row>
    <row r="92" spans="1:10" ht="20.100000000000001" customHeight="1" x14ac:dyDescent="0.3">
      <c r="A92" s="2"/>
      <c r="B92" s="74" t="s">
        <v>37</v>
      </c>
      <c r="C92" s="188" t="s">
        <v>56</v>
      </c>
      <c r="D92" s="188" t="s">
        <v>56</v>
      </c>
      <c r="E92" s="186" t="s">
        <v>59</v>
      </c>
      <c r="F92" s="188" t="s">
        <v>56</v>
      </c>
      <c r="G92" s="186" t="s">
        <v>59</v>
      </c>
      <c r="H92" s="188" t="s">
        <v>55</v>
      </c>
      <c r="I92" s="189" t="s">
        <v>55</v>
      </c>
      <c r="J92" s="2"/>
    </row>
    <row r="93" spans="1:10" ht="20.100000000000001" customHeight="1" x14ac:dyDescent="0.3">
      <c r="A93" s="2"/>
      <c r="B93" s="74" t="s">
        <v>38</v>
      </c>
      <c r="C93" s="192">
        <v>15.494953072427839</v>
      </c>
      <c r="D93" s="192">
        <v>32.203500097586364</v>
      </c>
      <c r="E93" s="194">
        <v>26.85</v>
      </c>
      <c r="F93" s="192">
        <v>7.8116862826788873</v>
      </c>
      <c r="G93" s="194">
        <v>14.96</v>
      </c>
      <c r="H93" s="192">
        <v>22.316447221602321</v>
      </c>
      <c r="I93" s="193">
        <v>0</v>
      </c>
      <c r="J93" s="2"/>
    </row>
    <row r="94" spans="1:10" ht="20.100000000000001" customHeight="1" x14ac:dyDescent="0.3">
      <c r="A94" s="2"/>
      <c r="B94" s="74" t="s">
        <v>39</v>
      </c>
      <c r="C94" s="188" t="s">
        <v>57</v>
      </c>
      <c r="D94" s="188" t="s">
        <v>57</v>
      </c>
      <c r="E94" s="186" t="s">
        <v>57</v>
      </c>
      <c r="F94" s="188" t="s">
        <v>57</v>
      </c>
      <c r="G94" s="186" t="s">
        <v>57</v>
      </c>
      <c r="H94" s="188" t="s">
        <v>57</v>
      </c>
      <c r="I94" s="189" t="s">
        <v>55</v>
      </c>
      <c r="J94" s="2"/>
    </row>
    <row r="95" spans="1:10" ht="20.100000000000001" customHeight="1" x14ac:dyDescent="0.3">
      <c r="A95" s="2"/>
      <c r="B95" s="74" t="s">
        <v>40</v>
      </c>
      <c r="C95" s="188">
        <v>0</v>
      </c>
      <c r="D95" s="188">
        <v>0</v>
      </c>
      <c r="E95" s="186">
        <v>3.36</v>
      </c>
      <c r="F95" s="188">
        <v>4.8</v>
      </c>
      <c r="G95" s="186">
        <v>51.87</v>
      </c>
      <c r="H95" s="188">
        <v>38.04</v>
      </c>
      <c r="I95" s="189">
        <v>5.5</v>
      </c>
      <c r="J95" s="2"/>
    </row>
    <row r="96" spans="1:10" ht="20.100000000000001" customHeight="1" x14ac:dyDescent="0.3">
      <c r="A96" s="2"/>
      <c r="B96" s="74" t="s">
        <v>41</v>
      </c>
      <c r="C96" s="188" t="s">
        <v>55</v>
      </c>
      <c r="D96" s="188" t="s">
        <v>55</v>
      </c>
      <c r="E96" s="186" t="s">
        <v>98</v>
      </c>
      <c r="F96" s="188" t="s">
        <v>55</v>
      </c>
      <c r="G96" s="186" t="s">
        <v>56</v>
      </c>
      <c r="H96" s="188" t="s">
        <v>56</v>
      </c>
      <c r="I96" s="189" t="s">
        <v>55</v>
      </c>
      <c r="J96" s="2"/>
    </row>
    <row r="97" spans="1:10" ht="24" customHeight="1" thickBot="1" x14ac:dyDescent="0.35">
      <c r="A97" s="2"/>
      <c r="B97" s="76" t="s">
        <v>42</v>
      </c>
      <c r="C97" s="195" t="s">
        <v>57</v>
      </c>
      <c r="D97" s="195" t="s">
        <v>57</v>
      </c>
      <c r="E97" s="195" t="s">
        <v>57</v>
      </c>
      <c r="F97" s="195" t="s">
        <v>57</v>
      </c>
      <c r="G97" s="195" t="s">
        <v>57</v>
      </c>
      <c r="H97" s="195" t="s">
        <v>57</v>
      </c>
      <c r="I97" s="196" t="s">
        <v>56</v>
      </c>
      <c r="J97" s="2"/>
    </row>
    <row r="98" spans="1:10" x14ac:dyDescent="0.3">
      <c r="A98" s="2"/>
      <c r="B98" s="54"/>
      <c r="C98" s="148"/>
      <c r="D98" s="23"/>
      <c r="E98" s="23"/>
      <c r="F98" s="23"/>
      <c r="G98" s="23"/>
      <c r="H98" s="23"/>
      <c r="I98" s="14"/>
      <c r="J98" s="2"/>
    </row>
    <row r="99" spans="1:10" ht="15.75" thickBot="1" x14ac:dyDescent="0.35">
      <c r="A99" s="2"/>
      <c r="B99" s="54"/>
      <c r="C99" s="54"/>
      <c r="D99" s="23"/>
      <c r="E99" s="23"/>
      <c r="F99" s="23"/>
      <c r="G99" s="23"/>
      <c r="H99" s="23"/>
      <c r="I99" s="14"/>
      <c r="J99" s="2"/>
    </row>
    <row r="100" spans="1:10" ht="20.100000000000001" customHeight="1" thickBot="1" x14ac:dyDescent="0.35">
      <c r="A100" s="2"/>
      <c r="B100" s="112" t="s">
        <v>9</v>
      </c>
      <c r="C100" s="184">
        <v>614</v>
      </c>
      <c r="D100" s="184">
        <v>615</v>
      </c>
      <c r="E100" s="184">
        <v>622</v>
      </c>
      <c r="F100" s="184">
        <v>624</v>
      </c>
      <c r="G100" s="184">
        <v>630</v>
      </c>
      <c r="H100" s="185">
        <v>643</v>
      </c>
      <c r="I100" s="122"/>
      <c r="J100" s="2"/>
    </row>
    <row r="101" spans="1:10" ht="20.100000000000001" customHeight="1" x14ac:dyDescent="0.3">
      <c r="A101" s="2"/>
      <c r="B101" s="113" t="s">
        <v>10</v>
      </c>
      <c r="C101" s="186">
        <v>59</v>
      </c>
      <c r="D101" s="186">
        <v>180</v>
      </c>
      <c r="E101" s="186">
        <v>190</v>
      </c>
      <c r="F101" s="186">
        <v>126</v>
      </c>
      <c r="G101" s="186">
        <v>95</v>
      </c>
      <c r="H101" s="187">
        <v>194</v>
      </c>
      <c r="I101" s="123"/>
      <c r="J101" s="2"/>
    </row>
    <row r="102" spans="1:10" ht="20.100000000000001" customHeight="1" x14ac:dyDescent="0.3">
      <c r="A102" s="2"/>
      <c r="B102" s="74" t="s">
        <v>11</v>
      </c>
      <c r="C102" s="188" t="s">
        <v>56</v>
      </c>
      <c r="D102" s="188" t="s">
        <v>55</v>
      </c>
      <c r="E102" s="188" t="s">
        <v>55</v>
      </c>
      <c r="F102" s="188" t="s">
        <v>56</v>
      </c>
      <c r="G102" s="188" t="s">
        <v>56</v>
      </c>
      <c r="H102" s="189" t="s">
        <v>55</v>
      </c>
      <c r="I102" s="123"/>
      <c r="J102" s="2"/>
    </row>
    <row r="103" spans="1:10" ht="20.100000000000001" customHeight="1" x14ac:dyDescent="0.3">
      <c r="A103" s="2"/>
      <c r="B103" s="74" t="s">
        <v>12</v>
      </c>
      <c r="C103" s="188">
        <v>19.899999999999999</v>
      </c>
      <c r="D103" s="188">
        <v>18.899999999999999</v>
      </c>
      <c r="E103" s="188">
        <v>19.7</v>
      </c>
      <c r="F103" s="188">
        <v>12.2</v>
      </c>
      <c r="G103" s="188">
        <v>9.9</v>
      </c>
      <c r="H103" s="189">
        <v>19.600000000000001</v>
      </c>
      <c r="I103" s="123"/>
      <c r="J103" s="2"/>
    </row>
    <row r="104" spans="1:10" ht="20.100000000000001" customHeight="1" x14ac:dyDescent="0.3">
      <c r="A104" s="2"/>
      <c r="B104" s="74" t="s">
        <v>13</v>
      </c>
      <c r="C104" s="188" t="s">
        <v>55</v>
      </c>
      <c r="D104" s="188" t="s">
        <v>55</v>
      </c>
      <c r="E104" s="188" t="s">
        <v>55</v>
      </c>
      <c r="F104" s="188" t="s">
        <v>56</v>
      </c>
      <c r="G104" s="188" t="s">
        <v>57</v>
      </c>
      <c r="H104" s="189" t="s">
        <v>55</v>
      </c>
      <c r="I104" s="123"/>
      <c r="J104" s="2"/>
    </row>
    <row r="105" spans="1:10" ht="20.100000000000001" customHeight="1" x14ac:dyDescent="0.3">
      <c r="A105" s="2"/>
      <c r="B105" s="74" t="s">
        <v>14</v>
      </c>
      <c r="C105" s="190">
        <v>1E-3</v>
      </c>
      <c r="D105" s="190">
        <v>4.9307692307692309E-2</v>
      </c>
      <c r="E105" s="190">
        <v>7.6999999999999999E-2</v>
      </c>
      <c r="F105" s="190">
        <v>7.2999999999999995E-2</v>
      </c>
      <c r="G105" s="190">
        <v>6.3E-2</v>
      </c>
      <c r="H105" s="191">
        <v>8.2500000000000004E-2</v>
      </c>
      <c r="I105" s="124"/>
      <c r="J105" s="2"/>
    </row>
    <row r="106" spans="1:10" ht="20.100000000000001" customHeight="1" x14ac:dyDescent="0.3">
      <c r="A106" s="2"/>
      <c r="B106" s="74" t="s">
        <v>15</v>
      </c>
      <c r="C106" s="188" t="s">
        <v>55</v>
      </c>
      <c r="D106" s="188" t="s">
        <v>55</v>
      </c>
      <c r="E106" s="188" t="s">
        <v>55</v>
      </c>
      <c r="F106" s="188" t="s">
        <v>55</v>
      </c>
      <c r="G106" s="188" t="s">
        <v>55</v>
      </c>
      <c r="H106" s="189" t="s">
        <v>55</v>
      </c>
      <c r="I106" s="123"/>
      <c r="J106" s="2"/>
    </row>
    <row r="107" spans="1:10" ht="20.100000000000001" customHeight="1" x14ac:dyDescent="0.3">
      <c r="A107" s="2"/>
      <c r="B107" s="75" t="s">
        <v>16</v>
      </c>
      <c r="C107" s="192">
        <v>63</v>
      </c>
      <c r="D107" s="192">
        <v>30.46153846153846</v>
      </c>
      <c r="E107" s="192">
        <v>118</v>
      </c>
      <c r="F107" s="192">
        <v>144</v>
      </c>
      <c r="G107" s="192">
        <v>47</v>
      </c>
      <c r="H107" s="193">
        <v>13.5</v>
      </c>
      <c r="I107" s="125"/>
      <c r="J107" s="2"/>
    </row>
    <row r="108" spans="1:10" ht="20.100000000000001" customHeight="1" x14ac:dyDescent="0.3">
      <c r="A108" s="2"/>
      <c r="B108" s="75" t="s">
        <v>17</v>
      </c>
      <c r="C108" s="188" t="s">
        <v>152</v>
      </c>
      <c r="D108" s="188" t="s">
        <v>152</v>
      </c>
      <c r="E108" s="188" t="s">
        <v>55</v>
      </c>
      <c r="F108" s="188" t="s">
        <v>55</v>
      </c>
      <c r="G108" s="188" t="s">
        <v>55</v>
      </c>
      <c r="H108" s="189" t="s">
        <v>55</v>
      </c>
      <c r="I108" s="123"/>
      <c r="J108" s="2"/>
    </row>
    <row r="109" spans="1:10" ht="20.100000000000001" customHeight="1" x14ac:dyDescent="0.3">
      <c r="A109" s="2"/>
      <c r="B109" s="74" t="s">
        <v>62</v>
      </c>
      <c r="C109" s="188" t="s">
        <v>59</v>
      </c>
      <c r="D109" s="188">
        <v>1.1000000000000001</v>
      </c>
      <c r="E109" s="188">
        <v>1</v>
      </c>
      <c r="F109" s="188" t="s">
        <v>59</v>
      </c>
      <c r="G109" s="188">
        <v>1</v>
      </c>
      <c r="H109" s="189">
        <v>1</v>
      </c>
      <c r="I109" s="123"/>
      <c r="J109" s="110"/>
    </row>
    <row r="110" spans="1:10" ht="20.100000000000001" customHeight="1" x14ac:dyDescent="0.3">
      <c r="A110" s="2"/>
      <c r="B110" s="74" t="s">
        <v>60</v>
      </c>
      <c r="C110" s="188" t="s">
        <v>59</v>
      </c>
      <c r="D110" s="188" t="s">
        <v>55</v>
      </c>
      <c r="E110" s="188" t="s">
        <v>55</v>
      </c>
      <c r="F110" s="188" t="s">
        <v>59</v>
      </c>
      <c r="G110" s="188" t="s">
        <v>55</v>
      </c>
      <c r="H110" s="189" t="s">
        <v>55</v>
      </c>
      <c r="I110" s="123"/>
      <c r="J110" s="73"/>
    </row>
    <row r="111" spans="1:10" ht="20.100000000000001" customHeight="1" x14ac:dyDescent="0.3">
      <c r="A111" s="2"/>
      <c r="B111" s="74" t="s">
        <v>18</v>
      </c>
      <c r="C111" s="190">
        <v>0.04</v>
      </c>
      <c r="D111" s="190">
        <v>3.638461538461539E-2</v>
      </c>
      <c r="E111" s="190">
        <v>1.4999999999999999E-2</v>
      </c>
      <c r="F111" s="190">
        <v>0.12</v>
      </c>
      <c r="G111" s="190">
        <v>3.1E-2</v>
      </c>
      <c r="H111" s="191">
        <v>1.4999999999999999E-2</v>
      </c>
      <c r="I111" s="124"/>
      <c r="J111" s="73"/>
    </row>
    <row r="112" spans="1:10" ht="20.100000000000001" customHeight="1" x14ac:dyDescent="0.3">
      <c r="A112" s="2"/>
      <c r="B112" s="74" t="s">
        <v>19</v>
      </c>
      <c r="C112" s="188" t="s">
        <v>55</v>
      </c>
      <c r="D112" s="188" t="s">
        <v>55</v>
      </c>
      <c r="E112" s="188" t="s">
        <v>55</v>
      </c>
      <c r="F112" s="188" t="s">
        <v>55</v>
      </c>
      <c r="G112" s="188" t="s">
        <v>55</v>
      </c>
      <c r="H112" s="189" t="s">
        <v>55</v>
      </c>
      <c r="I112" s="123"/>
      <c r="J112" s="73"/>
    </row>
    <row r="113" spans="1:10" ht="20.100000000000001" customHeight="1" x14ac:dyDescent="0.3">
      <c r="A113" s="2"/>
      <c r="B113" s="74" t="s">
        <v>20</v>
      </c>
      <c r="C113" s="192">
        <v>0.03</v>
      </c>
      <c r="D113" s="192">
        <v>0.69750000000000001</v>
      </c>
      <c r="E113" s="192">
        <v>0.79</v>
      </c>
      <c r="F113" s="192">
        <v>0.28999999999999998</v>
      </c>
      <c r="G113" s="192">
        <v>1.1599999999999999</v>
      </c>
      <c r="H113" s="193">
        <v>0.22750000000000001</v>
      </c>
      <c r="I113" s="125"/>
      <c r="J113" s="73"/>
    </row>
    <row r="114" spans="1:10" ht="20.100000000000001" customHeight="1" x14ac:dyDescent="0.3">
      <c r="A114" s="2"/>
      <c r="B114" s="74" t="s">
        <v>21</v>
      </c>
      <c r="C114" s="188" t="s">
        <v>55</v>
      </c>
      <c r="D114" s="188" t="s">
        <v>55</v>
      </c>
      <c r="E114" s="188" t="s">
        <v>55</v>
      </c>
      <c r="F114" s="188" t="s">
        <v>55</v>
      </c>
      <c r="G114" s="188" t="s">
        <v>55</v>
      </c>
      <c r="H114" s="189" t="s">
        <v>55</v>
      </c>
      <c r="I114" s="123"/>
      <c r="J114" s="73"/>
    </row>
    <row r="115" spans="1:10" ht="20.100000000000001" customHeight="1" x14ac:dyDescent="0.3">
      <c r="A115" s="2"/>
      <c r="B115" s="74" t="s">
        <v>22</v>
      </c>
      <c r="C115" s="192">
        <v>3.65</v>
      </c>
      <c r="D115" s="192">
        <v>9.57</v>
      </c>
      <c r="E115" s="192">
        <v>9.1999999999999993</v>
      </c>
      <c r="F115" s="192">
        <v>5.36</v>
      </c>
      <c r="G115" s="192">
        <v>10.15</v>
      </c>
      <c r="H115" s="193">
        <v>8.85</v>
      </c>
      <c r="I115" s="125"/>
      <c r="J115" s="73"/>
    </row>
    <row r="116" spans="1:10" ht="20.100000000000001" customHeight="1" x14ac:dyDescent="0.3">
      <c r="A116" s="2"/>
      <c r="B116" s="74" t="s">
        <v>23</v>
      </c>
      <c r="C116" s="188" t="s">
        <v>57</v>
      </c>
      <c r="D116" s="188" t="s">
        <v>55</v>
      </c>
      <c r="E116" s="188" t="s">
        <v>55</v>
      </c>
      <c r="F116" s="188" t="s">
        <v>57</v>
      </c>
      <c r="G116" s="188" t="s">
        <v>55</v>
      </c>
      <c r="H116" s="189" t="s">
        <v>55</v>
      </c>
      <c r="I116" s="123"/>
      <c r="J116" s="73"/>
    </row>
    <row r="117" spans="1:10" ht="20.100000000000001" customHeight="1" x14ac:dyDescent="0.3">
      <c r="A117" s="2"/>
      <c r="B117" s="74" t="s">
        <v>24</v>
      </c>
      <c r="C117" s="192">
        <v>5.41</v>
      </c>
      <c r="D117" s="192">
        <v>7.1971428571428575</v>
      </c>
      <c r="E117" s="192">
        <v>6.17</v>
      </c>
      <c r="F117" s="192">
        <v>7.82</v>
      </c>
      <c r="G117" s="192">
        <v>7.46</v>
      </c>
      <c r="H117" s="193">
        <v>6.93</v>
      </c>
      <c r="I117" s="125"/>
      <c r="J117" s="73"/>
    </row>
    <row r="118" spans="1:10" ht="20.100000000000001" customHeight="1" x14ac:dyDescent="0.3">
      <c r="A118" s="2"/>
      <c r="B118" s="74" t="s">
        <v>25</v>
      </c>
      <c r="C118" s="188" t="s">
        <v>57</v>
      </c>
      <c r="D118" s="188" t="s">
        <v>55</v>
      </c>
      <c r="E118" s="188" t="s">
        <v>57</v>
      </c>
      <c r="F118" s="188" t="s">
        <v>55</v>
      </c>
      <c r="G118" s="188" t="s">
        <v>55</v>
      </c>
      <c r="H118" s="189" t="s">
        <v>55</v>
      </c>
      <c r="I118" s="123"/>
      <c r="J118" s="73"/>
    </row>
    <row r="119" spans="1:10" ht="20.100000000000001" customHeight="1" x14ac:dyDescent="0.3">
      <c r="A119" s="2"/>
      <c r="B119" s="74" t="s">
        <v>26</v>
      </c>
      <c r="C119" s="188">
        <v>80</v>
      </c>
      <c r="D119" s="188">
        <v>80</v>
      </c>
      <c r="E119" s="188">
        <v>70</v>
      </c>
      <c r="F119" s="188">
        <v>50</v>
      </c>
      <c r="G119" s="188">
        <v>60</v>
      </c>
      <c r="H119" s="189">
        <v>95</v>
      </c>
      <c r="I119" s="123"/>
      <c r="J119" s="73"/>
    </row>
    <row r="120" spans="1:10" ht="20.100000000000001" customHeight="1" x14ac:dyDescent="0.3">
      <c r="A120" s="2"/>
      <c r="B120" s="74" t="s">
        <v>27</v>
      </c>
      <c r="C120" s="188" t="s">
        <v>152</v>
      </c>
      <c r="D120" s="188" t="s">
        <v>152</v>
      </c>
      <c r="E120" s="188" t="s">
        <v>61</v>
      </c>
      <c r="F120" s="188" t="s">
        <v>61</v>
      </c>
      <c r="G120" s="188" t="s">
        <v>61</v>
      </c>
      <c r="H120" s="189" t="s">
        <v>55</v>
      </c>
      <c r="I120" s="123"/>
      <c r="J120" s="73"/>
    </row>
    <row r="121" spans="1:10" ht="20.100000000000001" customHeight="1" x14ac:dyDescent="0.3">
      <c r="A121" s="2"/>
      <c r="B121" s="74" t="s">
        <v>28</v>
      </c>
      <c r="C121" s="188">
        <v>51</v>
      </c>
      <c r="D121" s="188">
        <v>62</v>
      </c>
      <c r="E121" s="188">
        <v>86</v>
      </c>
      <c r="F121" s="188">
        <v>55</v>
      </c>
      <c r="G121" s="188">
        <v>62</v>
      </c>
      <c r="H121" s="189">
        <v>70</v>
      </c>
      <c r="I121" s="123"/>
      <c r="J121" s="73"/>
    </row>
    <row r="122" spans="1:10" ht="20.100000000000001" customHeight="1" x14ac:dyDescent="0.3">
      <c r="A122" s="2"/>
      <c r="B122" s="74" t="s">
        <v>29</v>
      </c>
      <c r="C122" s="188" t="s">
        <v>152</v>
      </c>
      <c r="D122" s="188" t="s">
        <v>152</v>
      </c>
      <c r="E122" s="188" t="s">
        <v>55</v>
      </c>
      <c r="F122" s="188" t="s">
        <v>61</v>
      </c>
      <c r="G122" s="188" t="s">
        <v>61</v>
      </c>
      <c r="H122" s="189" t="s">
        <v>55</v>
      </c>
      <c r="I122" s="123"/>
      <c r="J122" s="73"/>
    </row>
    <row r="123" spans="1:10" ht="20.100000000000001" customHeight="1" x14ac:dyDescent="0.3">
      <c r="A123" s="2"/>
      <c r="B123" s="74" t="s">
        <v>36</v>
      </c>
      <c r="C123" s="188">
        <v>1.04</v>
      </c>
      <c r="D123" s="188">
        <v>1.04</v>
      </c>
      <c r="E123" s="188">
        <v>1.17</v>
      </c>
      <c r="F123" s="188">
        <v>1.1399999999999999</v>
      </c>
      <c r="G123" s="188">
        <v>1.44</v>
      </c>
      <c r="H123" s="189">
        <v>1.89</v>
      </c>
      <c r="I123" s="123"/>
      <c r="J123" s="73"/>
    </row>
    <row r="124" spans="1:10" ht="20.100000000000001" customHeight="1" x14ac:dyDescent="0.3">
      <c r="A124" s="2"/>
      <c r="B124" s="74" t="s">
        <v>37</v>
      </c>
      <c r="C124" s="188" t="s">
        <v>55</v>
      </c>
      <c r="D124" s="188" t="s">
        <v>55</v>
      </c>
      <c r="E124" s="188" t="s">
        <v>56</v>
      </c>
      <c r="F124" s="188" t="s">
        <v>56</v>
      </c>
      <c r="G124" s="188" t="s">
        <v>56</v>
      </c>
      <c r="H124" s="189" t="s">
        <v>57</v>
      </c>
      <c r="I124" s="123"/>
      <c r="J124" s="73"/>
    </row>
    <row r="125" spans="1:10" ht="20.100000000000001" customHeight="1" x14ac:dyDescent="0.3">
      <c r="A125" s="2"/>
      <c r="B125" s="74" t="s">
        <v>38</v>
      </c>
      <c r="C125" s="192">
        <v>112.009</v>
      </c>
      <c r="D125" s="192">
        <v>45.899499673700241</v>
      </c>
      <c r="E125" s="192">
        <v>16.416317819912994</v>
      </c>
      <c r="F125" s="192">
        <v>17.093381888447105</v>
      </c>
      <c r="G125" s="192">
        <v>55.488701698087979</v>
      </c>
      <c r="H125" s="193">
        <v>10.866190624029805</v>
      </c>
      <c r="I125" s="125"/>
      <c r="J125" s="73"/>
    </row>
    <row r="126" spans="1:10" ht="20.100000000000001" customHeight="1" x14ac:dyDescent="0.3">
      <c r="A126" s="2"/>
      <c r="B126" s="74" t="s">
        <v>39</v>
      </c>
      <c r="C126" s="188" t="s">
        <v>57</v>
      </c>
      <c r="D126" s="188" t="s">
        <v>57</v>
      </c>
      <c r="E126" s="188" t="s">
        <v>57</v>
      </c>
      <c r="F126" s="188" t="s">
        <v>57</v>
      </c>
      <c r="G126" s="188" t="s">
        <v>57</v>
      </c>
      <c r="H126" s="189" t="s">
        <v>57</v>
      </c>
      <c r="I126" s="123"/>
      <c r="J126" s="73"/>
    </row>
    <row r="127" spans="1:10" ht="20.100000000000001" customHeight="1" x14ac:dyDescent="0.3">
      <c r="A127" s="2"/>
      <c r="B127" s="74" t="s">
        <v>40</v>
      </c>
      <c r="C127" s="188">
        <v>16.059999999999999</v>
      </c>
      <c r="D127" s="188">
        <v>0</v>
      </c>
      <c r="E127" s="188">
        <v>0</v>
      </c>
      <c r="F127" s="188">
        <v>0</v>
      </c>
      <c r="G127" s="188">
        <v>0</v>
      </c>
      <c r="H127" s="189">
        <v>0</v>
      </c>
      <c r="I127" s="123"/>
      <c r="J127" s="73"/>
    </row>
    <row r="128" spans="1:10" ht="20.100000000000001" customHeight="1" x14ac:dyDescent="0.3">
      <c r="A128" s="2"/>
      <c r="B128" s="74" t="s">
        <v>41</v>
      </c>
      <c r="C128" s="188" t="s">
        <v>56</v>
      </c>
      <c r="D128" s="188" t="s">
        <v>55</v>
      </c>
      <c r="E128" s="188" t="s">
        <v>55</v>
      </c>
      <c r="F128" s="188" t="s">
        <v>55</v>
      </c>
      <c r="G128" s="188" t="s">
        <v>55</v>
      </c>
      <c r="H128" s="189" t="s">
        <v>55</v>
      </c>
      <c r="I128" s="123"/>
      <c r="J128" s="24"/>
    </row>
    <row r="129" spans="1:11" ht="26.25" customHeight="1" thickBot="1" x14ac:dyDescent="0.35">
      <c r="A129" s="2"/>
      <c r="B129" s="76" t="s">
        <v>42</v>
      </c>
      <c r="C129" s="195" t="s">
        <v>57</v>
      </c>
      <c r="D129" s="195" t="s">
        <v>57</v>
      </c>
      <c r="E129" s="195" t="s">
        <v>57</v>
      </c>
      <c r="F129" s="195" t="s">
        <v>57</v>
      </c>
      <c r="G129" s="195" t="s">
        <v>57</v>
      </c>
      <c r="H129" s="196" t="s">
        <v>57</v>
      </c>
      <c r="I129" s="125"/>
      <c r="J129" s="24"/>
    </row>
    <row r="130" spans="1:11" x14ac:dyDescent="0.3">
      <c r="A130" s="2"/>
      <c r="B130" s="56"/>
      <c r="C130" s="23"/>
      <c r="D130" s="23"/>
      <c r="E130" s="23"/>
      <c r="F130" s="2"/>
      <c r="G130" s="23"/>
      <c r="H130" s="23"/>
      <c r="I130" s="14"/>
      <c r="J130" s="2"/>
    </row>
    <row r="131" spans="1:11" x14ac:dyDescent="0.3">
      <c r="A131" s="2"/>
      <c r="B131" s="249" t="s">
        <v>123</v>
      </c>
      <c r="C131" s="249"/>
      <c r="D131" s="249"/>
      <c r="E131" s="249"/>
      <c r="F131" s="249"/>
      <c r="G131" s="23"/>
      <c r="H131" s="23"/>
      <c r="I131" s="14"/>
      <c r="J131" s="2"/>
    </row>
    <row r="132" spans="1:11" x14ac:dyDescent="0.3">
      <c r="A132" s="2"/>
      <c r="B132" s="77"/>
      <c r="C132" s="77"/>
      <c r="D132" s="77"/>
      <c r="E132" s="77"/>
      <c r="F132" s="77"/>
      <c r="G132" s="23"/>
      <c r="H132" s="23"/>
      <c r="I132" s="14"/>
      <c r="J132" s="2"/>
    </row>
    <row r="133" spans="1:11" x14ac:dyDescent="0.3">
      <c r="A133" s="2"/>
      <c r="B133" s="225" t="s">
        <v>63</v>
      </c>
      <c r="C133" s="225"/>
      <c r="D133" s="225"/>
      <c r="E133" s="225"/>
      <c r="F133" s="225"/>
      <c r="G133" s="1"/>
      <c r="H133" s="1"/>
      <c r="I133" s="14"/>
      <c r="J133" s="2"/>
    </row>
    <row r="134" spans="1:11" ht="15.75" thickBot="1" x14ac:dyDescent="0.35">
      <c r="A134" s="2"/>
      <c r="B134" s="72"/>
      <c r="C134" s="72"/>
      <c r="D134" s="72"/>
      <c r="E134" s="72"/>
      <c r="F134" s="72"/>
      <c r="G134" s="1"/>
      <c r="H134" s="1"/>
      <c r="I134" s="14"/>
      <c r="J134" s="2"/>
    </row>
    <row r="135" spans="1:11" ht="21" customHeight="1" thickBot="1" x14ac:dyDescent="0.35">
      <c r="A135" s="2"/>
      <c r="B135" s="112" t="s">
        <v>9</v>
      </c>
      <c r="C135" s="184">
        <v>200682</v>
      </c>
      <c r="D135" s="185">
        <v>200685</v>
      </c>
      <c r="E135" s="158"/>
      <c r="F135" s="137"/>
      <c r="G135" s="24"/>
      <c r="H135" s="24"/>
      <c r="I135" s="24"/>
      <c r="J135" s="2"/>
    </row>
    <row r="136" spans="1:11" s="47" customFormat="1" ht="30" customHeight="1" x14ac:dyDescent="0.3">
      <c r="A136" s="2"/>
      <c r="B136" s="117" t="s">
        <v>96</v>
      </c>
      <c r="C136" s="132">
        <v>0.65</v>
      </c>
      <c r="D136" s="142">
        <v>0.51</v>
      </c>
      <c r="E136" s="159"/>
      <c r="F136" s="138"/>
      <c r="G136" s="24"/>
      <c r="H136" s="24"/>
      <c r="I136" s="24"/>
      <c r="J136" s="2"/>
      <c r="K136" s="46"/>
    </row>
    <row r="137" spans="1:11" s="47" customFormat="1" ht="30" customHeight="1" x14ac:dyDescent="0.3">
      <c r="A137" s="2"/>
      <c r="B137" s="118" t="s">
        <v>97</v>
      </c>
      <c r="C137" s="133" t="s">
        <v>56</v>
      </c>
      <c r="D137" s="143" t="s">
        <v>57</v>
      </c>
      <c r="E137" s="159"/>
      <c r="F137" s="138"/>
      <c r="G137" s="24"/>
      <c r="H137" s="24"/>
      <c r="I137" s="24"/>
      <c r="J137" s="2"/>
      <c r="K137" s="46"/>
    </row>
    <row r="138" spans="1:11" s="47" customFormat="1" ht="30" customHeight="1" x14ac:dyDescent="0.3">
      <c r="A138" s="2"/>
      <c r="B138" s="118" t="s">
        <v>99</v>
      </c>
      <c r="C138" s="133" t="s">
        <v>59</v>
      </c>
      <c r="D138" s="143" t="s">
        <v>59</v>
      </c>
      <c r="E138" s="159"/>
      <c r="F138" s="138"/>
      <c r="G138" s="24"/>
      <c r="H138" s="24"/>
      <c r="I138" s="24"/>
      <c r="J138" s="2"/>
      <c r="K138" s="46"/>
    </row>
    <row r="139" spans="1:11" s="47" customFormat="1" ht="30" customHeight="1" x14ac:dyDescent="0.3">
      <c r="A139" s="2"/>
      <c r="B139" s="118" t="s">
        <v>100</v>
      </c>
      <c r="C139" s="134" t="s">
        <v>59</v>
      </c>
      <c r="D139" s="144" t="s">
        <v>59</v>
      </c>
      <c r="E139" s="160"/>
      <c r="F139" s="139"/>
      <c r="G139" s="24"/>
      <c r="H139" s="24"/>
      <c r="I139" s="24"/>
      <c r="J139" s="2"/>
      <c r="K139" s="46"/>
    </row>
    <row r="140" spans="1:11" s="47" customFormat="1" ht="30" customHeight="1" x14ac:dyDescent="0.3">
      <c r="A140" s="2"/>
      <c r="B140" s="118" t="s">
        <v>101</v>
      </c>
      <c r="C140" s="133" t="s">
        <v>59</v>
      </c>
      <c r="D140" s="143" t="s">
        <v>59</v>
      </c>
      <c r="E140" s="159"/>
      <c r="F140" s="138"/>
      <c r="G140" s="24"/>
      <c r="H140" s="24"/>
      <c r="I140" s="24"/>
      <c r="J140" s="2"/>
      <c r="K140" s="46"/>
    </row>
    <row r="141" spans="1:11" s="47" customFormat="1" ht="30" customHeight="1" x14ac:dyDescent="0.3">
      <c r="A141" s="2"/>
      <c r="B141" s="118" t="s">
        <v>102</v>
      </c>
      <c r="C141" s="135" t="s">
        <v>59</v>
      </c>
      <c r="D141" s="145" t="s">
        <v>59</v>
      </c>
      <c r="E141" s="161"/>
      <c r="F141" s="140"/>
      <c r="G141" s="24"/>
      <c r="H141" s="24"/>
      <c r="I141" s="24"/>
      <c r="J141" s="2"/>
      <c r="K141" s="46"/>
    </row>
    <row r="142" spans="1:11" s="47" customFormat="1" ht="36.75" customHeight="1" x14ac:dyDescent="0.3">
      <c r="A142" s="2"/>
      <c r="B142" s="118" t="s">
        <v>103</v>
      </c>
      <c r="C142" s="133" t="s">
        <v>59</v>
      </c>
      <c r="D142" s="143" t="s">
        <v>59</v>
      </c>
      <c r="E142" s="159"/>
      <c r="F142" s="138"/>
      <c r="G142" s="24"/>
      <c r="H142" s="24"/>
      <c r="I142" s="24"/>
      <c r="J142" s="2"/>
      <c r="K142" s="46"/>
    </row>
    <row r="143" spans="1:11" s="47" customFormat="1" ht="30" customHeight="1" x14ac:dyDescent="0.3">
      <c r="A143" s="2"/>
      <c r="B143" s="118" t="s">
        <v>108</v>
      </c>
      <c r="C143" s="133" t="s">
        <v>59</v>
      </c>
      <c r="D143" s="143" t="s">
        <v>59</v>
      </c>
      <c r="E143" s="159"/>
      <c r="F143" s="138"/>
      <c r="G143" s="24"/>
      <c r="H143" s="24"/>
      <c r="I143" s="24"/>
      <c r="J143" s="2"/>
      <c r="K143" s="46"/>
    </row>
    <row r="144" spans="1:11" s="47" customFormat="1" ht="30" customHeight="1" x14ac:dyDescent="0.3">
      <c r="A144" s="2"/>
      <c r="B144" s="118" t="s">
        <v>104</v>
      </c>
      <c r="C144" s="133" t="s">
        <v>59</v>
      </c>
      <c r="D144" s="143" t="s">
        <v>59</v>
      </c>
      <c r="E144" s="159"/>
      <c r="F144" s="138"/>
      <c r="G144" s="24"/>
      <c r="H144" s="24"/>
      <c r="I144" s="24"/>
      <c r="J144" s="2"/>
      <c r="K144" s="46"/>
    </row>
    <row r="145" spans="1:11" s="47" customFormat="1" ht="30" customHeight="1" x14ac:dyDescent="0.3">
      <c r="A145" s="2"/>
      <c r="B145" s="118" t="s">
        <v>105</v>
      </c>
      <c r="C145" s="134" t="s">
        <v>59</v>
      </c>
      <c r="D145" s="144" t="s">
        <v>59</v>
      </c>
      <c r="E145" s="160"/>
      <c r="F145" s="139"/>
      <c r="G145" s="24"/>
      <c r="H145" s="24"/>
      <c r="I145" s="24"/>
      <c r="J145" s="2"/>
      <c r="K145" s="46"/>
    </row>
    <row r="146" spans="1:11" s="47" customFormat="1" ht="30" customHeight="1" x14ac:dyDescent="0.3">
      <c r="A146" s="2"/>
      <c r="B146" s="118" t="s">
        <v>106</v>
      </c>
      <c r="C146" s="133" t="s">
        <v>56</v>
      </c>
      <c r="D146" s="143" t="s">
        <v>57</v>
      </c>
      <c r="E146" s="159"/>
      <c r="F146" s="138"/>
      <c r="G146" s="24"/>
      <c r="H146" s="24"/>
      <c r="I146" s="24"/>
      <c r="J146" s="2"/>
      <c r="K146" s="46"/>
    </row>
    <row r="147" spans="1:11" ht="30" customHeight="1" thickBot="1" x14ac:dyDescent="0.35">
      <c r="A147" s="2"/>
      <c r="B147" s="119" t="s">
        <v>107</v>
      </c>
      <c r="C147" s="146" t="s">
        <v>59</v>
      </c>
      <c r="D147" s="163" t="s">
        <v>59</v>
      </c>
      <c r="E147" s="162"/>
      <c r="F147" s="141"/>
      <c r="G147" s="24"/>
      <c r="H147" s="24"/>
      <c r="I147" s="24"/>
      <c r="J147" s="2"/>
    </row>
    <row r="148" spans="1:11" ht="15.75" customHeight="1" x14ac:dyDescent="0.3">
      <c r="A148" s="2"/>
      <c r="B148" s="78"/>
      <c r="C148" s="78"/>
      <c r="D148" s="78"/>
      <c r="E148" s="78"/>
      <c r="F148" s="136"/>
      <c r="G148" s="24"/>
      <c r="H148" s="24"/>
      <c r="I148" s="24"/>
      <c r="J148" s="2"/>
    </row>
    <row r="149" spans="1:11" ht="15" customHeight="1" x14ac:dyDescent="0.3">
      <c r="A149" s="2"/>
      <c r="B149" s="79"/>
      <c r="C149" s="25"/>
      <c r="D149" s="24"/>
      <c r="E149" s="24"/>
      <c r="F149" s="24"/>
      <c r="G149" s="24"/>
      <c r="H149" s="24"/>
      <c r="I149" s="24"/>
      <c r="J149" s="2"/>
    </row>
    <row r="150" spans="1:11" ht="15" customHeight="1" x14ac:dyDescent="0.3">
      <c r="A150" s="2"/>
      <c r="B150" s="225" t="s">
        <v>64</v>
      </c>
      <c r="C150" s="225"/>
      <c r="D150" s="225"/>
      <c r="E150" s="225"/>
      <c r="F150" s="225"/>
      <c r="G150" s="24"/>
      <c r="H150" s="24"/>
      <c r="I150" s="24"/>
      <c r="J150" s="2"/>
    </row>
    <row r="151" spans="1:11" ht="15.75" thickBot="1" x14ac:dyDescent="0.35">
      <c r="A151" s="2"/>
      <c r="B151" s="24"/>
      <c r="C151" s="24"/>
      <c r="D151" s="24"/>
      <c r="E151" s="24"/>
      <c r="F151" s="24"/>
      <c r="G151" s="24"/>
      <c r="H151" s="24"/>
      <c r="I151" s="24"/>
      <c r="J151" s="2"/>
    </row>
    <row r="152" spans="1:11" ht="35.1" customHeight="1" thickBot="1" x14ac:dyDescent="0.35">
      <c r="A152" s="2"/>
      <c r="B152" s="112" t="s">
        <v>9</v>
      </c>
      <c r="C152" s="184">
        <v>400052</v>
      </c>
      <c r="D152" s="184">
        <v>400058</v>
      </c>
      <c r="E152" s="199">
        <v>400060</v>
      </c>
      <c r="F152" s="199">
        <v>400066</v>
      </c>
      <c r="G152" s="185">
        <v>400040</v>
      </c>
      <c r="H152" s="24"/>
      <c r="I152" s="24"/>
      <c r="J152" s="2"/>
    </row>
    <row r="153" spans="1:11" ht="35.1" customHeight="1" x14ac:dyDescent="0.3">
      <c r="A153" s="2"/>
      <c r="B153" s="147" t="s">
        <v>65</v>
      </c>
      <c r="C153" s="197">
        <v>106</v>
      </c>
      <c r="D153" s="197">
        <v>17</v>
      </c>
      <c r="E153" s="197">
        <v>41</v>
      </c>
      <c r="F153" s="197">
        <v>5</v>
      </c>
      <c r="G153" s="198">
        <v>16</v>
      </c>
      <c r="H153" s="17"/>
      <c r="I153" s="17"/>
      <c r="J153" s="2"/>
    </row>
    <row r="154" spans="1:11" ht="35.1" customHeight="1" x14ac:dyDescent="0.3">
      <c r="A154" s="2"/>
      <c r="B154" s="151" t="s">
        <v>30</v>
      </c>
      <c r="C154" s="135">
        <v>0.40799999999999997</v>
      </c>
      <c r="D154" s="135">
        <v>0.39500000000000002</v>
      </c>
      <c r="E154" s="135">
        <v>2.5999999999999999E-2</v>
      </c>
      <c r="F154" s="135">
        <v>6.0000000000000001E-3</v>
      </c>
      <c r="G154" s="145">
        <v>0.159</v>
      </c>
      <c r="H154" s="17"/>
      <c r="I154" s="14"/>
      <c r="J154" s="2"/>
    </row>
    <row r="155" spans="1:11" ht="35.1" customHeight="1" x14ac:dyDescent="0.3">
      <c r="A155" s="2"/>
      <c r="B155" s="151" t="s">
        <v>66</v>
      </c>
      <c r="C155" s="135">
        <v>28.87</v>
      </c>
      <c r="D155" s="135">
        <v>13.1</v>
      </c>
      <c r="E155" s="135">
        <v>40.880000000000003</v>
      </c>
      <c r="F155" s="135">
        <v>10.5</v>
      </c>
      <c r="G155" s="145">
        <v>7.79</v>
      </c>
      <c r="H155" s="15"/>
      <c r="I155" s="14"/>
      <c r="J155" s="2"/>
    </row>
    <row r="156" spans="1:11" ht="35.1" customHeight="1" x14ac:dyDescent="0.3">
      <c r="A156" s="2"/>
      <c r="B156" s="151" t="s">
        <v>31</v>
      </c>
      <c r="C156" s="135" t="s">
        <v>56</v>
      </c>
      <c r="D156" s="135" t="s">
        <v>56</v>
      </c>
      <c r="E156" s="135" t="s">
        <v>56</v>
      </c>
      <c r="F156" s="135" t="s">
        <v>56</v>
      </c>
      <c r="G156" s="145" t="s">
        <v>56</v>
      </c>
      <c r="H156" s="25"/>
      <c r="I156" s="14"/>
      <c r="J156" s="2"/>
    </row>
    <row r="157" spans="1:11" ht="35.1" customHeight="1" x14ac:dyDescent="0.3">
      <c r="A157" s="2"/>
      <c r="B157" s="151" t="s">
        <v>67</v>
      </c>
      <c r="C157" s="135">
        <v>0.01</v>
      </c>
      <c r="D157" s="135">
        <v>0.01</v>
      </c>
      <c r="E157" s="135">
        <v>0.01</v>
      </c>
      <c r="F157" s="135">
        <v>0.01</v>
      </c>
      <c r="G157" s="145">
        <v>0.01</v>
      </c>
      <c r="H157" s="24"/>
      <c r="I157" s="24"/>
      <c r="J157" s="2"/>
    </row>
    <row r="158" spans="1:11" ht="51.75" customHeight="1" x14ac:dyDescent="0.3">
      <c r="A158" s="2"/>
      <c r="B158" s="151" t="s">
        <v>32</v>
      </c>
      <c r="C158" s="165" t="s">
        <v>170</v>
      </c>
      <c r="D158" s="165" t="s">
        <v>171</v>
      </c>
      <c r="E158" s="135" t="s">
        <v>59</v>
      </c>
      <c r="F158" s="135" t="s">
        <v>59</v>
      </c>
      <c r="G158" s="145" t="s">
        <v>59</v>
      </c>
      <c r="H158" s="24"/>
      <c r="I158" s="24"/>
      <c r="J158" s="2"/>
    </row>
    <row r="159" spans="1:11" ht="35.1" customHeight="1" x14ac:dyDescent="0.3">
      <c r="A159" s="2"/>
      <c r="B159" s="151" t="s">
        <v>33</v>
      </c>
      <c r="C159" s="135" t="s">
        <v>56</v>
      </c>
      <c r="D159" s="135" t="s">
        <v>56</v>
      </c>
      <c r="E159" s="135" t="s">
        <v>56</v>
      </c>
      <c r="F159" s="135" t="s">
        <v>56</v>
      </c>
      <c r="G159" s="145" t="s">
        <v>56</v>
      </c>
      <c r="H159" s="24"/>
      <c r="I159" s="24"/>
      <c r="J159" s="2"/>
    </row>
    <row r="160" spans="1:11" ht="35.1" customHeight="1" x14ac:dyDescent="0.3">
      <c r="A160" s="2"/>
      <c r="B160" s="151" t="s">
        <v>34</v>
      </c>
      <c r="C160" s="135" t="s">
        <v>56</v>
      </c>
      <c r="D160" s="135" t="s">
        <v>56</v>
      </c>
      <c r="E160" s="135" t="s">
        <v>56</v>
      </c>
      <c r="F160" s="135" t="s">
        <v>56</v>
      </c>
      <c r="G160" s="145" t="s">
        <v>56</v>
      </c>
      <c r="H160" s="24"/>
      <c r="I160" s="24"/>
      <c r="J160" s="2"/>
    </row>
    <row r="161" spans="1:10" ht="35.1" customHeight="1" thickBot="1" x14ac:dyDescent="0.35">
      <c r="A161" s="2"/>
      <c r="B161" s="81" t="s">
        <v>35</v>
      </c>
      <c r="C161" s="164" t="s">
        <v>56</v>
      </c>
      <c r="D161" s="164" t="s">
        <v>56</v>
      </c>
      <c r="E161" s="164" t="s">
        <v>56</v>
      </c>
      <c r="F161" s="164" t="s">
        <v>56</v>
      </c>
      <c r="G161" s="200" t="s">
        <v>56</v>
      </c>
      <c r="H161" s="1"/>
      <c r="I161" s="14"/>
      <c r="J161" s="2"/>
    </row>
    <row r="162" spans="1:10" x14ac:dyDescent="0.3">
      <c r="A162" s="2"/>
      <c r="B162" s="21"/>
      <c r="C162" s="2"/>
      <c r="D162" s="116"/>
      <c r="E162" s="54"/>
      <c r="F162" s="54"/>
      <c r="G162" s="54"/>
      <c r="H162" s="54"/>
      <c r="I162" s="14"/>
      <c r="J162" s="2"/>
    </row>
    <row r="163" spans="1:10" x14ac:dyDescent="0.3">
      <c r="A163" s="2"/>
      <c r="B163" s="215" t="s">
        <v>68</v>
      </c>
      <c r="C163" s="215"/>
      <c r="D163" s="215"/>
      <c r="E163" s="54"/>
      <c r="F163" s="2"/>
      <c r="G163" s="54"/>
      <c r="H163" s="54"/>
      <c r="I163" s="14"/>
      <c r="J163" s="2"/>
    </row>
    <row r="164" spans="1:10" ht="15.75" thickBot="1" x14ac:dyDescent="0.35">
      <c r="A164" s="2"/>
      <c r="B164" s="23"/>
      <c r="C164" s="26"/>
      <c r="D164" s="54"/>
      <c r="E164" s="54"/>
      <c r="F164" s="2"/>
      <c r="G164" s="54"/>
      <c r="H164" s="54"/>
      <c r="I164" s="14"/>
      <c r="J164" s="2"/>
    </row>
    <row r="165" spans="1:10" ht="24.95" customHeight="1" thickBot="1" x14ac:dyDescent="0.35">
      <c r="A165" s="2"/>
      <c r="B165" s="272" t="s">
        <v>69</v>
      </c>
      <c r="C165" s="273"/>
      <c r="D165" s="273"/>
      <c r="E165" s="273" t="s">
        <v>70</v>
      </c>
      <c r="F165" s="273"/>
      <c r="G165" s="273"/>
      <c r="H165" s="273"/>
      <c r="I165" s="293"/>
      <c r="J165" s="2"/>
    </row>
    <row r="166" spans="1:10" ht="24.95" customHeight="1" x14ac:dyDescent="0.3">
      <c r="A166" s="2"/>
      <c r="B166" s="274" t="s">
        <v>71</v>
      </c>
      <c r="C166" s="275"/>
      <c r="D166" s="275"/>
      <c r="E166" s="245" t="s">
        <v>196</v>
      </c>
      <c r="F166" s="245"/>
      <c r="G166" s="245"/>
      <c r="H166" s="245"/>
      <c r="I166" s="246"/>
      <c r="J166" s="2"/>
    </row>
    <row r="167" spans="1:10" ht="24.95" customHeight="1" x14ac:dyDescent="0.3">
      <c r="A167" s="2"/>
      <c r="B167" s="247" t="s">
        <v>72</v>
      </c>
      <c r="C167" s="248"/>
      <c r="D167" s="248"/>
      <c r="E167" s="251" t="s">
        <v>74</v>
      </c>
      <c r="F167" s="251"/>
      <c r="G167" s="251"/>
      <c r="H167" s="251"/>
      <c r="I167" s="252"/>
      <c r="J167" s="2"/>
    </row>
    <row r="168" spans="1:10" ht="24.95" customHeight="1" x14ac:dyDescent="0.3">
      <c r="A168" s="2"/>
      <c r="B168" s="247" t="s">
        <v>73</v>
      </c>
      <c r="C168" s="248"/>
      <c r="D168" s="248"/>
      <c r="E168" s="251" t="s">
        <v>197</v>
      </c>
      <c r="F168" s="251"/>
      <c r="G168" s="251"/>
      <c r="H168" s="251"/>
      <c r="I168" s="252"/>
      <c r="J168" s="2"/>
    </row>
    <row r="169" spans="1:10" ht="24.95" customHeight="1" x14ac:dyDescent="0.3">
      <c r="A169" s="2"/>
      <c r="B169" s="247" t="s">
        <v>75</v>
      </c>
      <c r="C169" s="248"/>
      <c r="D169" s="248"/>
      <c r="E169" s="251" t="s">
        <v>74</v>
      </c>
      <c r="F169" s="251"/>
      <c r="G169" s="251"/>
      <c r="H169" s="251"/>
      <c r="I169" s="252"/>
      <c r="J169" s="2"/>
    </row>
    <row r="170" spans="1:10" ht="24.95" customHeight="1" x14ac:dyDescent="0.3">
      <c r="A170" s="2"/>
      <c r="B170" s="247" t="s">
        <v>76</v>
      </c>
      <c r="C170" s="248"/>
      <c r="D170" s="248"/>
      <c r="E170" s="251" t="s">
        <v>74</v>
      </c>
      <c r="F170" s="251"/>
      <c r="G170" s="251"/>
      <c r="H170" s="251"/>
      <c r="I170" s="252"/>
      <c r="J170" s="2"/>
    </row>
    <row r="171" spans="1:10" ht="24.95" customHeight="1" x14ac:dyDescent="0.3">
      <c r="A171" s="2"/>
      <c r="B171" s="247" t="s">
        <v>77</v>
      </c>
      <c r="C171" s="248"/>
      <c r="D171" s="248"/>
      <c r="E171" s="251" t="s">
        <v>74</v>
      </c>
      <c r="F171" s="251"/>
      <c r="G171" s="251"/>
      <c r="H171" s="251"/>
      <c r="I171" s="252"/>
      <c r="J171" s="2"/>
    </row>
    <row r="172" spans="1:10" ht="24.95" customHeight="1" x14ac:dyDescent="0.3">
      <c r="A172" s="2"/>
      <c r="B172" s="247" t="s">
        <v>78</v>
      </c>
      <c r="C172" s="248"/>
      <c r="D172" s="248"/>
      <c r="E172" s="251" t="s">
        <v>74</v>
      </c>
      <c r="F172" s="251"/>
      <c r="G172" s="251"/>
      <c r="H172" s="251"/>
      <c r="I172" s="252"/>
      <c r="J172" s="82"/>
    </row>
    <row r="173" spans="1:10" ht="24.95" customHeight="1" thickBot="1" x14ac:dyDescent="0.35">
      <c r="A173" s="2"/>
      <c r="B173" s="323" t="s">
        <v>79</v>
      </c>
      <c r="C173" s="324"/>
      <c r="D173" s="324"/>
      <c r="E173" s="316" t="s">
        <v>74</v>
      </c>
      <c r="F173" s="316"/>
      <c r="G173" s="316"/>
      <c r="H173" s="316"/>
      <c r="I173" s="317"/>
      <c r="J173" s="83"/>
    </row>
    <row r="174" spans="1:10" ht="24.95" customHeight="1" x14ac:dyDescent="0.3">
      <c r="A174" s="2"/>
      <c r="B174" s="104"/>
      <c r="C174" s="104"/>
      <c r="D174" s="104"/>
      <c r="E174" s="104"/>
      <c r="F174" s="104"/>
      <c r="G174" s="104"/>
      <c r="H174" s="104"/>
      <c r="I174" s="104"/>
      <c r="J174" s="83"/>
    </row>
    <row r="175" spans="1:10" ht="32.25" customHeight="1" x14ac:dyDescent="0.3">
      <c r="A175" s="2"/>
      <c r="B175" s="338" t="s">
        <v>114</v>
      </c>
      <c r="C175" s="338"/>
      <c r="D175" s="338"/>
      <c r="E175" s="338"/>
      <c r="F175" s="338"/>
      <c r="G175" s="338"/>
      <c r="H175" s="338"/>
      <c r="I175" s="338"/>
      <c r="J175" s="83"/>
    </row>
    <row r="176" spans="1:10" x14ac:dyDescent="0.3">
      <c r="A176" s="2"/>
      <c r="B176" s="105"/>
      <c r="C176" s="105"/>
      <c r="D176" s="2"/>
      <c r="E176" s="83"/>
      <c r="F176" s="83"/>
      <c r="G176" s="83"/>
      <c r="H176" s="83"/>
      <c r="I176" s="83"/>
      <c r="J176" s="83"/>
    </row>
    <row r="177" spans="1:10" x14ac:dyDescent="0.3">
      <c r="A177" s="2"/>
      <c r="B177" s="215" t="s">
        <v>80</v>
      </c>
      <c r="C177" s="215"/>
      <c r="D177" s="215"/>
      <c r="E177" s="215"/>
      <c r="F177" s="215"/>
      <c r="G177" s="215"/>
      <c r="H177" s="83"/>
      <c r="I177" s="83"/>
      <c r="J177" s="83"/>
    </row>
    <row r="178" spans="1:10" ht="15.75" thickBot="1" x14ac:dyDescent="0.35">
      <c r="A178" s="2"/>
      <c r="B178" s="1"/>
      <c r="C178" s="1"/>
      <c r="D178" s="2"/>
      <c r="E178" s="83"/>
      <c r="F178" s="83"/>
      <c r="G178" s="83"/>
      <c r="H178" s="83"/>
      <c r="I178" s="83"/>
      <c r="J178" s="83"/>
    </row>
    <row r="179" spans="1:10" ht="49.5" customHeight="1" thickBot="1" x14ac:dyDescent="0.35">
      <c r="A179" s="2"/>
      <c r="B179" s="84" t="s">
        <v>0</v>
      </c>
      <c r="C179" s="85" t="s">
        <v>86</v>
      </c>
      <c r="D179" s="96" t="s">
        <v>81</v>
      </c>
      <c r="E179" s="97" t="s">
        <v>82</v>
      </c>
      <c r="F179" s="97" t="s">
        <v>83</v>
      </c>
      <c r="G179" s="97" t="s">
        <v>84</v>
      </c>
      <c r="H179" s="97" t="s">
        <v>85</v>
      </c>
      <c r="I179" s="98" t="s">
        <v>35</v>
      </c>
      <c r="J179" s="83"/>
    </row>
    <row r="180" spans="1:10" ht="68.25" customHeight="1" x14ac:dyDescent="0.3">
      <c r="A180" s="2"/>
      <c r="B180" s="128">
        <v>504</v>
      </c>
      <c r="C180" s="174" t="s">
        <v>180</v>
      </c>
      <c r="D180" s="102" t="s">
        <v>57</v>
      </c>
      <c r="E180" s="102" t="s">
        <v>55</v>
      </c>
      <c r="F180" s="99" t="s">
        <v>174</v>
      </c>
      <c r="G180" s="99" t="s">
        <v>57</v>
      </c>
      <c r="H180" s="99" t="s">
        <v>205</v>
      </c>
      <c r="I180" s="100" t="s">
        <v>57</v>
      </c>
      <c r="J180" s="83"/>
    </row>
    <row r="181" spans="1:10" ht="51.95" customHeight="1" x14ac:dyDescent="0.3">
      <c r="A181" s="2"/>
      <c r="B181" s="127">
        <v>505</v>
      </c>
      <c r="C181" s="175" t="s">
        <v>175</v>
      </c>
      <c r="D181" s="59" t="s">
        <v>56</v>
      </c>
      <c r="E181" s="102" t="s">
        <v>55</v>
      </c>
      <c r="F181" s="99" t="s">
        <v>174</v>
      </c>
      <c r="G181" s="99" t="s">
        <v>57</v>
      </c>
      <c r="H181" s="102" t="s">
        <v>176</v>
      </c>
      <c r="I181" s="111" t="s">
        <v>57</v>
      </c>
      <c r="J181" s="83"/>
    </row>
    <row r="182" spans="1:10" ht="79.5" customHeight="1" x14ac:dyDescent="0.3">
      <c r="A182" s="2"/>
      <c r="B182" s="127">
        <v>545</v>
      </c>
      <c r="C182" s="175" t="s">
        <v>198</v>
      </c>
      <c r="D182" s="59" t="s">
        <v>56</v>
      </c>
      <c r="E182" s="59" t="s">
        <v>98</v>
      </c>
      <c r="F182" s="102" t="s">
        <v>120</v>
      </c>
      <c r="G182" s="102" t="s">
        <v>57</v>
      </c>
      <c r="H182" s="101" t="s">
        <v>38</v>
      </c>
      <c r="I182" s="111" t="s">
        <v>57</v>
      </c>
      <c r="J182" s="83"/>
    </row>
    <row r="183" spans="1:10" ht="51.95" customHeight="1" x14ac:dyDescent="0.3">
      <c r="A183" s="2"/>
      <c r="B183" s="127">
        <v>546</v>
      </c>
      <c r="C183" s="175" t="s">
        <v>175</v>
      </c>
      <c r="D183" s="59" t="s">
        <v>161</v>
      </c>
      <c r="E183" s="102" t="s">
        <v>55</v>
      </c>
      <c r="F183" s="99" t="s">
        <v>174</v>
      </c>
      <c r="G183" s="102" t="s">
        <v>57</v>
      </c>
      <c r="H183" s="102" t="s">
        <v>204</v>
      </c>
      <c r="I183" s="103" t="s">
        <v>57</v>
      </c>
      <c r="J183" s="83"/>
    </row>
    <row r="184" spans="1:10" ht="72" customHeight="1" x14ac:dyDescent="0.3">
      <c r="A184" s="2"/>
      <c r="B184" s="127">
        <v>568</v>
      </c>
      <c r="C184" s="175" t="s">
        <v>199</v>
      </c>
      <c r="D184" s="59" t="s">
        <v>98</v>
      </c>
      <c r="E184" s="59" t="s">
        <v>98</v>
      </c>
      <c r="F184" s="102" t="s">
        <v>120</v>
      </c>
      <c r="G184" s="102" t="s">
        <v>57</v>
      </c>
      <c r="H184" s="101" t="s">
        <v>38</v>
      </c>
      <c r="I184" s="103" t="s">
        <v>57</v>
      </c>
      <c r="J184" s="83"/>
    </row>
    <row r="185" spans="1:10" ht="48" customHeight="1" x14ac:dyDescent="0.3">
      <c r="A185" s="2"/>
      <c r="B185" s="127">
        <v>569</v>
      </c>
      <c r="C185" s="175" t="s">
        <v>175</v>
      </c>
      <c r="D185" s="59" t="s">
        <v>56</v>
      </c>
      <c r="E185" s="102" t="s">
        <v>55</v>
      </c>
      <c r="F185" s="102" t="s">
        <v>174</v>
      </c>
      <c r="G185" s="102" t="s">
        <v>57</v>
      </c>
      <c r="H185" s="101" t="s">
        <v>38</v>
      </c>
      <c r="I185" s="103" t="s">
        <v>57</v>
      </c>
      <c r="J185" s="83"/>
    </row>
    <row r="186" spans="1:10" ht="30" customHeight="1" x14ac:dyDescent="0.3">
      <c r="A186" s="2"/>
      <c r="B186" s="127">
        <v>592</v>
      </c>
      <c r="C186" s="175"/>
      <c r="D186" s="59" t="s">
        <v>56</v>
      </c>
      <c r="E186" s="102" t="s">
        <v>57</v>
      </c>
      <c r="F186" s="102" t="s">
        <v>55</v>
      </c>
      <c r="G186" s="102" t="s">
        <v>56</v>
      </c>
      <c r="H186" s="102" t="s">
        <v>177</v>
      </c>
      <c r="I186" s="103" t="s">
        <v>57</v>
      </c>
      <c r="J186" s="83"/>
    </row>
    <row r="187" spans="1:10" ht="60.75" customHeight="1" x14ac:dyDescent="0.3">
      <c r="A187" s="2"/>
      <c r="B187" s="127">
        <v>614</v>
      </c>
      <c r="C187" s="174" t="s">
        <v>200</v>
      </c>
      <c r="D187" s="59" t="s">
        <v>56</v>
      </c>
      <c r="E187" s="102" t="s">
        <v>57</v>
      </c>
      <c r="F187" s="102" t="s">
        <v>174</v>
      </c>
      <c r="G187" s="102" t="s">
        <v>57</v>
      </c>
      <c r="H187" s="102" t="s">
        <v>179</v>
      </c>
      <c r="I187" s="103" t="s">
        <v>57</v>
      </c>
      <c r="J187" s="83"/>
    </row>
    <row r="188" spans="1:10" ht="45" customHeight="1" x14ac:dyDescent="0.3">
      <c r="A188" s="2"/>
      <c r="B188" s="127">
        <v>615</v>
      </c>
      <c r="C188" s="174" t="s">
        <v>201</v>
      </c>
      <c r="D188" s="59" t="s">
        <v>55</v>
      </c>
      <c r="E188" s="102" t="s">
        <v>55</v>
      </c>
      <c r="F188" s="102" t="s">
        <v>174</v>
      </c>
      <c r="G188" s="102" t="s">
        <v>57</v>
      </c>
      <c r="H188" s="102" t="s">
        <v>38</v>
      </c>
      <c r="I188" s="103" t="s">
        <v>57</v>
      </c>
      <c r="J188" s="83"/>
    </row>
    <row r="189" spans="1:10" ht="28.5" customHeight="1" x14ac:dyDescent="0.3">
      <c r="A189" s="2"/>
      <c r="B189" s="127">
        <v>622</v>
      </c>
      <c r="C189" s="179"/>
      <c r="D189" s="102" t="s">
        <v>55</v>
      </c>
      <c r="E189" s="102" t="s">
        <v>57</v>
      </c>
      <c r="F189" s="102" t="s">
        <v>61</v>
      </c>
      <c r="G189" s="102" t="s">
        <v>57</v>
      </c>
      <c r="H189" s="102" t="s">
        <v>202</v>
      </c>
      <c r="I189" s="103" t="s">
        <v>57</v>
      </c>
      <c r="J189" s="83"/>
    </row>
    <row r="190" spans="1:10" ht="30" customHeight="1" x14ac:dyDescent="0.3">
      <c r="A190" s="2"/>
      <c r="B190" s="127">
        <v>624</v>
      </c>
      <c r="C190" s="179" t="s">
        <v>181</v>
      </c>
      <c r="D190" s="59" t="s">
        <v>56</v>
      </c>
      <c r="E190" s="102" t="s">
        <v>57</v>
      </c>
      <c r="F190" s="102" t="s">
        <v>61</v>
      </c>
      <c r="G190" s="102" t="s">
        <v>57</v>
      </c>
      <c r="H190" s="102" t="s">
        <v>203</v>
      </c>
      <c r="I190" s="103" t="s">
        <v>57</v>
      </c>
      <c r="J190" s="83"/>
    </row>
    <row r="191" spans="1:10" ht="30" customHeight="1" x14ac:dyDescent="0.3">
      <c r="A191" s="2"/>
      <c r="B191" s="207">
        <v>630</v>
      </c>
      <c r="C191" s="179"/>
      <c r="D191" s="59" t="s">
        <v>56</v>
      </c>
      <c r="E191" s="102" t="s">
        <v>57</v>
      </c>
      <c r="F191" s="102" t="s">
        <v>61</v>
      </c>
      <c r="G191" s="102" t="s">
        <v>56</v>
      </c>
      <c r="H191" s="102" t="s">
        <v>206</v>
      </c>
      <c r="I191" s="103" t="s">
        <v>57</v>
      </c>
      <c r="J191" s="83"/>
    </row>
    <row r="192" spans="1:10" ht="28.5" customHeight="1" x14ac:dyDescent="0.3">
      <c r="A192" s="2"/>
      <c r="B192" s="127">
        <v>643</v>
      </c>
      <c r="C192" s="179"/>
      <c r="D192" s="59" t="s">
        <v>55</v>
      </c>
      <c r="E192" s="59" t="s">
        <v>55</v>
      </c>
      <c r="F192" s="102" t="s">
        <v>55</v>
      </c>
      <c r="G192" s="102" t="s">
        <v>57</v>
      </c>
      <c r="H192" s="102" t="s">
        <v>207</v>
      </c>
      <c r="I192" s="103" t="s">
        <v>57</v>
      </c>
      <c r="J192" s="83"/>
    </row>
    <row r="193" spans="1:10" ht="29.25" customHeight="1" x14ac:dyDescent="0.3">
      <c r="A193" s="2"/>
      <c r="B193" s="127">
        <v>200682</v>
      </c>
      <c r="C193" s="209"/>
      <c r="D193" s="102"/>
      <c r="E193" s="102"/>
      <c r="F193" s="102"/>
      <c r="G193" s="102"/>
      <c r="H193" s="102"/>
      <c r="I193" s="103" t="s">
        <v>56</v>
      </c>
      <c r="J193" s="83"/>
    </row>
    <row r="194" spans="1:10" ht="29.25" customHeight="1" x14ac:dyDescent="0.3">
      <c r="A194" s="2"/>
      <c r="B194" s="127">
        <v>200685</v>
      </c>
      <c r="C194" s="209"/>
      <c r="D194" s="102"/>
      <c r="E194" s="166"/>
      <c r="F194" s="102"/>
      <c r="G194" s="102"/>
      <c r="H194" s="167" t="s">
        <v>96</v>
      </c>
      <c r="I194" s="103" t="s">
        <v>57</v>
      </c>
      <c r="J194" s="83"/>
    </row>
    <row r="195" spans="1:10" ht="30" customHeight="1" x14ac:dyDescent="0.3">
      <c r="A195" s="2"/>
      <c r="B195" s="127">
        <v>400052</v>
      </c>
      <c r="C195" s="179"/>
      <c r="D195" s="102"/>
      <c r="E195" s="102"/>
      <c r="F195" s="102"/>
      <c r="G195" s="102"/>
      <c r="H195" s="102"/>
      <c r="I195" s="211" t="s">
        <v>56</v>
      </c>
      <c r="J195" s="83"/>
    </row>
    <row r="196" spans="1:10" ht="30" customHeight="1" x14ac:dyDescent="0.3">
      <c r="A196" s="2"/>
      <c r="B196" s="127">
        <v>400058</v>
      </c>
      <c r="C196" s="168"/>
      <c r="D196" s="59"/>
      <c r="E196" s="102"/>
      <c r="F196" s="102"/>
      <c r="G196" s="102"/>
      <c r="H196" s="102"/>
      <c r="I196" s="103" t="s">
        <v>56</v>
      </c>
      <c r="J196" s="83"/>
    </row>
    <row r="197" spans="1:10" ht="30" customHeight="1" x14ac:dyDescent="0.3">
      <c r="A197" s="2"/>
      <c r="B197" s="127">
        <v>400060</v>
      </c>
      <c r="C197" s="179"/>
      <c r="D197" s="59"/>
      <c r="E197" s="59"/>
      <c r="F197" s="102"/>
      <c r="G197" s="102"/>
      <c r="H197" s="102"/>
      <c r="I197" s="103" t="s">
        <v>56</v>
      </c>
      <c r="J197" s="83"/>
    </row>
    <row r="198" spans="1:10" ht="30" customHeight="1" x14ac:dyDescent="0.3">
      <c r="A198" s="2"/>
      <c r="B198" s="127">
        <v>400066</v>
      </c>
      <c r="C198" s="169"/>
      <c r="D198" s="59"/>
      <c r="E198" s="59"/>
      <c r="F198" s="170"/>
      <c r="G198" s="170"/>
      <c r="H198" s="169"/>
      <c r="I198" s="103" t="s">
        <v>56</v>
      </c>
      <c r="J198" s="38"/>
    </row>
    <row r="199" spans="1:10" ht="30" customHeight="1" thickBot="1" x14ac:dyDescent="0.35">
      <c r="A199" s="2"/>
      <c r="B199" s="156">
        <v>400040</v>
      </c>
      <c r="C199" s="171"/>
      <c r="D199" s="171"/>
      <c r="E199" s="172"/>
      <c r="F199" s="173"/>
      <c r="G199" s="173"/>
      <c r="H199" s="173"/>
      <c r="I199" s="208" t="s">
        <v>56</v>
      </c>
      <c r="J199" s="38"/>
    </row>
    <row r="200" spans="1:10" x14ac:dyDescent="0.3">
      <c r="A200" s="2"/>
      <c r="B200" s="154"/>
      <c r="C200" s="1"/>
      <c r="D200" s="1"/>
      <c r="E200" s="24"/>
      <c r="F200" s="38"/>
      <c r="G200" s="38"/>
      <c r="H200" s="38"/>
      <c r="I200" s="38"/>
      <c r="J200" s="38"/>
    </row>
    <row r="201" spans="1:10" x14ac:dyDescent="0.3">
      <c r="A201" s="2"/>
      <c r="B201" s="154"/>
      <c r="C201" s="1"/>
      <c r="D201" s="1"/>
      <c r="E201" s="24"/>
      <c r="F201" s="38"/>
      <c r="G201" s="38"/>
      <c r="H201" s="38"/>
      <c r="I201" s="38"/>
      <c r="J201" s="38"/>
    </row>
    <row r="202" spans="1:10" x14ac:dyDescent="0.3">
      <c r="A202" s="2"/>
      <c r="B202" s="215" t="s">
        <v>115</v>
      </c>
      <c r="C202" s="215"/>
      <c r="D202" s="215"/>
      <c r="E202" s="215"/>
      <c r="F202" s="215"/>
      <c r="G202" s="215"/>
      <c r="H202" s="215"/>
      <c r="I202" s="215"/>
      <c r="J202" s="2"/>
    </row>
    <row r="203" spans="1:10" x14ac:dyDescent="0.3">
      <c r="A203" s="2"/>
      <c r="B203" s="72"/>
      <c r="C203" s="72"/>
      <c r="D203" s="72"/>
      <c r="E203" s="72"/>
      <c r="F203" s="72"/>
      <c r="G203" s="72"/>
      <c r="H203" s="72"/>
      <c r="I203" s="72"/>
      <c r="J203" s="2"/>
    </row>
    <row r="204" spans="1:10" ht="15.75" thickBot="1" x14ac:dyDescent="0.35">
      <c r="A204" s="2"/>
      <c r="B204" s="27"/>
      <c r="C204" s="28"/>
      <c r="D204" s="60"/>
      <c r="E204" s="60"/>
      <c r="F204" s="60"/>
      <c r="G204" s="60"/>
      <c r="H204" s="60"/>
      <c r="I204" s="14"/>
      <c r="J204" s="2"/>
    </row>
    <row r="205" spans="1:10" ht="38.25" customHeight="1" thickBot="1" x14ac:dyDescent="0.35">
      <c r="A205" s="2"/>
      <c r="B205" s="210" t="s">
        <v>0</v>
      </c>
      <c r="C205" s="228" t="s">
        <v>87</v>
      </c>
      <c r="D205" s="228"/>
      <c r="E205" s="228"/>
      <c r="F205" s="228"/>
      <c r="G205" s="228"/>
      <c r="H205" s="228"/>
      <c r="I205" s="229"/>
      <c r="J205" s="2"/>
    </row>
    <row r="206" spans="1:10" ht="336.75" customHeight="1" x14ac:dyDescent="0.3">
      <c r="A206" s="154"/>
      <c r="B206" s="130">
        <v>3260</v>
      </c>
      <c r="C206" s="318" t="s">
        <v>208</v>
      </c>
      <c r="D206" s="318"/>
      <c r="E206" s="318"/>
      <c r="F206" s="318"/>
      <c r="G206" s="318"/>
      <c r="H206" s="318"/>
      <c r="I206" s="319"/>
      <c r="J206" s="38"/>
    </row>
    <row r="207" spans="1:10" ht="174.75" customHeight="1" x14ac:dyDescent="0.3">
      <c r="A207" s="51"/>
      <c r="B207" s="131" t="s">
        <v>133</v>
      </c>
      <c r="C207" s="253" t="s">
        <v>209</v>
      </c>
      <c r="D207" s="254"/>
      <c r="E207" s="254"/>
      <c r="F207" s="254"/>
      <c r="G207" s="254"/>
      <c r="H207" s="254"/>
      <c r="I207" s="255"/>
      <c r="J207" s="38"/>
    </row>
    <row r="208" spans="1:10" ht="65.25" customHeight="1" x14ac:dyDescent="0.3">
      <c r="A208" s="154"/>
      <c r="B208" s="131" t="s">
        <v>151</v>
      </c>
      <c r="C208" s="253" t="s">
        <v>210</v>
      </c>
      <c r="D208" s="254"/>
      <c r="E208" s="254"/>
      <c r="F208" s="254"/>
      <c r="G208" s="254"/>
      <c r="H208" s="254"/>
      <c r="I208" s="255"/>
      <c r="J208" s="38"/>
    </row>
    <row r="209" spans="1:15" ht="91.5" customHeight="1" x14ac:dyDescent="0.3">
      <c r="A209" s="51"/>
      <c r="B209" s="131" t="s">
        <v>168</v>
      </c>
      <c r="C209" s="253" t="s">
        <v>211</v>
      </c>
      <c r="D209" s="254"/>
      <c r="E209" s="254"/>
      <c r="F209" s="254"/>
      <c r="G209" s="254"/>
      <c r="H209" s="254"/>
      <c r="I209" s="255"/>
      <c r="J209" s="2"/>
    </row>
    <row r="210" spans="1:15" ht="128.25" customHeight="1" thickBot="1" x14ac:dyDescent="0.35">
      <c r="A210" s="154"/>
      <c r="B210" s="115">
        <v>6420</v>
      </c>
      <c r="C210" s="325" t="s">
        <v>212</v>
      </c>
      <c r="D210" s="325"/>
      <c r="E210" s="325"/>
      <c r="F210" s="325"/>
      <c r="G210" s="325"/>
      <c r="H210" s="325"/>
      <c r="I210" s="326"/>
      <c r="J210" s="2"/>
    </row>
    <row r="211" spans="1:15" x14ac:dyDescent="0.3">
      <c r="A211" s="77"/>
      <c r="B211" s="284"/>
      <c r="C211" s="284"/>
      <c r="D211" s="66"/>
      <c r="E211" s="66"/>
      <c r="F211" s="66"/>
      <c r="G211" s="66"/>
      <c r="H211" s="17"/>
      <c r="I211" s="14"/>
      <c r="J211" s="2"/>
    </row>
    <row r="212" spans="1:15" x14ac:dyDescent="0.3">
      <c r="A212" s="2"/>
      <c r="B212" s="215" t="s">
        <v>116</v>
      </c>
      <c r="C212" s="215"/>
      <c r="D212" s="215"/>
      <c r="E212" s="215"/>
      <c r="F212" s="215"/>
      <c r="G212" s="215"/>
      <c r="H212" s="215"/>
      <c r="I212" s="215"/>
      <c r="J212" s="2"/>
    </row>
    <row r="213" spans="1:15" ht="15.75" thickBot="1" x14ac:dyDescent="0.35">
      <c r="A213" s="2"/>
      <c r="B213" s="72"/>
      <c r="C213" s="72"/>
      <c r="D213" s="72"/>
      <c r="E213" s="72"/>
      <c r="F213" s="72"/>
      <c r="G213" s="72"/>
      <c r="H213" s="72"/>
      <c r="I213" s="72"/>
      <c r="J213" s="2"/>
    </row>
    <row r="214" spans="1:15" ht="27" customHeight="1" thickBot="1" x14ac:dyDescent="0.35">
      <c r="A214" s="2"/>
      <c r="B214" s="314" t="s">
        <v>117</v>
      </c>
      <c r="C214" s="315"/>
      <c r="D214" s="228" t="s">
        <v>87</v>
      </c>
      <c r="E214" s="228"/>
      <c r="F214" s="228"/>
      <c r="G214" s="228"/>
      <c r="H214" s="228"/>
      <c r="I214" s="229"/>
      <c r="J214" s="2"/>
    </row>
    <row r="215" spans="1:15" s="109" customFormat="1" ht="97.5" customHeight="1" x14ac:dyDescent="0.2">
      <c r="A215" s="60"/>
      <c r="B215" s="223" t="s">
        <v>118</v>
      </c>
      <c r="C215" s="224"/>
      <c r="D215" s="230" t="s">
        <v>213</v>
      </c>
      <c r="E215" s="230"/>
      <c r="F215" s="230"/>
      <c r="G215" s="230"/>
      <c r="H215" s="230"/>
      <c r="I215" s="231"/>
      <c r="J215" s="60"/>
      <c r="K215" s="108"/>
      <c r="L215" s="114"/>
      <c r="M215" s="114"/>
      <c r="N215" s="114"/>
      <c r="O215" s="114"/>
    </row>
    <row r="216" spans="1:15" s="107" customFormat="1" ht="141" customHeight="1" x14ac:dyDescent="0.3">
      <c r="A216" s="22"/>
      <c r="B216" s="223" t="s">
        <v>122</v>
      </c>
      <c r="C216" s="224"/>
      <c r="D216" s="230" t="s">
        <v>214</v>
      </c>
      <c r="E216" s="230"/>
      <c r="F216" s="230"/>
      <c r="G216" s="230"/>
      <c r="H216" s="230"/>
      <c r="I216" s="231"/>
      <c r="J216" s="22"/>
      <c r="K216" s="106"/>
      <c r="L216" s="114"/>
      <c r="M216" s="114"/>
      <c r="N216" s="114"/>
      <c r="O216" s="114"/>
    </row>
    <row r="217" spans="1:15" s="107" customFormat="1" ht="63.75" customHeight="1" x14ac:dyDescent="0.3">
      <c r="A217" s="22"/>
      <c r="B217" s="242" t="s">
        <v>127</v>
      </c>
      <c r="C217" s="243"/>
      <c r="D217" s="230" t="s">
        <v>215</v>
      </c>
      <c r="E217" s="230"/>
      <c r="F217" s="230"/>
      <c r="G217" s="230"/>
      <c r="H217" s="230"/>
      <c r="I217" s="231"/>
      <c r="J217" s="22"/>
      <c r="K217" s="106"/>
      <c r="L217" s="114"/>
      <c r="M217" s="114"/>
      <c r="N217" s="114"/>
      <c r="O217" s="114"/>
    </row>
    <row r="218" spans="1:15" s="107" customFormat="1" ht="124.5" customHeight="1" x14ac:dyDescent="0.3">
      <c r="A218" s="22"/>
      <c r="B218" s="242" t="s">
        <v>126</v>
      </c>
      <c r="C218" s="243"/>
      <c r="D218" s="235" t="s">
        <v>216</v>
      </c>
      <c r="E218" s="236"/>
      <c r="F218" s="236"/>
      <c r="G218" s="236"/>
      <c r="H218" s="236"/>
      <c r="I218" s="296"/>
      <c r="J218" s="22"/>
      <c r="K218" s="106"/>
      <c r="L218" s="114"/>
      <c r="M218" s="114"/>
      <c r="N218" s="114"/>
      <c r="O218" s="114"/>
    </row>
    <row r="219" spans="1:15" s="107" customFormat="1" ht="198.75" customHeight="1" x14ac:dyDescent="0.3">
      <c r="A219" s="22"/>
      <c r="B219" s="223" t="s">
        <v>124</v>
      </c>
      <c r="C219" s="224"/>
      <c r="D219" s="230" t="s">
        <v>217</v>
      </c>
      <c r="E219" s="230"/>
      <c r="F219" s="230"/>
      <c r="G219" s="230"/>
      <c r="H219" s="230"/>
      <c r="I219" s="231"/>
      <c r="J219" s="22"/>
      <c r="K219" s="106"/>
      <c r="L219" s="114"/>
      <c r="M219" s="114"/>
      <c r="N219" s="114"/>
      <c r="O219" s="114"/>
    </row>
    <row r="220" spans="1:15" s="107" customFormat="1" ht="95.25" customHeight="1" x14ac:dyDescent="0.3">
      <c r="A220" s="22"/>
      <c r="B220" s="223" t="s">
        <v>119</v>
      </c>
      <c r="C220" s="224"/>
      <c r="D220" s="230" t="s">
        <v>218</v>
      </c>
      <c r="E220" s="230"/>
      <c r="F220" s="230"/>
      <c r="G220" s="230"/>
      <c r="H220" s="230"/>
      <c r="I220" s="231"/>
      <c r="J220" s="22"/>
      <c r="K220" s="106"/>
      <c r="L220" s="114"/>
      <c r="M220" s="114"/>
      <c r="N220" s="114"/>
      <c r="O220" s="114"/>
    </row>
    <row r="221" spans="1:15" s="109" customFormat="1" ht="95.25" customHeight="1" x14ac:dyDescent="0.2">
      <c r="A221" s="60"/>
      <c r="B221" s="223" t="s">
        <v>150</v>
      </c>
      <c r="C221" s="224"/>
      <c r="D221" s="230" t="s">
        <v>219</v>
      </c>
      <c r="E221" s="230"/>
      <c r="F221" s="230"/>
      <c r="G221" s="230"/>
      <c r="H221" s="230"/>
      <c r="I221" s="231"/>
      <c r="J221" s="60"/>
      <c r="K221" s="108"/>
      <c r="L221" s="328"/>
      <c r="M221" s="328"/>
      <c r="N221" s="328"/>
      <c r="O221" s="328"/>
    </row>
    <row r="222" spans="1:15" s="109" customFormat="1" ht="124.5" customHeight="1" thickBot="1" x14ac:dyDescent="0.25">
      <c r="A222" s="60"/>
      <c r="B222" s="221" t="s">
        <v>149</v>
      </c>
      <c r="C222" s="222"/>
      <c r="D222" s="294" t="s">
        <v>220</v>
      </c>
      <c r="E222" s="294"/>
      <c r="F222" s="294"/>
      <c r="G222" s="294"/>
      <c r="H222" s="294"/>
      <c r="I222" s="295"/>
      <c r="J222" s="60"/>
      <c r="K222" s="108"/>
      <c r="L222" s="329"/>
      <c r="M222" s="329"/>
      <c r="N222" s="329"/>
      <c r="O222" s="329"/>
    </row>
    <row r="223" spans="1:15" x14ac:dyDescent="0.3">
      <c r="A223" s="2"/>
      <c r="B223" s="72"/>
      <c r="C223" s="72"/>
      <c r="D223" s="72"/>
      <c r="E223" s="72"/>
      <c r="F223" s="72"/>
      <c r="G223" s="72"/>
      <c r="H223" s="72"/>
      <c r="I223" s="72"/>
      <c r="J223" s="2"/>
    </row>
    <row r="224" spans="1:15" x14ac:dyDescent="0.3">
      <c r="A224" s="2"/>
      <c r="B224" s="72"/>
      <c r="C224" s="72"/>
      <c r="D224" s="72"/>
      <c r="E224" s="72"/>
      <c r="F224" s="72"/>
      <c r="G224" s="72"/>
      <c r="H224" s="72"/>
      <c r="I224" s="72"/>
      <c r="J224" s="2"/>
    </row>
    <row r="225" spans="1:10" x14ac:dyDescent="0.3">
      <c r="A225" s="2"/>
      <c r="B225" s="72"/>
      <c r="C225" s="72"/>
      <c r="D225" s="72"/>
      <c r="E225" s="72"/>
      <c r="F225" s="72"/>
      <c r="G225" s="72"/>
      <c r="H225" s="72"/>
      <c r="I225" s="72"/>
      <c r="J225" s="2"/>
    </row>
    <row r="226" spans="1:10" x14ac:dyDescent="0.3">
      <c r="A226" s="2"/>
      <c r="B226" s="225" t="s">
        <v>88</v>
      </c>
      <c r="C226" s="225"/>
      <c r="D226" s="225"/>
      <c r="E226" s="225"/>
      <c r="F226" s="225"/>
      <c r="G226" s="225"/>
      <c r="H226" s="60"/>
      <c r="I226" s="14"/>
      <c r="J226" s="2"/>
    </row>
    <row r="227" spans="1:10" x14ac:dyDescent="0.3">
      <c r="A227" s="2"/>
      <c r="B227" s="72"/>
      <c r="C227" s="72"/>
      <c r="D227" s="72"/>
      <c r="E227" s="72"/>
      <c r="F227" s="72"/>
      <c r="G227" s="72"/>
      <c r="H227" s="60"/>
      <c r="I227" s="14"/>
      <c r="J227" s="2"/>
    </row>
    <row r="228" spans="1:10" x14ac:dyDescent="0.3">
      <c r="A228" s="2"/>
      <c r="B228" s="80"/>
      <c r="C228" s="89"/>
      <c r="D228" s="60"/>
      <c r="E228" s="60"/>
      <c r="F228" s="60"/>
      <c r="G228" s="60"/>
      <c r="H228" s="60"/>
      <c r="I228" s="14"/>
      <c r="J228" s="2"/>
    </row>
    <row r="229" spans="1:10" x14ac:dyDescent="0.3">
      <c r="A229" s="2"/>
      <c r="B229" s="225" t="s">
        <v>89</v>
      </c>
      <c r="C229" s="225"/>
      <c r="D229" s="225"/>
      <c r="E229" s="225"/>
      <c r="F229" s="225"/>
      <c r="G229" s="225"/>
      <c r="H229" s="225"/>
      <c r="I229" s="14"/>
      <c r="J229" s="2"/>
    </row>
    <row r="230" spans="1:10" ht="15.75" thickBot="1" x14ac:dyDescent="0.35">
      <c r="A230" s="2"/>
      <c r="B230" s="90"/>
      <c r="C230" s="2"/>
      <c r="D230" s="2"/>
      <c r="E230" s="54"/>
      <c r="F230" s="91"/>
      <c r="G230" s="22"/>
      <c r="H230" s="54"/>
      <c r="I230" s="29"/>
      <c r="J230" s="2"/>
    </row>
    <row r="231" spans="1:10" ht="39" thickBot="1" x14ac:dyDescent="0.35">
      <c r="A231" s="116"/>
      <c r="B231" s="201" t="s">
        <v>90</v>
      </c>
      <c r="C231" s="202" t="s">
        <v>91</v>
      </c>
      <c r="D231" s="228" t="s">
        <v>92</v>
      </c>
      <c r="E231" s="228"/>
      <c r="F231" s="228"/>
      <c r="G231" s="228" t="s">
        <v>93</v>
      </c>
      <c r="H231" s="228"/>
      <c r="I231" s="228"/>
      <c r="J231" s="229"/>
    </row>
    <row r="232" spans="1:10" ht="78" customHeight="1" x14ac:dyDescent="0.3">
      <c r="A232" s="116"/>
      <c r="B232" s="128">
        <v>504</v>
      </c>
      <c r="C232" s="99" t="s">
        <v>205</v>
      </c>
      <c r="D232" s="297" t="s">
        <v>223</v>
      </c>
      <c r="E232" s="298"/>
      <c r="F232" s="299"/>
      <c r="G232" s="226" t="s">
        <v>232</v>
      </c>
      <c r="H232" s="226"/>
      <c r="I232" s="226"/>
      <c r="J232" s="227"/>
    </row>
    <row r="233" spans="1:10" ht="91.5" customHeight="1" x14ac:dyDescent="0.3">
      <c r="A233" s="116"/>
      <c r="B233" s="127">
        <v>505</v>
      </c>
      <c r="C233" s="102" t="s">
        <v>176</v>
      </c>
      <c r="D233" s="235" t="s">
        <v>224</v>
      </c>
      <c r="E233" s="236"/>
      <c r="F233" s="237"/>
      <c r="G233" s="226" t="s">
        <v>233</v>
      </c>
      <c r="H233" s="226"/>
      <c r="I233" s="226"/>
      <c r="J233" s="227"/>
    </row>
    <row r="234" spans="1:10" ht="83.25" customHeight="1" x14ac:dyDescent="0.3">
      <c r="A234" s="116"/>
      <c r="B234" s="127">
        <v>545</v>
      </c>
      <c r="C234" s="101" t="s">
        <v>176</v>
      </c>
      <c r="D234" s="235" t="s">
        <v>224</v>
      </c>
      <c r="E234" s="236"/>
      <c r="F234" s="237"/>
      <c r="G234" s="230" t="s">
        <v>234</v>
      </c>
      <c r="H234" s="230"/>
      <c r="I234" s="230"/>
      <c r="J234" s="231"/>
    </row>
    <row r="235" spans="1:10" ht="93.75" customHeight="1" x14ac:dyDescent="0.3">
      <c r="A235" s="116"/>
      <c r="B235" s="127">
        <v>546</v>
      </c>
      <c r="C235" s="102" t="s">
        <v>204</v>
      </c>
      <c r="D235" s="235" t="s">
        <v>225</v>
      </c>
      <c r="E235" s="236"/>
      <c r="F235" s="237"/>
      <c r="G235" s="226" t="s">
        <v>235</v>
      </c>
      <c r="H235" s="226"/>
      <c r="I235" s="226"/>
      <c r="J235" s="227"/>
    </row>
    <row r="236" spans="1:10" ht="63.75" customHeight="1" x14ac:dyDescent="0.3">
      <c r="A236" s="116"/>
      <c r="B236" s="127">
        <v>568</v>
      </c>
      <c r="C236" s="101" t="s">
        <v>38</v>
      </c>
      <c r="D236" s="235" t="s">
        <v>224</v>
      </c>
      <c r="E236" s="236"/>
      <c r="F236" s="237"/>
      <c r="G236" s="230" t="s">
        <v>236</v>
      </c>
      <c r="H236" s="230"/>
      <c r="I236" s="230"/>
      <c r="J236" s="231"/>
    </row>
    <row r="237" spans="1:10" ht="63" customHeight="1" x14ac:dyDescent="0.3">
      <c r="A237" s="116"/>
      <c r="B237" s="127">
        <v>569</v>
      </c>
      <c r="C237" s="101" t="s">
        <v>38</v>
      </c>
      <c r="D237" s="235" t="s">
        <v>224</v>
      </c>
      <c r="E237" s="236"/>
      <c r="F237" s="237"/>
      <c r="G237" s="230" t="s">
        <v>237</v>
      </c>
      <c r="H237" s="230"/>
      <c r="I237" s="230"/>
      <c r="J237" s="231"/>
    </row>
    <row r="238" spans="1:10" ht="51" customHeight="1" x14ac:dyDescent="0.3">
      <c r="A238" s="116"/>
      <c r="B238" s="127">
        <v>592</v>
      </c>
      <c r="C238" s="102" t="s">
        <v>177</v>
      </c>
      <c r="D238" s="235" t="s">
        <v>226</v>
      </c>
      <c r="E238" s="236"/>
      <c r="F238" s="237"/>
      <c r="G238" s="230" t="s">
        <v>178</v>
      </c>
      <c r="H238" s="230"/>
      <c r="I238" s="230"/>
      <c r="J238" s="231"/>
    </row>
    <row r="239" spans="1:10" ht="77.25" customHeight="1" x14ac:dyDescent="0.3">
      <c r="A239" s="116"/>
      <c r="B239" s="127">
        <v>614</v>
      </c>
      <c r="C239" s="102" t="s">
        <v>179</v>
      </c>
      <c r="D239" s="235" t="s">
        <v>227</v>
      </c>
      <c r="E239" s="236"/>
      <c r="F239" s="237"/>
      <c r="G239" s="230" t="s">
        <v>238</v>
      </c>
      <c r="H239" s="230"/>
      <c r="I239" s="230"/>
      <c r="J239" s="231"/>
    </row>
    <row r="240" spans="1:10" ht="68.25" customHeight="1" x14ac:dyDescent="0.3">
      <c r="A240" s="116"/>
      <c r="B240" s="127">
        <v>615</v>
      </c>
      <c r="C240" s="102" t="s">
        <v>38</v>
      </c>
      <c r="D240" s="235" t="s">
        <v>228</v>
      </c>
      <c r="E240" s="236"/>
      <c r="F240" s="237"/>
      <c r="G240" s="230" t="s">
        <v>239</v>
      </c>
      <c r="H240" s="230"/>
      <c r="I240" s="230"/>
      <c r="J240" s="231"/>
    </row>
    <row r="241" spans="1:10" ht="78" customHeight="1" x14ac:dyDescent="0.3">
      <c r="A241" s="116"/>
      <c r="B241" s="127">
        <v>622</v>
      </c>
      <c r="C241" s="102" t="s">
        <v>202</v>
      </c>
      <c r="D241" s="235" t="s">
        <v>227</v>
      </c>
      <c r="E241" s="236"/>
      <c r="F241" s="237"/>
      <c r="G241" s="235" t="s">
        <v>240</v>
      </c>
      <c r="H241" s="236"/>
      <c r="I241" s="236"/>
      <c r="J241" s="296"/>
    </row>
    <row r="242" spans="1:10" ht="75.75" customHeight="1" x14ac:dyDescent="0.3">
      <c r="A242" s="116"/>
      <c r="B242" s="127">
        <v>624</v>
      </c>
      <c r="C242" s="102" t="s">
        <v>221</v>
      </c>
      <c r="D242" s="235" t="s">
        <v>229</v>
      </c>
      <c r="E242" s="236"/>
      <c r="F242" s="237"/>
      <c r="G242" s="230" t="s">
        <v>241</v>
      </c>
      <c r="H242" s="230"/>
      <c r="I242" s="230"/>
      <c r="J242" s="231"/>
    </row>
    <row r="243" spans="1:10" ht="75.75" customHeight="1" x14ac:dyDescent="0.3">
      <c r="A243" s="116"/>
      <c r="B243" s="127">
        <v>630</v>
      </c>
      <c r="C243" s="102" t="s">
        <v>222</v>
      </c>
      <c r="D243" s="235" t="s">
        <v>229</v>
      </c>
      <c r="E243" s="236"/>
      <c r="F243" s="237"/>
      <c r="G243" s="230" t="s">
        <v>242</v>
      </c>
      <c r="H243" s="230"/>
      <c r="I243" s="230"/>
      <c r="J243" s="231"/>
    </row>
    <row r="244" spans="1:10" ht="83.25" customHeight="1" x14ac:dyDescent="0.3">
      <c r="A244" s="116"/>
      <c r="B244" s="127">
        <v>643</v>
      </c>
      <c r="C244" s="102" t="s">
        <v>207</v>
      </c>
      <c r="D244" s="235" t="s">
        <v>230</v>
      </c>
      <c r="E244" s="236"/>
      <c r="F244" s="237"/>
      <c r="G244" s="235" t="s">
        <v>243</v>
      </c>
      <c r="H244" s="236"/>
      <c r="I244" s="236"/>
      <c r="J244" s="296"/>
    </row>
    <row r="245" spans="1:10" ht="48" customHeight="1" x14ac:dyDescent="0.3">
      <c r="A245" s="116"/>
      <c r="B245" s="127">
        <v>200682</v>
      </c>
      <c r="C245" s="102"/>
      <c r="D245" s="232"/>
      <c r="E245" s="233"/>
      <c r="F245" s="234"/>
      <c r="G245" s="235" t="s">
        <v>183</v>
      </c>
      <c r="H245" s="236"/>
      <c r="I245" s="236"/>
      <c r="J245" s="296"/>
    </row>
    <row r="246" spans="1:10" ht="78.75" customHeight="1" x14ac:dyDescent="0.3">
      <c r="A246" s="116"/>
      <c r="B246" s="127">
        <v>200685</v>
      </c>
      <c r="C246" s="102" t="s">
        <v>96</v>
      </c>
      <c r="D246" s="235" t="s">
        <v>231</v>
      </c>
      <c r="E246" s="236"/>
      <c r="F246" s="237"/>
      <c r="G246" s="235" t="s">
        <v>184</v>
      </c>
      <c r="H246" s="236"/>
      <c r="I246" s="236"/>
      <c r="J246" s="296"/>
    </row>
    <row r="247" spans="1:10" ht="68.25" customHeight="1" x14ac:dyDescent="0.3">
      <c r="A247" s="116"/>
      <c r="B247" s="127">
        <v>400052</v>
      </c>
      <c r="C247" s="102"/>
      <c r="D247" s="232"/>
      <c r="E247" s="233"/>
      <c r="F247" s="234"/>
      <c r="G247" s="232"/>
      <c r="H247" s="233"/>
      <c r="I247" s="233"/>
      <c r="J247" s="238"/>
    </row>
    <row r="248" spans="1:10" ht="68.25" customHeight="1" x14ac:dyDescent="0.3">
      <c r="A248" s="116"/>
      <c r="B248" s="127">
        <v>400058</v>
      </c>
      <c r="C248" s="102"/>
      <c r="D248" s="232"/>
      <c r="E248" s="233"/>
      <c r="F248" s="234"/>
      <c r="G248" s="232"/>
      <c r="H248" s="233"/>
      <c r="I248" s="233"/>
      <c r="J248" s="238"/>
    </row>
    <row r="249" spans="1:10" ht="68.25" customHeight="1" x14ac:dyDescent="0.3">
      <c r="A249" s="116"/>
      <c r="B249" s="127">
        <v>400060</v>
      </c>
      <c r="C249" s="177"/>
      <c r="D249" s="300"/>
      <c r="E249" s="301"/>
      <c r="F249" s="302"/>
      <c r="G249" s="235"/>
      <c r="H249" s="236"/>
      <c r="I249" s="236"/>
      <c r="J249" s="296"/>
    </row>
    <row r="250" spans="1:10" ht="68.25" customHeight="1" x14ac:dyDescent="0.3">
      <c r="A250" s="116"/>
      <c r="B250" s="127">
        <v>400066</v>
      </c>
      <c r="C250" s="102"/>
      <c r="D250" s="235"/>
      <c r="E250" s="236"/>
      <c r="F250" s="237"/>
      <c r="G250" s="235"/>
      <c r="H250" s="236"/>
      <c r="I250" s="236"/>
      <c r="J250" s="296"/>
    </row>
    <row r="251" spans="1:10" ht="68.25" customHeight="1" thickBot="1" x14ac:dyDescent="0.35">
      <c r="A251" s="116"/>
      <c r="B251" s="156">
        <v>400040</v>
      </c>
      <c r="C251" s="178"/>
      <c r="D251" s="303"/>
      <c r="E251" s="304"/>
      <c r="F251" s="305"/>
      <c r="G251" s="239"/>
      <c r="H251" s="240"/>
      <c r="I251" s="240"/>
      <c r="J251" s="241"/>
    </row>
    <row r="252" spans="1:10" x14ac:dyDescent="0.3">
      <c r="A252" s="51"/>
      <c r="B252" s="30"/>
      <c r="C252" s="30"/>
      <c r="D252" s="28"/>
      <c r="E252" s="28"/>
      <c r="F252" s="28"/>
      <c r="G252" s="28"/>
      <c r="H252" s="28"/>
      <c r="I252" s="14"/>
      <c r="J252" s="2"/>
    </row>
    <row r="253" spans="1:10" x14ac:dyDescent="0.3">
      <c r="A253" s="116"/>
      <c r="B253" s="215" t="s">
        <v>95</v>
      </c>
      <c r="C253" s="215"/>
      <c r="D253" s="215"/>
      <c r="E253" s="215"/>
      <c r="F253" s="215"/>
      <c r="G253" s="28"/>
      <c r="H253" s="60"/>
      <c r="I253" s="14"/>
      <c r="J253" s="2"/>
    </row>
    <row r="254" spans="1:10" x14ac:dyDescent="0.3">
      <c r="A254" s="116"/>
      <c r="B254" s="86"/>
      <c r="C254" s="86"/>
      <c r="D254" s="86"/>
      <c r="E254" s="58"/>
      <c r="F254" s="86"/>
      <c r="G254" s="86"/>
      <c r="H254" s="86"/>
      <c r="I254" s="14"/>
      <c r="J254" s="2"/>
    </row>
    <row r="255" spans="1:10" ht="62.25" customHeight="1" x14ac:dyDescent="0.3">
      <c r="A255" s="116"/>
      <c r="B255" s="320" t="s">
        <v>244</v>
      </c>
      <c r="C255" s="320"/>
      <c r="D255" s="320"/>
      <c r="E255" s="320"/>
      <c r="F255" s="320"/>
      <c r="G255" s="320"/>
      <c r="H255" s="320"/>
      <c r="I255" s="320"/>
      <c r="J255" s="2"/>
    </row>
    <row r="256" spans="1:10" ht="62.25" customHeight="1" x14ac:dyDescent="0.3">
      <c r="A256" s="116"/>
      <c r="B256" s="220" t="s">
        <v>245</v>
      </c>
      <c r="C256" s="220"/>
      <c r="D256" s="220"/>
      <c r="E256" s="220"/>
      <c r="F256" s="220"/>
      <c r="G256" s="220"/>
      <c r="H256" s="220"/>
      <c r="I256" s="220"/>
      <c r="J256" s="2"/>
    </row>
    <row r="257" spans="1:11" ht="25.5" customHeight="1" x14ac:dyDescent="0.3">
      <c r="A257" s="116"/>
      <c r="B257" s="220" t="s">
        <v>125</v>
      </c>
      <c r="C257" s="220"/>
      <c r="D257" s="220"/>
      <c r="E257" s="220"/>
      <c r="F257" s="220"/>
      <c r="G257" s="220"/>
      <c r="H257" s="220"/>
      <c r="I257" s="220"/>
      <c r="J257" s="2"/>
    </row>
    <row r="258" spans="1:11" x14ac:dyDescent="0.3">
      <c r="A258" s="116"/>
      <c r="B258" s="220"/>
      <c r="C258" s="220"/>
      <c r="D258" s="220"/>
      <c r="E258" s="220"/>
      <c r="F258" s="220"/>
      <c r="G258" s="220"/>
      <c r="H258" s="220"/>
      <c r="I258" s="220"/>
      <c r="J258" s="87"/>
    </row>
    <row r="259" spans="1:11" ht="41.25" customHeight="1" x14ac:dyDescent="0.3">
      <c r="A259" s="116"/>
      <c r="B259" s="220" t="s">
        <v>182</v>
      </c>
      <c r="C259" s="220"/>
      <c r="D259" s="220"/>
      <c r="E259" s="220"/>
      <c r="F259" s="220"/>
      <c r="G259" s="220"/>
      <c r="H259" s="220"/>
      <c r="I259" s="220"/>
      <c r="J259" s="2"/>
    </row>
    <row r="260" spans="1:11" ht="120.75" customHeight="1" x14ac:dyDescent="0.3">
      <c r="A260" s="116"/>
      <c r="B260" s="220" t="s">
        <v>246</v>
      </c>
      <c r="C260" s="220"/>
      <c r="D260" s="220"/>
      <c r="E260" s="220"/>
      <c r="F260" s="220"/>
      <c r="G260" s="220"/>
      <c r="H260" s="220"/>
      <c r="I260" s="220"/>
      <c r="J260" s="88"/>
    </row>
    <row r="261" spans="1:11" ht="17.25" customHeight="1" x14ac:dyDescent="0.3">
      <c r="A261" s="116"/>
      <c r="B261" s="17"/>
      <c r="C261" s="17"/>
      <c r="D261" s="17"/>
      <c r="E261" s="17"/>
      <c r="F261" s="17"/>
      <c r="G261" s="17"/>
      <c r="H261" s="17"/>
      <c r="I261" s="17"/>
      <c r="J261" s="88"/>
    </row>
    <row r="262" spans="1:11" x14ac:dyDescent="0.3">
      <c r="A262" s="116"/>
      <c r="B262" s="220" t="s">
        <v>94</v>
      </c>
      <c r="C262" s="220"/>
      <c r="D262" s="220"/>
      <c r="E262" s="220"/>
      <c r="F262" s="220"/>
      <c r="G262" s="220"/>
      <c r="H262" s="220"/>
      <c r="I262" s="220"/>
      <c r="J262" s="2"/>
    </row>
    <row r="263" spans="1:11" x14ac:dyDescent="0.3">
      <c r="A263" s="116"/>
      <c r="B263" s="27"/>
      <c r="C263" s="2"/>
      <c r="D263" s="2"/>
      <c r="E263" s="2"/>
      <c r="F263" s="2"/>
      <c r="G263" s="2"/>
      <c r="I263" s="31"/>
      <c r="J263" s="2"/>
    </row>
    <row r="264" spans="1:11" x14ac:dyDescent="0.3">
      <c r="A264" s="116"/>
      <c r="B264" s="55"/>
      <c r="C264" s="24"/>
      <c r="D264" s="24"/>
      <c r="E264" s="24"/>
      <c r="F264" s="24"/>
      <c r="G264" s="24"/>
      <c r="H264" s="24"/>
      <c r="I264" s="24"/>
      <c r="J264" s="24"/>
    </row>
    <row r="265" spans="1:11" ht="15.75" thickBot="1" x14ac:dyDescent="0.35">
      <c r="A265" s="2"/>
      <c r="B265" s="55"/>
      <c r="C265" s="17"/>
      <c r="D265" s="17"/>
      <c r="E265" s="17"/>
      <c r="F265" s="17"/>
      <c r="G265" s="17"/>
      <c r="H265" s="17"/>
      <c r="I265" s="17"/>
      <c r="J265" s="17"/>
    </row>
    <row r="266" spans="1:11" ht="35.25" customHeight="1" thickBot="1" x14ac:dyDescent="0.35">
      <c r="A266" s="2"/>
      <c r="B266" s="95" t="s">
        <v>109</v>
      </c>
      <c r="C266" s="228" t="s">
        <v>110</v>
      </c>
      <c r="D266" s="228"/>
      <c r="E266" s="228"/>
      <c r="F266" s="228"/>
      <c r="G266" s="228"/>
      <c r="H266" s="228"/>
      <c r="I266" s="229"/>
      <c r="J266" s="24"/>
    </row>
    <row r="267" spans="1:11" ht="186.75" customHeight="1" x14ac:dyDescent="0.3">
      <c r="A267" s="2"/>
      <c r="B267" s="203" t="s">
        <v>27</v>
      </c>
      <c r="C267" s="226" t="s">
        <v>251</v>
      </c>
      <c r="D267" s="226"/>
      <c r="E267" s="226"/>
      <c r="F267" s="226"/>
      <c r="G267" s="226"/>
      <c r="H267" s="226"/>
      <c r="I267" s="227"/>
      <c r="J267" s="24"/>
    </row>
    <row r="268" spans="1:11" ht="108" customHeight="1" x14ac:dyDescent="0.3">
      <c r="A268" s="2"/>
      <c r="B268" s="204" t="s">
        <v>29</v>
      </c>
      <c r="C268" s="230" t="s">
        <v>252</v>
      </c>
      <c r="D268" s="230"/>
      <c r="E268" s="230"/>
      <c r="F268" s="230"/>
      <c r="G268" s="230"/>
      <c r="H268" s="230"/>
      <c r="I268" s="231"/>
      <c r="J268" s="24"/>
    </row>
    <row r="269" spans="1:11" ht="78.75" customHeight="1" x14ac:dyDescent="0.3">
      <c r="A269" s="2"/>
      <c r="B269" s="204" t="s">
        <v>38</v>
      </c>
      <c r="C269" s="230" t="s">
        <v>253</v>
      </c>
      <c r="D269" s="230"/>
      <c r="E269" s="230"/>
      <c r="F269" s="230"/>
      <c r="G269" s="230"/>
      <c r="H269" s="230"/>
      <c r="I269" s="231"/>
      <c r="J269" s="24"/>
    </row>
    <row r="270" spans="1:11" ht="140.25" customHeight="1" x14ac:dyDescent="0.3">
      <c r="A270" s="2"/>
      <c r="B270" s="204" t="s">
        <v>185</v>
      </c>
      <c r="C270" s="230" t="s">
        <v>254</v>
      </c>
      <c r="D270" s="230"/>
      <c r="E270" s="230"/>
      <c r="F270" s="230"/>
      <c r="G270" s="230"/>
      <c r="H270" s="230"/>
      <c r="I270" s="231"/>
      <c r="J270" s="24"/>
      <c r="K270" s="51"/>
    </row>
    <row r="271" spans="1:11" ht="138.75" customHeight="1" x14ac:dyDescent="0.3">
      <c r="A271" s="2"/>
      <c r="B271" s="204" t="s">
        <v>186</v>
      </c>
      <c r="C271" s="235" t="s">
        <v>255</v>
      </c>
      <c r="D271" s="236"/>
      <c r="E271" s="236"/>
      <c r="F271" s="236"/>
      <c r="G271" s="236"/>
      <c r="H271" s="236"/>
      <c r="I271" s="296"/>
      <c r="J271" s="24"/>
      <c r="K271" s="51"/>
    </row>
    <row r="272" spans="1:11" ht="111.75" customHeight="1" thickBot="1" x14ac:dyDescent="0.35">
      <c r="A272" s="2"/>
      <c r="B272" s="205" t="s">
        <v>36</v>
      </c>
      <c r="C272" s="308" t="s">
        <v>256</v>
      </c>
      <c r="D272" s="308"/>
      <c r="E272" s="308"/>
      <c r="F272" s="308"/>
      <c r="G272" s="308"/>
      <c r="H272" s="308"/>
      <c r="I272" s="309"/>
      <c r="J272" s="92"/>
      <c r="K272" s="51"/>
    </row>
    <row r="273" spans="1:11" s="2" customFormat="1" ht="36" customHeight="1" thickBot="1" x14ac:dyDescent="0.35">
      <c r="B273" s="95" t="s">
        <v>111</v>
      </c>
      <c r="C273" s="228" t="s">
        <v>110</v>
      </c>
      <c r="D273" s="228"/>
      <c r="E273" s="228"/>
      <c r="F273" s="228"/>
      <c r="G273" s="228"/>
      <c r="H273" s="228"/>
      <c r="I273" s="229"/>
      <c r="J273" s="53"/>
    </row>
    <row r="274" spans="1:11" s="2" customFormat="1" ht="66" customHeight="1" x14ac:dyDescent="0.3">
      <c r="B274" s="203">
        <v>3260</v>
      </c>
      <c r="C274" s="226" t="s">
        <v>257</v>
      </c>
      <c r="D274" s="312"/>
      <c r="E274" s="312"/>
      <c r="F274" s="312"/>
      <c r="G274" s="312"/>
      <c r="H274" s="312"/>
      <c r="I274" s="313"/>
      <c r="J274" s="53"/>
    </row>
    <row r="275" spans="1:11" s="2" customFormat="1" ht="138.75" customHeight="1" x14ac:dyDescent="0.3">
      <c r="B275" s="204" t="s">
        <v>188</v>
      </c>
      <c r="C275" s="230" t="s">
        <v>247</v>
      </c>
      <c r="D275" s="230"/>
      <c r="E275" s="230"/>
      <c r="F275" s="230"/>
      <c r="G275" s="230"/>
      <c r="H275" s="230"/>
      <c r="I275" s="231"/>
      <c r="J275" s="53"/>
    </row>
    <row r="276" spans="1:11" s="2" customFormat="1" ht="78.75" customHeight="1" x14ac:dyDescent="0.3">
      <c r="B276" s="204" t="s">
        <v>187</v>
      </c>
      <c r="C276" s="230" t="s">
        <v>248</v>
      </c>
      <c r="D276" s="230"/>
      <c r="E276" s="230"/>
      <c r="F276" s="230"/>
      <c r="G276" s="230"/>
      <c r="H276" s="230"/>
      <c r="I276" s="231"/>
    </row>
    <row r="277" spans="1:11" s="2" customFormat="1" ht="94.5" customHeight="1" x14ac:dyDescent="0.3">
      <c r="B277" s="204" t="s">
        <v>112</v>
      </c>
      <c r="C277" s="230" t="s">
        <v>249</v>
      </c>
      <c r="D277" s="230"/>
      <c r="E277" s="230"/>
      <c r="F277" s="230"/>
      <c r="G277" s="230"/>
      <c r="H277" s="230"/>
      <c r="I277" s="231"/>
      <c r="K277" s="120"/>
    </row>
    <row r="278" spans="1:11" s="2" customFormat="1" ht="60" customHeight="1" thickBot="1" x14ac:dyDescent="0.35">
      <c r="B278" s="206" t="s">
        <v>113</v>
      </c>
      <c r="C278" s="294" t="s">
        <v>250</v>
      </c>
      <c r="D278" s="294"/>
      <c r="E278" s="294"/>
      <c r="F278" s="294"/>
      <c r="G278" s="294"/>
      <c r="H278" s="294"/>
      <c r="I278" s="295"/>
    </row>
    <row r="279" spans="1:11" s="2" customFormat="1" x14ac:dyDescent="0.3">
      <c r="B279" s="1"/>
      <c r="C279" s="1"/>
      <c r="D279" s="1"/>
      <c r="E279" s="284"/>
      <c r="F279" s="284"/>
      <c r="G279" s="54"/>
      <c r="H279" s="54"/>
      <c r="I279" s="54"/>
    </row>
    <row r="280" spans="1:11" s="2" customFormat="1" x14ac:dyDescent="0.3">
      <c r="B280" s="1"/>
      <c r="C280" s="1"/>
      <c r="D280" s="1"/>
      <c r="E280" s="284"/>
      <c r="F280" s="284"/>
      <c r="G280" s="54"/>
      <c r="H280" s="54"/>
      <c r="I280" s="54"/>
    </row>
    <row r="281" spans="1:11" s="2" customFormat="1" x14ac:dyDescent="0.3">
      <c r="B281" s="1"/>
      <c r="C281" s="1"/>
      <c r="D281" s="1"/>
      <c r="E281" s="284"/>
      <c r="F281" s="284"/>
      <c r="G281" s="54"/>
      <c r="H281" s="54"/>
      <c r="I281" s="54"/>
    </row>
    <row r="282" spans="1:11" s="2" customFormat="1" ht="15.75" thickBot="1" x14ac:dyDescent="0.35">
      <c r="B282" s="1"/>
      <c r="C282" s="1"/>
      <c r="D282" s="1"/>
      <c r="E282" s="1"/>
      <c r="F282" s="1"/>
      <c r="G282" s="54"/>
      <c r="H282" s="54"/>
      <c r="I282" s="54"/>
    </row>
    <row r="283" spans="1:11" s="34" customFormat="1" ht="15.75" thickTop="1" x14ac:dyDescent="0.3">
      <c r="A283" s="2"/>
      <c r="B283" s="61"/>
      <c r="C283" s="2"/>
      <c r="D283" s="2"/>
      <c r="E283" s="2"/>
      <c r="F283" s="54"/>
      <c r="G283" s="2"/>
      <c r="H283" s="2"/>
      <c r="I283" s="25"/>
      <c r="J283" s="2"/>
    </row>
    <row r="284" spans="1:11" s="36" customFormat="1" x14ac:dyDescent="0.3">
      <c r="A284" s="2"/>
      <c r="B284" s="27"/>
      <c r="C284" s="2"/>
      <c r="D284" s="2"/>
      <c r="E284" s="2"/>
      <c r="F284" s="54"/>
      <c r="G284" s="2"/>
      <c r="H284" s="2"/>
      <c r="I284" s="25"/>
      <c r="J284" s="2"/>
      <c r="K284" s="35"/>
    </row>
    <row r="285" spans="1:11" s="36" customFormat="1" x14ac:dyDescent="0.3">
      <c r="A285" s="2"/>
      <c r="B285" s="27"/>
      <c r="C285" s="2"/>
      <c r="D285" s="2"/>
      <c r="E285" s="2"/>
      <c r="F285" s="2"/>
      <c r="G285" s="2"/>
      <c r="H285" s="2"/>
      <c r="I285" s="25"/>
      <c r="J285" s="2"/>
      <c r="K285" s="35"/>
    </row>
    <row r="286" spans="1:11" s="36" customFormat="1" x14ac:dyDescent="0.3">
      <c r="A286" s="2"/>
      <c r="B286" s="21"/>
      <c r="C286" s="21"/>
      <c r="D286" s="21"/>
      <c r="E286" s="21"/>
      <c r="F286" s="21"/>
      <c r="G286" s="21"/>
      <c r="H286" s="21"/>
      <c r="I286" s="21"/>
      <c r="J286" s="2"/>
      <c r="K286" s="35"/>
    </row>
    <row r="287" spans="1:11" s="36" customFormat="1" x14ac:dyDescent="0.3">
      <c r="A287" s="2"/>
      <c r="B287" s="284"/>
      <c r="C287" s="284"/>
      <c r="D287" s="1"/>
      <c r="E287" s="1"/>
      <c r="F287" s="1"/>
      <c r="G287" s="1"/>
      <c r="H287" s="1"/>
      <c r="I287" s="2"/>
      <c r="J287" s="2"/>
      <c r="K287" s="35"/>
    </row>
    <row r="288" spans="1:11" s="36" customFormat="1" x14ac:dyDescent="0.3">
      <c r="A288" s="2"/>
      <c r="B288" s="284"/>
      <c r="C288" s="284"/>
      <c r="D288" s="1"/>
      <c r="E288" s="1"/>
      <c r="F288" s="1"/>
      <c r="G288" s="1"/>
      <c r="H288" s="1"/>
      <c r="I288" s="25"/>
      <c r="J288" s="2"/>
      <c r="K288" s="35"/>
    </row>
    <row r="289" spans="1:11" s="36" customFormat="1" x14ac:dyDescent="0.3">
      <c r="A289" s="2"/>
      <c r="B289" s="284"/>
      <c r="C289" s="284"/>
      <c r="D289" s="93"/>
      <c r="E289" s="93"/>
      <c r="F289" s="1"/>
      <c r="G289" s="1"/>
      <c r="H289" s="1"/>
      <c r="I289" s="25"/>
      <c r="J289" s="2"/>
      <c r="K289" s="35"/>
    </row>
    <row r="290" spans="1:11" s="36" customFormat="1" ht="15" customHeight="1" x14ac:dyDescent="0.3">
      <c r="A290" s="2"/>
      <c r="B290" s="284"/>
      <c r="C290" s="284"/>
      <c r="D290" s="1"/>
      <c r="E290" s="1"/>
      <c r="F290" s="92"/>
      <c r="G290" s="92"/>
      <c r="H290" s="92"/>
      <c r="I290" s="25"/>
      <c r="J290" s="2"/>
      <c r="K290" s="35"/>
    </row>
    <row r="291" spans="1:11" s="36" customFormat="1" ht="15.75" customHeight="1" x14ac:dyDescent="0.3">
      <c r="A291" s="2"/>
      <c r="B291" s="284"/>
      <c r="C291" s="284"/>
      <c r="D291" s="94"/>
      <c r="E291" s="94"/>
      <c r="F291" s="52"/>
      <c r="G291" s="52"/>
      <c r="H291" s="52"/>
      <c r="I291" s="25"/>
      <c r="J291" s="2"/>
      <c r="K291" s="35"/>
    </row>
    <row r="292" spans="1:11" s="36" customFormat="1" x14ac:dyDescent="0.3">
      <c r="A292" s="2"/>
      <c r="B292" s="54"/>
      <c r="C292" s="54"/>
      <c r="D292" s="54"/>
      <c r="E292" s="54"/>
      <c r="F292" s="54"/>
      <c r="G292" s="2"/>
      <c r="H292" s="2"/>
      <c r="I292" s="25"/>
      <c r="J292" s="2"/>
      <c r="K292" s="35"/>
    </row>
    <row r="293" spans="1:11" s="36" customFormat="1" x14ac:dyDescent="0.3">
      <c r="A293" s="2"/>
      <c r="B293" s="54"/>
      <c r="C293" s="54"/>
      <c r="D293" s="54"/>
      <c r="E293" s="54"/>
      <c r="F293" s="54"/>
      <c r="G293" s="2"/>
      <c r="H293" s="2"/>
      <c r="I293" s="25"/>
      <c r="J293" s="2"/>
      <c r="K293" s="35"/>
    </row>
    <row r="294" spans="1:11" s="36" customFormat="1" x14ac:dyDescent="0.3">
      <c r="A294" s="2"/>
      <c r="B294" s="57"/>
      <c r="C294" s="61"/>
      <c r="D294" s="61"/>
      <c r="E294" s="61"/>
      <c r="F294" s="2"/>
      <c r="G294" s="2"/>
      <c r="H294" s="2"/>
      <c r="I294" s="25"/>
      <c r="J294" s="2"/>
      <c r="K294" s="35"/>
    </row>
    <row r="295" spans="1:11" s="36" customFormat="1" x14ac:dyDescent="0.3">
      <c r="A295" s="2"/>
      <c r="B295" s="27"/>
      <c r="C295" s="62"/>
      <c r="D295" s="62"/>
      <c r="E295" s="62"/>
      <c r="F295" s="2"/>
      <c r="G295" s="2"/>
      <c r="H295" s="2"/>
      <c r="I295" s="25"/>
      <c r="J295" s="2"/>
      <c r="K295" s="35"/>
    </row>
    <row r="296" spans="1:11" s="36" customFormat="1" x14ac:dyDescent="0.3">
      <c r="A296" s="2"/>
      <c r="B296" s="27"/>
      <c r="C296" s="62"/>
      <c r="D296" s="62"/>
      <c r="E296" s="62"/>
      <c r="F296" s="2"/>
      <c r="G296" s="2"/>
      <c r="H296" s="2"/>
      <c r="I296" s="25"/>
      <c r="J296" s="2"/>
      <c r="K296" s="35"/>
    </row>
    <row r="297" spans="1:11" s="36" customFormat="1" x14ac:dyDescent="0.3">
      <c r="A297" s="2"/>
      <c r="B297" s="27"/>
      <c r="C297" s="62"/>
      <c r="D297" s="62"/>
      <c r="E297" s="62"/>
      <c r="F297" s="2"/>
      <c r="G297" s="2"/>
      <c r="H297" s="2"/>
      <c r="I297" s="25"/>
      <c r="J297" s="2"/>
      <c r="K297" s="35"/>
    </row>
    <row r="298" spans="1:11" s="36" customFormat="1" x14ac:dyDescent="0.3">
      <c r="A298" s="2"/>
      <c r="B298" s="27"/>
      <c r="C298" s="62"/>
      <c r="D298" s="62"/>
      <c r="E298" s="62"/>
      <c r="F298" s="2"/>
      <c r="G298" s="2"/>
      <c r="H298" s="2"/>
      <c r="I298" s="25"/>
      <c r="J298" s="2"/>
      <c r="K298" s="35"/>
    </row>
    <row r="299" spans="1:11" s="36" customFormat="1" x14ac:dyDescent="0.3">
      <c r="A299" s="2"/>
      <c r="B299" s="27"/>
      <c r="C299" s="62"/>
      <c r="D299" s="62"/>
      <c r="E299" s="62"/>
      <c r="F299" s="2"/>
      <c r="G299" s="2"/>
      <c r="H299" s="2"/>
      <c r="I299" s="25"/>
      <c r="J299" s="2"/>
      <c r="K299" s="35"/>
    </row>
    <row r="300" spans="1:11" s="36" customFormat="1" x14ac:dyDescent="0.3">
      <c r="A300" s="2"/>
      <c r="B300" s="27"/>
      <c r="C300" s="62"/>
      <c r="D300" s="62"/>
      <c r="E300" s="62"/>
      <c r="F300" s="2"/>
      <c r="G300" s="2"/>
      <c r="H300" s="2"/>
      <c r="I300" s="25"/>
      <c r="J300" s="2"/>
      <c r="K300" s="35"/>
    </row>
    <row r="301" spans="1:11" s="36" customFormat="1" x14ac:dyDescent="0.3">
      <c r="A301" s="2"/>
      <c r="B301" s="27"/>
      <c r="C301" s="62"/>
      <c r="D301" s="62"/>
      <c r="E301" s="62"/>
      <c r="F301" s="2"/>
      <c r="G301" s="2"/>
      <c r="H301" s="2"/>
      <c r="I301" s="25"/>
      <c r="J301" s="2"/>
      <c r="K301" s="35"/>
    </row>
    <row r="302" spans="1:11" s="36" customFormat="1" x14ac:dyDescent="0.3">
      <c r="A302" s="2"/>
      <c r="B302" s="27"/>
      <c r="C302" s="62"/>
      <c r="D302" s="62"/>
      <c r="E302" s="62"/>
      <c r="F302" s="2"/>
      <c r="G302" s="2"/>
      <c r="H302" s="2"/>
      <c r="I302" s="25"/>
      <c r="J302" s="2"/>
      <c r="K302" s="35"/>
    </row>
    <row r="303" spans="1:11" s="36" customFormat="1" x14ac:dyDescent="0.3">
      <c r="A303" s="2"/>
      <c r="B303" s="27"/>
      <c r="C303" s="62"/>
      <c r="D303" s="62"/>
      <c r="E303" s="62"/>
      <c r="F303" s="2"/>
      <c r="G303" s="2"/>
      <c r="H303" s="2"/>
      <c r="I303" s="25"/>
      <c r="J303" s="2"/>
      <c r="K303" s="35"/>
    </row>
    <row r="304" spans="1:11" x14ac:dyDescent="0.3">
      <c r="A304" s="2"/>
      <c r="B304" s="27"/>
      <c r="C304" s="62"/>
      <c r="D304" s="62"/>
      <c r="E304" s="62"/>
      <c r="F304" s="2"/>
      <c r="G304" s="2"/>
      <c r="I304" s="25"/>
      <c r="J304" s="2"/>
    </row>
    <row r="305" spans="1:10" ht="20.25" customHeight="1" x14ac:dyDescent="0.3">
      <c r="A305" s="2"/>
      <c r="B305" s="27"/>
      <c r="C305" s="62"/>
      <c r="D305" s="62"/>
      <c r="E305" s="62"/>
      <c r="F305" s="2"/>
      <c r="G305" s="1"/>
      <c r="H305" s="1"/>
      <c r="I305" s="1"/>
      <c r="J305" s="1"/>
    </row>
    <row r="306" spans="1:10" x14ac:dyDescent="0.3">
      <c r="A306" s="2"/>
      <c r="B306" s="27"/>
      <c r="C306" s="62"/>
      <c r="D306" s="62"/>
      <c r="E306" s="62"/>
      <c r="F306" s="1"/>
      <c r="G306" s="1"/>
      <c r="H306" s="1"/>
      <c r="I306" s="1"/>
      <c r="J306" s="1"/>
    </row>
    <row r="307" spans="1:10" x14ac:dyDescent="0.3">
      <c r="A307" s="2"/>
      <c r="C307" s="37"/>
      <c r="D307" s="2"/>
      <c r="E307" s="37"/>
      <c r="F307" s="1"/>
      <c r="G307" s="1"/>
      <c r="H307" s="1"/>
      <c r="I307" s="1"/>
      <c r="J307" s="1"/>
    </row>
    <row r="308" spans="1:10" x14ac:dyDescent="0.3">
      <c r="A308" s="2"/>
      <c r="C308" s="2"/>
      <c r="D308" s="2"/>
      <c r="E308" s="2"/>
      <c r="F308" s="1"/>
      <c r="G308" s="284"/>
      <c r="H308" s="284"/>
      <c r="I308" s="284"/>
      <c r="J308" s="284"/>
    </row>
    <row r="309" spans="1:10" x14ac:dyDescent="0.3">
      <c r="A309" s="2"/>
      <c r="B309" s="280"/>
      <c r="C309" s="280"/>
      <c r="D309" s="280"/>
      <c r="E309" s="21"/>
      <c r="F309" s="1"/>
      <c r="G309" s="284"/>
      <c r="H309" s="284"/>
      <c r="I309" s="284"/>
      <c r="J309" s="284"/>
    </row>
    <row r="310" spans="1:10" x14ac:dyDescent="0.3">
      <c r="A310" s="2"/>
      <c r="B310" s="1"/>
      <c r="C310" s="1"/>
      <c r="D310" s="2"/>
      <c r="E310" s="51"/>
      <c r="F310" s="1"/>
      <c r="G310" s="284"/>
      <c r="H310" s="284"/>
      <c r="I310" s="284"/>
      <c r="J310" s="284"/>
    </row>
    <row r="311" spans="1:10" x14ac:dyDescent="0.3">
      <c r="A311" s="2"/>
      <c r="B311" s="284"/>
      <c r="C311" s="284"/>
      <c r="D311" s="284"/>
      <c r="E311" s="2"/>
      <c r="F311" s="1"/>
      <c r="G311" s="284"/>
      <c r="H311" s="284"/>
      <c r="I311" s="284"/>
      <c r="J311" s="284"/>
    </row>
    <row r="312" spans="1:10" x14ac:dyDescent="0.3">
      <c r="A312" s="2"/>
      <c r="B312" s="27"/>
      <c r="C312" s="283"/>
      <c r="D312" s="283"/>
      <c r="E312" s="2"/>
      <c r="F312" s="1"/>
      <c r="G312" s="284"/>
      <c r="H312" s="284"/>
      <c r="I312" s="284"/>
      <c r="J312" s="284"/>
    </row>
    <row r="313" spans="1:10" ht="16.5" customHeight="1" x14ac:dyDescent="0.3">
      <c r="A313" s="2"/>
      <c r="B313" s="27"/>
      <c r="C313" s="283"/>
      <c r="D313" s="283"/>
      <c r="E313" s="2"/>
      <c r="F313" s="1"/>
      <c r="G313" s="284"/>
      <c r="H313" s="284"/>
      <c r="I313" s="284"/>
      <c r="J313" s="284"/>
    </row>
    <row r="314" spans="1:10" x14ac:dyDescent="0.3">
      <c r="A314" s="2"/>
      <c r="B314" s="27"/>
      <c r="C314" s="283"/>
      <c r="D314" s="283"/>
      <c r="E314" s="2"/>
      <c r="F314" s="1"/>
      <c r="G314" s="284"/>
      <c r="H314" s="284"/>
      <c r="I314" s="284"/>
      <c r="J314" s="284"/>
    </row>
    <row r="315" spans="1:10" x14ac:dyDescent="0.3">
      <c r="A315" s="2"/>
      <c r="B315" s="27"/>
      <c r="C315" s="283"/>
      <c r="D315" s="283"/>
      <c r="E315" s="2"/>
      <c r="F315" s="1"/>
      <c r="G315" s="284"/>
      <c r="H315" s="284"/>
      <c r="I315" s="284"/>
      <c r="J315" s="284"/>
    </row>
    <row r="316" spans="1:10" x14ac:dyDescent="0.3">
      <c r="A316" s="2"/>
      <c r="B316" s="27"/>
      <c r="C316" s="283"/>
      <c r="D316" s="283"/>
      <c r="E316" s="2"/>
      <c r="F316" s="1"/>
      <c r="G316" s="284"/>
      <c r="H316" s="284"/>
      <c r="I316" s="284"/>
      <c r="J316" s="284"/>
    </row>
    <row r="317" spans="1:10" x14ac:dyDescent="0.3">
      <c r="A317" s="2"/>
      <c r="B317" s="27"/>
      <c r="C317" s="283"/>
      <c r="D317" s="283"/>
      <c r="E317" s="2"/>
      <c r="F317" s="1"/>
      <c r="G317" s="284"/>
      <c r="H317" s="284"/>
      <c r="I317" s="284"/>
      <c r="J317" s="284"/>
    </row>
    <row r="318" spans="1:10" x14ac:dyDescent="0.3">
      <c r="A318" s="2"/>
      <c r="B318" s="27"/>
      <c r="C318" s="283"/>
      <c r="D318" s="283"/>
      <c r="E318" s="2"/>
      <c r="F318" s="33"/>
      <c r="G318" s="284"/>
      <c r="H318" s="284"/>
      <c r="I318" s="284"/>
      <c r="J318" s="284"/>
    </row>
    <row r="319" spans="1:10" x14ac:dyDescent="0.3">
      <c r="A319" s="2"/>
      <c r="B319" s="27"/>
      <c r="C319" s="283"/>
      <c r="D319" s="283"/>
      <c r="E319" s="2"/>
      <c r="F319" s="1"/>
      <c r="G319" s="284"/>
      <c r="H319" s="284"/>
      <c r="I319" s="284"/>
      <c r="J319" s="284"/>
    </row>
    <row r="320" spans="1:10" x14ac:dyDescent="0.3">
      <c r="A320" s="2"/>
      <c r="B320" s="27"/>
      <c r="C320" s="283"/>
      <c r="D320" s="283"/>
      <c r="E320" s="2"/>
      <c r="F320" s="2"/>
      <c r="G320" s="284"/>
      <c r="H320" s="284"/>
      <c r="I320" s="284"/>
      <c r="J320" s="284"/>
    </row>
    <row r="321" spans="1:10" x14ac:dyDescent="0.3">
      <c r="A321" s="2"/>
      <c r="B321" s="27"/>
      <c r="C321" s="283"/>
      <c r="D321" s="283"/>
      <c r="E321" s="1"/>
      <c r="F321" s="2"/>
      <c r="G321" s="284"/>
      <c r="H321" s="284"/>
      <c r="I321" s="284"/>
      <c r="J321" s="284"/>
    </row>
    <row r="322" spans="1:10" x14ac:dyDescent="0.3">
      <c r="A322" s="2"/>
      <c r="B322" s="27"/>
      <c r="C322" s="283"/>
      <c r="D322" s="283"/>
      <c r="E322" s="2"/>
      <c r="F322" s="2"/>
      <c r="G322" s="284"/>
      <c r="H322" s="284"/>
      <c r="I322" s="284"/>
      <c r="J322" s="284"/>
    </row>
    <row r="323" spans="1:10" x14ac:dyDescent="0.3">
      <c r="A323" s="2"/>
      <c r="B323" s="27"/>
      <c r="C323" s="283"/>
      <c r="D323" s="283"/>
      <c r="E323" s="1"/>
      <c r="F323" s="2"/>
      <c r="G323" s="1"/>
      <c r="H323" s="1"/>
      <c r="I323" s="1"/>
      <c r="J323" s="1"/>
    </row>
    <row r="324" spans="1:10" ht="18.75" customHeight="1" x14ac:dyDescent="0.3">
      <c r="A324" s="2"/>
      <c r="B324" s="51"/>
      <c r="C324" s="51"/>
      <c r="D324" s="284"/>
      <c r="E324" s="284"/>
      <c r="F324" s="2"/>
      <c r="G324" s="285"/>
      <c r="H324" s="285"/>
      <c r="I324" s="285"/>
      <c r="J324" s="285"/>
    </row>
    <row r="325" spans="1:10" ht="23.25" customHeight="1" x14ac:dyDescent="0.3">
      <c r="A325" s="2"/>
      <c r="B325" s="27"/>
      <c r="C325" s="62"/>
      <c r="D325" s="2"/>
      <c r="E325" s="2"/>
      <c r="F325" s="2"/>
      <c r="G325" s="285"/>
      <c r="H325" s="285"/>
      <c r="I325" s="285"/>
      <c r="J325" s="285"/>
    </row>
    <row r="326" spans="1:10" x14ac:dyDescent="0.3">
      <c r="A326" s="2"/>
      <c r="B326" s="27"/>
      <c r="C326" s="2"/>
      <c r="D326" s="2"/>
      <c r="E326" s="2"/>
      <c r="F326" s="38"/>
      <c r="G326" s="38"/>
      <c r="H326" s="38"/>
      <c r="I326" s="38"/>
      <c r="J326" s="38"/>
    </row>
    <row r="327" spans="1:10" x14ac:dyDescent="0.3">
      <c r="A327" s="2"/>
      <c r="B327" s="27"/>
      <c r="C327" s="2"/>
      <c r="D327" s="2"/>
      <c r="E327" s="2"/>
      <c r="F327" s="2"/>
      <c r="G327" s="1"/>
      <c r="H327" s="1"/>
      <c r="I327" s="1"/>
      <c r="J327" s="1"/>
    </row>
    <row r="328" spans="1:10" x14ac:dyDescent="0.3">
      <c r="A328" s="2"/>
      <c r="B328" s="27"/>
      <c r="C328" s="2"/>
      <c r="D328" s="2"/>
      <c r="E328" s="2"/>
      <c r="F328" s="2"/>
      <c r="G328" s="2"/>
      <c r="I328" s="25"/>
      <c r="J328" s="2"/>
    </row>
    <row r="329" spans="1:10" x14ac:dyDescent="0.3">
      <c r="A329" s="2"/>
      <c r="B329" s="27"/>
      <c r="C329" s="2"/>
      <c r="D329" s="2"/>
      <c r="E329" s="2"/>
      <c r="F329" s="2"/>
      <c r="G329" s="2"/>
      <c r="I329" s="25"/>
      <c r="J329" s="2"/>
    </row>
    <row r="330" spans="1:10" x14ac:dyDescent="0.3">
      <c r="A330" s="2"/>
      <c r="B330" s="27"/>
      <c r="C330" s="2"/>
      <c r="D330" s="2"/>
      <c r="E330" s="2"/>
      <c r="F330" s="2"/>
      <c r="G330" s="2"/>
      <c r="I330" s="25"/>
      <c r="J330" s="2"/>
    </row>
    <row r="331" spans="1:10" x14ac:dyDescent="0.3">
      <c r="A331" s="2"/>
      <c r="B331" s="286"/>
      <c r="C331" s="286"/>
      <c r="D331" s="286"/>
      <c r="E331" s="286"/>
      <c r="F331" s="286"/>
      <c r="G331" s="286"/>
      <c r="H331" s="286"/>
      <c r="I331" s="25"/>
      <c r="J331" s="2"/>
    </row>
    <row r="332" spans="1:10" ht="29.25" customHeight="1" x14ac:dyDescent="0.3">
      <c r="A332" s="2"/>
      <c r="B332" s="287"/>
      <c r="C332" s="287"/>
      <c r="D332" s="287"/>
      <c r="E332" s="287"/>
      <c r="F332" s="287"/>
      <c r="G332" s="287"/>
      <c r="H332" s="287"/>
      <c r="I332" s="25"/>
      <c r="J332" s="2"/>
    </row>
    <row r="333" spans="1:10" ht="15" customHeight="1" x14ac:dyDescent="0.3">
      <c r="A333" s="2"/>
      <c r="B333" s="56"/>
      <c r="C333" s="56"/>
      <c r="D333" s="56"/>
      <c r="E333" s="56"/>
      <c r="F333" s="56"/>
      <c r="G333" s="56"/>
      <c r="H333" s="56"/>
      <c r="I333" s="25"/>
      <c r="J333" s="2"/>
    </row>
    <row r="334" spans="1:10" ht="15" customHeight="1" x14ac:dyDescent="0.3">
      <c r="A334" s="2"/>
      <c r="B334" s="220"/>
      <c r="C334" s="220"/>
      <c r="D334" s="220"/>
      <c r="E334" s="220"/>
      <c r="F334" s="220"/>
      <c r="G334" s="220"/>
      <c r="H334" s="220"/>
      <c r="I334" s="220"/>
      <c r="J334" s="2"/>
    </row>
    <row r="335" spans="1:10" ht="33.75" customHeight="1" x14ac:dyDescent="0.3">
      <c r="A335" s="2"/>
      <c r="B335" s="220"/>
      <c r="C335" s="220"/>
      <c r="D335" s="220"/>
      <c r="E335" s="220"/>
      <c r="F335" s="220"/>
      <c r="G335" s="220"/>
      <c r="H335" s="220"/>
      <c r="I335" s="220"/>
      <c r="J335" s="2"/>
    </row>
    <row r="336" spans="1:10" ht="15" customHeight="1" x14ac:dyDescent="0.3">
      <c r="A336" s="2"/>
      <c r="B336" s="220"/>
      <c r="C336" s="220"/>
      <c r="D336" s="220"/>
      <c r="E336" s="220"/>
      <c r="F336" s="220"/>
      <c r="G336" s="220"/>
      <c r="H336" s="220"/>
      <c r="I336" s="220"/>
      <c r="J336" s="2"/>
    </row>
    <row r="337" spans="1:10" ht="15" customHeight="1" x14ac:dyDescent="0.3">
      <c r="A337" s="2"/>
      <c r="B337" s="220"/>
      <c r="C337" s="220"/>
      <c r="D337" s="220"/>
      <c r="E337" s="220"/>
      <c r="F337" s="220"/>
      <c r="G337" s="220"/>
      <c r="H337" s="220"/>
      <c r="I337" s="220"/>
      <c r="J337" s="2"/>
    </row>
    <row r="338" spans="1:10" ht="15" customHeight="1" x14ac:dyDescent="0.3">
      <c r="A338" s="2"/>
      <c r="B338" s="220"/>
      <c r="C338" s="220"/>
      <c r="D338" s="220"/>
      <c r="E338" s="220"/>
      <c r="F338" s="220"/>
      <c r="G338" s="220"/>
      <c r="H338" s="220"/>
      <c r="I338" s="220"/>
      <c r="J338" s="2"/>
    </row>
    <row r="339" spans="1:10" ht="15" customHeight="1" x14ac:dyDescent="0.3">
      <c r="A339" s="2"/>
      <c r="B339" s="220"/>
      <c r="C339" s="220"/>
      <c r="D339" s="220"/>
      <c r="E339" s="220"/>
      <c r="F339" s="220"/>
      <c r="G339" s="220"/>
      <c r="H339" s="220"/>
      <c r="I339" s="220"/>
      <c r="J339" s="2"/>
    </row>
    <row r="340" spans="1:10" ht="15" customHeight="1" x14ac:dyDescent="0.3">
      <c r="A340" s="2"/>
      <c r="B340" s="220"/>
      <c r="C340" s="220"/>
      <c r="D340" s="220"/>
      <c r="E340" s="220"/>
      <c r="F340" s="220"/>
      <c r="G340" s="220"/>
      <c r="H340" s="220"/>
      <c r="I340" s="220"/>
      <c r="J340" s="2"/>
    </row>
    <row r="341" spans="1:10" ht="50.25" customHeight="1" x14ac:dyDescent="0.3">
      <c r="A341" s="2"/>
      <c r="B341" s="220"/>
      <c r="C341" s="220"/>
      <c r="D341" s="220"/>
      <c r="E341" s="220"/>
      <c r="F341" s="220"/>
      <c r="G341" s="220"/>
      <c r="H341" s="220"/>
      <c r="I341" s="220"/>
      <c r="J341" s="2"/>
    </row>
    <row r="342" spans="1:10" ht="15" customHeight="1" x14ac:dyDescent="0.3">
      <c r="A342" s="2"/>
      <c r="B342" s="220"/>
      <c r="C342" s="220"/>
      <c r="D342" s="220"/>
      <c r="E342" s="220"/>
      <c r="F342" s="220"/>
      <c r="G342" s="220"/>
      <c r="H342" s="220"/>
      <c r="I342" s="220"/>
      <c r="J342" s="2"/>
    </row>
    <row r="343" spans="1:10" ht="51" customHeight="1" x14ac:dyDescent="0.3">
      <c r="A343" s="2"/>
      <c r="B343" s="220"/>
      <c r="C343" s="220"/>
      <c r="D343" s="220"/>
      <c r="E343" s="220"/>
      <c r="F343" s="220"/>
      <c r="G343" s="220"/>
      <c r="H343" s="220"/>
      <c r="I343" s="220"/>
      <c r="J343" s="2"/>
    </row>
    <row r="344" spans="1:10" ht="53.25" customHeight="1" x14ac:dyDescent="0.3">
      <c r="A344" s="2"/>
      <c r="B344" s="220"/>
      <c r="C344" s="220"/>
      <c r="D344" s="220"/>
      <c r="E344" s="220"/>
      <c r="F344" s="220"/>
      <c r="G344" s="220"/>
      <c r="H344" s="220"/>
      <c r="I344" s="220"/>
      <c r="J344" s="2"/>
    </row>
    <row r="345" spans="1:10" x14ac:dyDescent="0.3">
      <c r="A345" s="2"/>
      <c r="B345" s="27"/>
      <c r="C345" s="2"/>
      <c r="D345" s="2"/>
      <c r="E345" s="2"/>
      <c r="F345" s="2"/>
      <c r="G345" s="2"/>
      <c r="I345" s="25"/>
      <c r="J345" s="2"/>
    </row>
    <row r="346" spans="1:10" x14ac:dyDescent="0.3">
      <c r="A346" s="2"/>
      <c r="B346" s="27"/>
      <c r="C346" s="2"/>
      <c r="D346" s="2"/>
      <c r="E346" s="2"/>
      <c r="F346" s="2"/>
      <c r="G346" s="2"/>
      <c r="I346" s="25"/>
      <c r="J346" s="2"/>
    </row>
    <row r="347" spans="1:10" x14ac:dyDescent="0.3">
      <c r="A347" s="2"/>
      <c r="B347" s="27"/>
      <c r="C347" s="2"/>
      <c r="D347" s="2"/>
      <c r="E347" s="2"/>
      <c r="F347" s="2"/>
      <c r="G347" s="2"/>
      <c r="I347" s="25"/>
      <c r="J347" s="2"/>
    </row>
    <row r="348" spans="1:10" x14ac:dyDescent="0.3">
      <c r="A348" s="2"/>
      <c r="B348" s="288"/>
      <c r="C348" s="288"/>
      <c r="D348" s="284"/>
      <c r="E348" s="284"/>
      <c r="F348" s="284"/>
      <c r="G348" s="284"/>
      <c r="H348" s="284"/>
      <c r="I348" s="25"/>
      <c r="J348" s="2"/>
    </row>
    <row r="349" spans="1:10" ht="48.75" customHeight="1" x14ac:dyDescent="0.3">
      <c r="A349" s="2"/>
      <c r="B349" s="310"/>
      <c r="C349" s="289"/>
      <c r="D349" s="289"/>
      <c r="E349" s="289"/>
      <c r="F349" s="289"/>
      <c r="G349" s="289"/>
      <c r="H349" s="289"/>
      <c r="I349" s="289"/>
      <c r="J349" s="2"/>
    </row>
    <row r="350" spans="1:10" ht="46.5" customHeight="1" x14ac:dyDescent="0.3">
      <c r="A350" s="2"/>
      <c r="B350" s="310"/>
      <c r="C350" s="289"/>
      <c r="D350" s="289"/>
      <c r="E350" s="289"/>
      <c r="F350" s="289"/>
      <c r="G350" s="289"/>
      <c r="H350" s="289"/>
      <c r="I350" s="289"/>
      <c r="J350" s="2"/>
    </row>
    <row r="351" spans="1:10" ht="31.5" customHeight="1" x14ac:dyDescent="0.3">
      <c r="A351" s="2"/>
      <c r="B351" s="311"/>
      <c r="C351" s="289"/>
      <c r="D351" s="289"/>
      <c r="E351" s="289"/>
      <c r="F351" s="289"/>
      <c r="G351" s="289"/>
      <c r="H351" s="289"/>
      <c r="I351" s="289"/>
      <c r="J351" s="2"/>
    </row>
    <row r="352" spans="1:10" ht="52.5" customHeight="1" x14ac:dyDescent="0.3">
      <c r="A352" s="2"/>
      <c r="B352" s="311"/>
      <c r="C352" s="289"/>
      <c r="D352" s="289"/>
      <c r="E352" s="289"/>
      <c r="F352" s="289"/>
      <c r="G352" s="289"/>
      <c r="H352" s="289"/>
      <c r="I352" s="289"/>
      <c r="J352" s="2"/>
    </row>
    <row r="353" spans="1:10" ht="47.25" customHeight="1" x14ac:dyDescent="0.3">
      <c r="A353" s="2"/>
      <c r="B353" s="310"/>
      <c r="C353" s="289"/>
      <c r="D353" s="289"/>
      <c r="E353" s="289"/>
      <c r="F353" s="289"/>
      <c r="G353" s="289"/>
      <c r="H353" s="289"/>
      <c r="I353" s="289"/>
      <c r="J353" s="2"/>
    </row>
    <row r="354" spans="1:10" ht="21" customHeight="1" x14ac:dyDescent="0.3">
      <c r="A354" s="2"/>
      <c r="B354" s="310"/>
      <c r="C354" s="289"/>
      <c r="D354" s="289"/>
      <c r="E354" s="289"/>
      <c r="F354" s="289"/>
      <c r="G354" s="289"/>
      <c r="H354" s="289"/>
      <c r="I354" s="289"/>
      <c r="J354" s="2"/>
    </row>
    <row r="355" spans="1:10" x14ac:dyDescent="0.3">
      <c r="A355" s="2"/>
      <c r="B355" s="310"/>
      <c r="C355" s="289"/>
      <c r="D355" s="289"/>
      <c r="E355" s="289"/>
      <c r="F355" s="289"/>
      <c r="G355" s="289"/>
      <c r="H355" s="289"/>
      <c r="I355" s="289"/>
      <c r="J355" s="2"/>
    </row>
    <row r="356" spans="1:10" ht="28.5" customHeight="1" x14ac:dyDescent="0.3">
      <c r="A356" s="2"/>
      <c r="B356" s="310"/>
      <c r="C356" s="289"/>
      <c r="D356" s="289"/>
      <c r="E356" s="289"/>
      <c r="F356" s="289"/>
      <c r="G356" s="289"/>
      <c r="H356" s="289"/>
      <c r="I356" s="289"/>
      <c r="J356" s="2"/>
    </row>
    <row r="357" spans="1:10" x14ac:dyDescent="0.3">
      <c r="A357" s="2"/>
      <c r="B357" s="310"/>
      <c r="C357" s="289"/>
      <c r="D357" s="289"/>
      <c r="E357" s="289"/>
      <c r="F357" s="289"/>
      <c r="G357" s="289"/>
      <c r="H357" s="289"/>
      <c r="I357" s="289"/>
      <c r="J357" s="2"/>
    </row>
    <row r="358" spans="1:10" x14ac:dyDescent="0.3">
      <c r="A358" s="2"/>
      <c r="B358" s="310"/>
      <c r="C358" s="289"/>
      <c r="D358" s="289"/>
      <c r="E358" s="289"/>
      <c r="F358" s="289"/>
      <c r="G358" s="289"/>
      <c r="H358" s="289"/>
      <c r="I358" s="289"/>
      <c r="J358" s="2"/>
    </row>
    <row r="359" spans="1:10" x14ac:dyDescent="0.3">
      <c r="A359" s="2"/>
      <c r="B359" s="39"/>
      <c r="C359" s="40"/>
      <c r="D359" s="40"/>
      <c r="E359" s="40"/>
      <c r="F359" s="40"/>
      <c r="G359" s="40"/>
      <c r="H359" s="40"/>
      <c r="I359" s="40"/>
      <c r="J359" s="2"/>
    </row>
    <row r="360" spans="1:10" x14ac:dyDescent="0.3">
      <c r="A360" s="2"/>
      <c r="B360" s="1"/>
      <c r="C360" s="1"/>
      <c r="D360" s="1"/>
      <c r="E360" s="1"/>
      <c r="F360" s="1"/>
      <c r="G360" s="1"/>
      <c r="H360" s="1"/>
      <c r="I360" s="25"/>
      <c r="J360" s="2"/>
    </row>
    <row r="361" spans="1:10" x14ac:dyDescent="0.3">
      <c r="A361" s="2"/>
      <c r="B361" s="41"/>
      <c r="C361" s="2"/>
      <c r="D361" s="2"/>
      <c r="E361" s="2"/>
      <c r="F361" s="2"/>
      <c r="G361" s="2"/>
      <c r="I361" s="25"/>
      <c r="J361" s="2"/>
    </row>
    <row r="362" spans="1:10" x14ac:dyDescent="0.3">
      <c r="A362" s="2"/>
      <c r="B362" s="27"/>
      <c r="C362" s="2"/>
      <c r="D362" s="2"/>
      <c r="E362" s="2"/>
      <c r="F362" s="2"/>
      <c r="G362" s="2"/>
      <c r="I362" s="25"/>
      <c r="J362" s="2"/>
    </row>
    <row r="363" spans="1:10" ht="15" customHeight="1" x14ac:dyDescent="0.3">
      <c r="A363" s="2"/>
      <c r="B363" s="290"/>
      <c r="C363" s="289"/>
      <c r="D363" s="289"/>
      <c r="E363" s="289"/>
      <c r="F363" s="289"/>
      <c r="G363" s="289"/>
      <c r="H363" s="289"/>
      <c r="I363" s="289"/>
      <c r="J363" s="2"/>
    </row>
    <row r="364" spans="1:10" x14ac:dyDescent="0.3">
      <c r="A364" s="2"/>
      <c r="B364" s="290"/>
      <c r="C364" s="289"/>
      <c r="D364" s="289"/>
      <c r="E364" s="289"/>
      <c r="F364" s="289"/>
      <c r="G364" s="289"/>
      <c r="H364" s="289"/>
      <c r="I364" s="289"/>
      <c r="J364" s="2"/>
    </row>
    <row r="365" spans="1:10" x14ac:dyDescent="0.3">
      <c r="A365" s="2"/>
      <c r="B365" s="290"/>
      <c r="C365" s="289"/>
      <c r="D365" s="289"/>
      <c r="E365" s="289"/>
      <c r="F365" s="289"/>
      <c r="G365" s="289"/>
      <c r="H365" s="289"/>
      <c r="I365" s="289"/>
      <c r="J365" s="2"/>
    </row>
    <row r="366" spans="1:10" ht="22.5" customHeight="1" x14ac:dyDescent="0.3">
      <c r="A366" s="2"/>
      <c r="B366" s="290"/>
      <c r="C366" s="289"/>
      <c r="D366" s="289"/>
      <c r="E366" s="289"/>
      <c r="F366" s="289"/>
      <c r="G366" s="289"/>
      <c r="H366" s="289"/>
      <c r="I366" s="289"/>
      <c r="J366" s="2"/>
    </row>
    <row r="367" spans="1:10" ht="15" customHeight="1" x14ac:dyDescent="0.3">
      <c r="A367" s="2"/>
      <c r="B367" s="290"/>
      <c r="C367" s="289"/>
      <c r="D367" s="289"/>
      <c r="E367" s="289"/>
      <c r="F367" s="289"/>
      <c r="G367" s="289"/>
      <c r="H367" s="289"/>
      <c r="I367" s="289"/>
      <c r="J367" s="2"/>
    </row>
    <row r="368" spans="1:10" ht="15" customHeight="1" x14ac:dyDescent="0.3">
      <c r="A368" s="2"/>
      <c r="B368" s="290"/>
      <c r="C368" s="289"/>
      <c r="D368" s="289"/>
      <c r="E368" s="289"/>
      <c r="F368" s="289"/>
      <c r="G368" s="289"/>
      <c r="H368" s="289"/>
      <c r="I368" s="289"/>
      <c r="J368" s="2"/>
    </row>
    <row r="369" spans="1:10" x14ac:dyDescent="0.3">
      <c r="A369" s="2"/>
      <c r="B369" s="290"/>
      <c r="C369" s="289"/>
      <c r="D369" s="289"/>
      <c r="E369" s="289"/>
      <c r="F369" s="289"/>
      <c r="G369" s="289"/>
      <c r="H369" s="289"/>
      <c r="I369" s="289"/>
      <c r="J369" s="2"/>
    </row>
    <row r="370" spans="1:10" ht="45" customHeight="1" x14ac:dyDescent="0.3">
      <c r="A370" s="2"/>
      <c r="B370" s="290"/>
      <c r="C370" s="289"/>
      <c r="D370" s="289"/>
      <c r="E370" s="289"/>
      <c r="F370" s="289"/>
      <c r="G370" s="289"/>
      <c r="H370" s="289"/>
      <c r="I370" s="289"/>
      <c r="J370" s="2"/>
    </row>
    <row r="371" spans="1:10" x14ac:dyDescent="0.3">
      <c r="A371" s="2"/>
      <c r="B371" s="287"/>
      <c r="C371" s="289"/>
      <c r="D371" s="289"/>
      <c r="E371" s="289"/>
      <c r="F371" s="289"/>
      <c r="G371" s="289"/>
      <c r="H371" s="289"/>
      <c r="I371" s="289"/>
      <c r="J371" s="2"/>
    </row>
    <row r="372" spans="1:10" x14ac:dyDescent="0.3">
      <c r="A372" s="2"/>
      <c r="B372" s="287"/>
      <c r="C372" s="289"/>
      <c r="D372" s="289"/>
      <c r="E372" s="289"/>
      <c r="F372" s="289"/>
      <c r="G372" s="289"/>
      <c r="H372" s="289"/>
      <c r="I372" s="289"/>
      <c r="J372" s="2"/>
    </row>
    <row r="373" spans="1:10" x14ac:dyDescent="0.3">
      <c r="A373" s="2"/>
      <c r="B373" s="287"/>
      <c r="C373" s="289"/>
      <c r="D373" s="289"/>
      <c r="E373" s="289"/>
      <c r="F373" s="289"/>
      <c r="G373" s="289"/>
      <c r="H373" s="289"/>
      <c r="I373" s="289"/>
      <c r="J373" s="2"/>
    </row>
    <row r="374" spans="1:10" ht="36" customHeight="1" x14ac:dyDescent="0.3">
      <c r="A374" s="2"/>
      <c r="B374" s="287"/>
      <c r="C374" s="289"/>
      <c r="D374" s="289"/>
      <c r="E374" s="289"/>
      <c r="F374" s="289"/>
      <c r="G374" s="289"/>
      <c r="H374" s="289"/>
      <c r="I374" s="289"/>
      <c r="J374" s="2"/>
    </row>
    <row r="375" spans="1:10" x14ac:dyDescent="0.3">
      <c r="A375" s="2"/>
      <c r="B375" s="287"/>
      <c r="C375" s="289"/>
      <c r="D375" s="289"/>
      <c r="E375" s="289"/>
      <c r="F375" s="289"/>
      <c r="G375" s="289"/>
      <c r="H375" s="289"/>
      <c r="I375" s="289"/>
      <c r="J375" s="2"/>
    </row>
    <row r="376" spans="1:10" x14ac:dyDescent="0.3">
      <c r="A376" s="2"/>
      <c r="B376" s="287"/>
      <c r="C376" s="289"/>
      <c r="D376" s="289"/>
      <c r="E376" s="289"/>
      <c r="F376" s="289"/>
      <c r="G376" s="289"/>
      <c r="H376" s="289"/>
      <c r="I376" s="289"/>
      <c r="J376" s="2"/>
    </row>
    <row r="377" spans="1:10" x14ac:dyDescent="0.3">
      <c r="A377" s="2"/>
      <c r="B377" s="287"/>
      <c r="C377" s="289"/>
      <c r="D377" s="289"/>
      <c r="E377" s="289"/>
      <c r="F377" s="289"/>
      <c r="G377" s="289"/>
      <c r="H377" s="289"/>
      <c r="I377" s="289"/>
      <c r="J377" s="2"/>
    </row>
    <row r="378" spans="1:10" x14ac:dyDescent="0.3">
      <c r="A378" s="2"/>
      <c r="B378" s="287"/>
      <c r="C378" s="289"/>
      <c r="D378" s="289"/>
      <c r="E378" s="289"/>
      <c r="F378" s="289"/>
      <c r="G378" s="289"/>
      <c r="H378" s="289"/>
      <c r="I378" s="289"/>
      <c r="J378" s="2"/>
    </row>
    <row r="379" spans="1:10" x14ac:dyDescent="0.3">
      <c r="A379" s="2"/>
      <c r="B379" s="287"/>
      <c r="C379" s="289"/>
      <c r="D379" s="289"/>
      <c r="E379" s="289"/>
      <c r="F379" s="289"/>
      <c r="G379" s="289"/>
      <c r="H379" s="289"/>
      <c r="I379" s="289"/>
      <c r="J379" s="2"/>
    </row>
    <row r="380" spans="1:10" x14ac:dyDescent="0.3">
      <c r="A380" s="2"/>
      <c r="B380" s="287"/>
      <c r="C380" s="289"/>
      <c r="D380" s="289"/>
      <c r="E380" s="289"/>
      <c r="F380" s="289"/>
      <c r="G380" s="289"/>
      <c r="H380" s="289"/>
      <c r="I380" s="289"/>
      <c r="J380" s="2"/>
    </row>
    <row r="381" spans="1:10" x14ac:dyDescent="0.3">
      <c r="A381" s="2"/>
      <c r="B381" s="287"/>
      <c r="C381" s="289"/>
      <c r="D381" s="289"/>
      <c r="E381" s="289"/>
      <c r="F381" s="289"/>
      <c r="G381" s="289"/>
      <c r="H381" s="289"/>
      <c r="I381" s="289"/>
      <c r="J381" s="2"/>
    </row>
    <row r="382" spans="1:10" x14ac:dyDescent="0.3">
      <c r="A382" s="2"/>
      <c r="B382" s="287"/>
      <c r="C382" s="289"/>
      <c r="D382" s="289"/>
      <c r="E382" s="289"/>
      <c r="F382" s="289"/>
      <c r="G382" s="289"/>
      <c r="H382" s="289"/>
      <c r="I382" s="289"/>
      <c r="J382" s="2"/>
    </row>
    <row r="383" spans="1:10" x14ac:dyDescent="0.3">
      <c r="A383" s="2"/>
      <c r="B383" s="56"/>
      <c r="C383" s="289"/>
      <c r="D383" s="289"/>
      <c r="E383" s="289"/>
      <c r="F383" s="289"/>
      <c r="G383" s="289"/>
      <c r="H383" s="289"/>
      <c r="I383" s="289"/>
      <c r="J383" s="2"/>
    </row>
    <row r="384" spans="1:10" x14ac:dyDescent="0.3">
      <c r="A384" s="2"/>
      <c r="B384" s="27"/>
      <c r="C384" s="2"/>
      <c r="D384" s="2"/>
      <c r="E384" s="2"/>
      <c r="F384" s="2"/>
      <c r="G384" s="2"/>
      <c r="I384" s="25"/>
      <c r="J384" s="2"/>
    </row>
    <row r="385" spans="1:10" x14ac:dyDescent="0.3">
      <c r="A385" s="2"/>
      <c r="B385" s="27"/>
      <c r="C385" s="2"/>
      <c r="D385" s="2"/>
      <c r="E385" s="2"/>
      <c r="F385" s="2"/>
      <c r="G385" s="2"/>
      <c r="I385" s="25"/>
      <c r="J385" s="2"/>
    </row>
    <row r="386" spans="1:10" x14ac:dyDescent="0.3">
      <c r="A386" s="2"/>
      <c r="B386" s="27"/>
      <c r="C386" s="2"/>
      <c r="D386" s="2"/>
      <c r="E386" s="2"/>
      <c r="F386" s="2"/>
      <c r="G386" s="2"/>
      <c r="I386" s="25"/>
      <c r="J386" s="2"/>
    </row>
    <row r="387" spans="1:10" x14ac:dyDescent="0.3">
      <c r="A387" s="2"/>
      <c r="B387" s="27"/>
      <c r="C387" s="280"/>
      <c r="D387" s="280"/>
      <c r="E387" s="280"/>
      <c r="F387" s="280"/>
      <c r="G387" s="280"/>
      <c r="H387" s="280"/>
      <c r="I387" s="25"/>
      <c r="J387" s="2"/>
    </row>
    <row r="388" spans="1:10" ht="15" customHeight="1" x14ac:dyDescent="0.3">
      <c r="A388" s="2"/>
      <c r="B388" s="17"/>
      <c r="C388" s="281"/>
      <c r="D388" s="281"/>
      <c r="E388" s="282"/>
      <c r="F388" s="282"/>
      <c r="G388" s="282"/>
      <c r="H388" s="282"/>
      <c r="I388" s="25"/>
      <c r="J388" s="2"/>
    </row>
    <row r="389" spans="1:10" ht="15" customHeight="1" x14ac:dyDescent="0.3">
      <c r="A389" s="2"/>
      <c r="B389" s="17"/>
      <c r="C389" s="281"/>
      <c r="D389" s="281"/>
      <c r="E389" s="282"/>
      <c r="F389" s="282"/>
      <c r="G389" s="282"/>
      <c r="H389" s="282"/>
      <c r="I389" s="25"/>
      <c r="J389" s="2"/>
    </row>
    <row r="390" spans="1:10" x14ac:dyDescent="0.3">
      <c r="A390" s="2"/>
      <c r="B390" s="17"/>
      <c r="C390" s="281"/>
      <c r="D390" s="281"/>
      <c r="E390" s="282"/>
      <c r="F390" s="282"/>
      <c r="G390" s="282"/>
      <c r="H390" s="282"/>
      <c r="I390" s="25"/>
      <c r="J390" s="2"/>
    </row>
    <row r="391" spans="1:10" x14ac:dyDescent="0.3">
      <c r="A391" s="2"/>
      <c r="B391" s="17"/>
      <c r="C391" s="281"/>
      <c r="D391" s="281"/>
      <c r="E391" s="282"/>
      <c r="F391" s="282"/>
      <c r="G391" s="282"/>
      <c r="H391" s="282"/>
      <c r="I391" s="25"/>
      <c r="J391" s="2"/>
    </row>
    <row r="392" spans="1:10" x14ac:dyDescent="0.3">
      <c r="A392" s="2"/>
      <c r="B392" s="17"/>
      <c r="C392" s="281"/>
      <c r="D392" s="281"/>
      <c r="E392" s="282"/>
      <c r="F392" s="282"/>
      <c r="G392" s="282"/>
      <c r="H392" s="282"/>
      <c r="I392" s="25"/>
      <c r="J392" s="2"/>
    </row>
    <row r="393" spans="1:10" x14ac:dyDescent="0.3">
      <c r="A393" s="2"/>
      <c r="B393" s="17"/>
      <c r="C393" s="281"/>
      <c r="D393" s="281"/>
      <c r="E393" s="282"/>
      <c r="F393" s="282"/>
      <c r="G393" s="282"/>
      <c r="H393" s="282"/>
      <c r="I393" s="25"/>
      <c r="J393" s="2"/>
    </row>
    <row r="394" spans="1:10" x14ac:dyDescent="0.3">
      <c r="A394" s="2"/>
      <c r="B394" s="17"/>
      <c r="C394" s="281"/>
      <c r="D394" s="281"/>
      <c r="E394" s="282"/>
      <c r="F394" s="282"/>
      <c r="G394" s="282"/>
      <c r="H394" s="282"/>
      <c r="I394" s="25"/>
      <c r="J394" s="2"/>
    </row>
    <row r="395" spans="1:10" x14ac:dyDescent="0.3">
      <c r="A395" s="2"/>
      <c r="B395" s="17"/>
      <c r="C395" s="281"/>
      <c r="D395" s="281"/>
      <c r="E395" s="282"/>
      <c r="F395" s="282"/>
      <c r="G395" s="282"/>
      <c r="H395" s="282"/>
      <c r="I395" s="25"/>
      <c r="J395" s="2"/>
    </row>
    <row r="396" spans="1:10" x14ac:dyDescent="0.3">
      <c r="A396" s="2"/>
      <c r="B396" s="17"/>
      <c r="C396" s="281"/>
      <c r="D396" s="281"/>
      <c r="E396" s="282"/>
      <c r="F396" s="282"/>
      <c r="G396" s="282"/>
      <c r="H396" s="282"/>
      <c r="I396" s="25"/>
      <c r="J396" s="2"/>
    </row>
    <row r="397" spans="1:10" ht="15.75" thickBot="1" x14ac:dyDescent="0.35">
      <c r="A397" s="2"/>
      <c r="B397" s="19" t="str">
        <f>IF([1]INFO_MA!D30=0,"",[1]INFO_MA!D30)</f>
        <v/>
      </c>
      <c r="C397" s="306" t="str">
        <f>IF(B397&gt;9999,"",IF(B397="","",[1]INFO_MA!AL30))</f>
        <v/>
      </c>
      <c r="D397" s="306"/>
      <c r="E397" s="307" t="str">
        <f>IF(D397&gt;9999,"",IF(B397="","",[1]INFO_MA!AM30))</f>
        <v/>
      </c>
      <c r="F397" s="307"/>
      <c r="G397" s="307"/>
      <c r="H397" s="307"/>
      <c r="I397" s="42"/>
      <c r="J397" s="20"/>
    </row>
    <row r="398" spans="1:10" x14ac:dyDescent="0.3">
      <c r="A398" s="2"/>
      <c r="B398" s="17" t="str">
        <f>IF([1]INFO_MA!D31=0,"",[1]INFO_MA!D31)</f>
        <v/>
      </c>
      <c r="C398" s="281" t="str">
        <f>IF(B398&gt;9999,"",IF(B398="","",[1]INFO_MA!AL31))</f>
        <v/>
      </c>
      <c r="D398" s="281"/>
      <c r="E398" s="282" t="str">
        <f>IF(D398&gt;9999,"",IF(B398="","",[1]INFO_MA!AM31))</f>
        <v/>
      </c>
      <c r="F398" s="282"/>
      <c r="G398" s="282"/>
      <c r="H398" s="282"/>
      <c r="I398" s="25"/>
      <c r="J398" s="2"/>
    </row>
    <row r="399" spans="1:10" x14ac:dyDescent="0.3">
      <c r="A399" s="2"/>
      <c r="B399" s="17" t="str">
        <f>IF([1]INFO_MA!D32=0,"",[1]INFO_MA!D32)</f>
        <v/>
      </c>
      <c r="C399" s="281" t="str">
        <f>IF(B399&gt;9999,"",IF(B399="","",[1]INFO_MA!AL32))</f>
        <v/>
      </c>
      <c r="D399" s="281"/>
      <c r="E399" s="282" t="str">
        <f>IF(D399&gt;9999,"",IF(B399="","",[1]INFO_MA!AM32))</f>
        <v/>
      </c>
      <c r="F399" s="282"/>
      <c r="G399" s="282"/>
      <c r="H399" s="282"/>
      <c r="I399" s="25"/>
      <c r="J399" s="8"/>
    </row>
    <row r="400" spans="1:10" x14ac:dyDescent="0.3">
      <c r="A400" s="2"/>
      <c r="B400" s="17" t="str">
        <f>IF([1]INFO_MA!D33=0,"",[1]INFO_MA!D33)</f>
        <v/>
      </c>
      <c r="C400" s="281" t="str">
        <f>IF(B400&gt;9999,"",IF(B400="","",[1]INFO_MA!AL33))</f>
        <v/>
      </c>
      <c r="D400" s="281"/>
      <c r="E400" s="282" t="str">
        <f>IF(D400&gt;9999,"",IF(B400="","",[1]INFO_MA!AM33))</f>
        <v/>
      </c>
      <c r="F400" s="282"/>
      <c r="G400" s="282"/>
      <c r="H400" s="282"/>
      <c r="I400" s="25"/>
      <c r="J400" s="8"/>
    </row>
    <row r="401" spans="1:10" x14ac:dyDescent="0.3">
      <c r="A401" s="2"/>
      <c r="B401" s="17" t="str">
        <f>IF([1]INFO_MA!D34=0,"",[1]INFO_MA!D34)</f>
        <v/>
      </c>
      <c r="C401" s="281" t="str">
        <f>IF(B401&gt;9999,"",IF(B401="","",[1]INFO_MA!AL34))</f>
        <v/>
      </c>
      <c r="D401" s="281"/>
      <c r="E401" s="282" t="str">
        <f>IF(D401&gt;9999,"",IF(B401="","",[1]INFO_MA!AM34))</f>
        <v/>
      </c>
      <c r="F401" s="282"/>
      <c r="G401" s="282"/>
      <c r="H401" s="282"/>
      <c r="I401" s="25"/>
      <c r="J401" s="8"/>
    </row>
    <row r="402" spans="1:10" x14ac:dyDescent="0.3">
      <c r="A402" s="2"/>
      <c r="B402" s="17" t="str">
        <f>IF([1]INFO_MA!D35=0,"",[1]INFO_MA!D35)</f>
        <v/>
      </c>
      <c r="C402" s="281" t="str">
        <f>IF(B402&gt;9999,"",IF(B402="","",[1]INFO_MA!AL35))</f>
        <v/>
      </c>
      <c r="D402" s="281"/>
      <c r="E402" s="282" t="str">
        <f>IF(D402&gt;9999,"",IF(B402="","",[1]INFO_MA!AM35))</f>
        <v/>
      </c>
      <c r="F402" s="282"/>
      <c r="G402" s="282"/>
      <c r="H402" s="282"/>
      <c r="I402" s="25"/>
      <c r="J402" s="8"/>
    </row>
    <row r="403" spans="1:10" x14ac:dyDescent="0.3">
      <c r="A403" s="2"/>
      <c r="B403" s="17"/>
      <c r="C403" s="43"/>
      <c r="D403" s="43"/>
      <c r="E403" s="44"/>
      <c r="F403" s="44"/>
      <c r="G403" s="44"/>
      <c r="H403" s="44"/>
      <c r="I403" s="25"/>
      <c r="J403" s="2"/>
    </row>
    <row r="404" spans="1:10" x14ac:dyDescent="0.3">
      <c r="A404" s="2"/>
      <c r="B404" s="17"/>
      <c r="C404" s="43"/>
      <c r="D404" s="43"/>
      <c r="E404" s="44"/>
      <c r="F404" s="44"/>
      <c r="G404" s="44"/>
      <c r="H404" s="44"/>
      <c r="I404" s="25"/>
      <c r="J404" s="2"/>
    </row>
    <row r="405" spans="1:10" x14ac:dyDescent="0.3">
      <c r="A405" s="2"/>
      <c r="B405" s="17"/>
      <c r="C405" s="43"/>
      <c r="D405" s="43"/>
      <c r="E405" s="44"/>
      <c r="F405" s="44"/>
      <c r="G405" s="44"/>
      <c r="H405" s="44"/>
      <c r="I405" s="25"/>
      <c r="J405" s="2"/>
    </row>
    <row r="406" spans="1:10" x14ac:dyDescent="0.3">
      <c r="A406" s="2"/>
      <c r="B406" s="17"/>
      <c r="C406" s="43"/>
      <c r="D406" s="43"/>
      <c r="E406" s="44"/>
      <c r="F406" s="44"/>
      <c r="G406" s="44"/>
      <c r="H406" s="44"/>
      <c r="I406" s="25"/>
      <c r="J406" s="2"/>
    </row>
    <row r="407" spans="1:10" x14ac:dyDescent="0.3">
      <c r="A407" s="2"/>
      <c r="B407" s="17"/>
      <c r="C407" s="43"/>
      <c r="D407" s="43"/>
      <c r="E407" s="44"/>
      <c r="F407" s="44"/>
      <c r="G407" s="44"/>
      <c r="H407" s="44"/>
      <c r="I407" s="25"/>
      <c r="J407" s="2"/>
    </row>
    <row r="408" spans="1:10" x14ac:dyDescent="0.3">
      <c r="A408" s="2"/>
    </row>
    <row r="409" spans="1:10" x14ac:dyDescent="0.3">
      <c r="A409" s="2"/>
    </row>
    <row r="410" spans="1:10" x14ac:dyDescent="0.3">
      <c r="A410" s="2"/>
    </row>
    <row r="411" spans="1:10" x14ac:dyDescent="0.3">
      <c r="A411" s="2"/>
    </row>
    <row r="412" spans="1:10" x14ac:dyDescent="0.3">
      <c r="A412" s="2"/>
    </row>
    <row r="413" spans="1:10" x14ac:dyDescent="0.3">
      <c r="A413" s="2"/>
    </row>
    <row r="414" spans="1:10" ht="15.75" thickBot="1" x14ac:dyDescent="0.35">
      <c r="A414" s="18"/>
    </row>
    <row r="415" spans="1:10" x14ac:dyDescent="0.3">
      <c r="A415" s="2"/>
    </row>
    <row r="416" spans="1:10" x14ac:dyDescent="0.3">
      <c r="A416" s="7"/>
    </row>
    <row r="417" spans="1:1" x14ac:dyDescent="0.3">
      <c r="A417" s="7"/>
    </row>
    <row r="418" spans="1:1" x14ac:dyDescent="0.3">
      <c r="A418" s="7"/>
    </row>
    <row r="419" spans="1:1" x14ac:dyDescent="0.3">
      <c r="A419" s="7"/>
    </row>
    <row r="420" spans="1:1" x14ac:dyDescent="0.3">
      <c r="A420" s="2"/>
    </row>
    <row r="421" spans="1:1" x14ac:dyDescent="0.3">
      <c r="A421" s="2"/>
    </row>
    <row r="422" spans="1:1" x14ac:dyDescent="0.3">
      <c r="A422" s="2"/>
    </row>
    <row r="423" spans="1:1" x14ac:dyDescent="0.3">
      <c r="A423" s="2"/>
    </row>
    <row r="424" spans="1:1" x14ac:dyDescent="0.3">
      <c r="A424" s="2"/>
    </row>
  </sheetData>
  <mergeCells count="262">
    <mergeCell ref="B216:C216"/>
    <mergeCell ref="G245:J245"/>
    <mergeCell ref="D241:F241"/>
    <mergeCell ref="G241:J241"/>
    <mergeCell ref="D242:F242"/>
    <mergeCell ref="G242:J242"/>
    <mergeCell ref="D243:F243"/>
    <mergeCell ref="G243:J243"/>
    <mergeCell ref="D244:F244"/>
    <mergeCell ref="G244:J244"/>
    <mergeCell ref="D238:F238"/>
    <mergeCell ref="C207:I207"/>
    <mergeCell ref="C210:I210"/>
    <mergeCell ref="D59:G59"/>
    <mergeCell ref="H59:J59"/>
    <mergeCell ref="D60:G60"/>
    <mergeCell ref="H60:J60"/>
    <mergeCell ref="L221:O221"/>
    <mergeCell ref="L222:O222"/>
    <mergeCell ref="D29:H29"/>
    <mergeCell ref="D45:J45"/>
    <mergeCell ref="D46:J46"/>
    <mergeCell ref="D47:J47"/>
    <mergeCell ref="D48:J48"/>
    <mergeCell ref="D49:J49"/>
    <mergeCell ref="D57:G57"/>
    <mergeCell ref="D56:G56"/>
    <mergeCell ref="D61:G61"/>
    <mergeCell ref="H61:J61"/>
    <mergeCell ref="D58:G58"/>
    <mergeCell ref="H58:J58"/>
    <mergeCell ref="D35:H35"/>
    <mergeCell ref="B175:I175"/>
    <mergeCell ref="B202:I202"/>
    <mergeCell ref="B211:C211"/>
    <mergeCell ref="E169:I169"/>
    <mergeCell ref="E170:I170"/>
    <mergeCell ref="E171:I171"/>
    <mergeCell ref="E172:I172"/>
    <mergeCell ref="H56:J56"/>
    <mergeCell ref="H57:J57"/>
    <mergeCell ref="B173:D173"/>
    <mergeCell ref="B177:G177"/>
    <mergeCell ref="C205:I205"/>
    <mergeCell ref="C266:I266"/>
    <mergeCell ref="C271:I271"/>
    <mergeCell ref="B214:C214"/>
    <mergeCell ref="D216:I216"/>
    <mergeCell ref="D214:I214"/>
    <mergeCell ref="E173:I173"/>
    <mergeCell ref="C206:I206"/>
    <mergeCell ref="B212:I212"/>
    <mergeCell ref="C278:I278"/>
    <mergeCell ref="D234:F234"/>
    <mergeCell ref="D235:F235"/>
    <mergeCell ref="B255:I255"/>
    <mergeCell ref="B229:H229"/>
    <mergeCell ref="D215:I215"/>
    <mergeCell ref="D220:I220"/>
    <mergeCell ref="D221:I221"/>
    <mergeCell ref="B220:C220"/>
    <mergeCell ref="D231:F231"/>
    <mergeCell ref="D239:F239"/>
    <mergeCell ref="B259:I259"/>
    <mergeCell ref="B253:F253"/>
    <mergeCell ref="G235:J235"/>
    <mergeCell ref="D233:F233"/>
    <mergeCell ref="D236:F236"/>
    <mergeCell ref="B287:C287"/>
    <mergeCell ref="B309:D309"/>
    <mergeCell ref="C312:D312"/>
    <mergeCell ref="C313:D313"/>
    <mergeCell ref="G308:J322"/>
    <mergeCell ref="B311:D311"/>
    <mergeCell ref="B290:C290"/>
    <mergeCell ref="B291:C291"/>
    <mergeCell ref="C319:D319"/>
    <mergeCell ref="C322:D322"/>
    <mergeCell ref="C320:D320"/>
    <mergeCell ref="C315:D315"/>
    <mergeCell ref="C316:D316"/>
    <mergeCell ref="C321:D321"/>
    <mergeCell ref="B288:C288"/>
    <mergeCell ref="C317:D317"/>
    <mergeCell ref="C269:I269"/>
    <mergeCell ref="C272:I272"/>
    <mergeCell ref="C275:I275"/>
    <mergeCell ref="G246:J246"/>
    <mergeCell ref="C363:I366"/>
    <mergeCell ref="B349:B350"/>
    <mergeCell ref="C349:I350"/>
    <mergeCell ref="B351:B352"/>
    <mergeCell ref="C351:I352"/>
    <mergeCell ref="B353:B354"/>
    <mergeCell ref="C353:I354"/>
    <mergeCell ref="B355:B356"/>
    <mergeCell ref="C355:I356"/>
    <mergeCell ref="B357:B358"/>
    <mergeCell ref="C357:I358"/>
    <mergeCell ref="C276:I276"/>
    <mergeCell ref="G249:J249"/>
    <mergeCell ref="G250:J250"/>
    <mergeCell ref="C267:I267"/>
    <mergeCell ref="C268:I268"/>
    <mergeCell ref="C273:I273"/>
    <mergeCell ref="C274:I274"/>
    <mergeCell ref="B258:I258"/>
    <mergeCell ref="B289:C289"/>
    <mergeCell ref="C402:D402"/>
    <mergeCell ref="E402:H402"/>
    <mergeCell ref="C397:D397"/>
    <mergeCell ref="E397:H397"/>
    <mergeCell ref="C398:D398"/>
    <mergeCell ref="E398:H398"/>
    <mergeCell ref="C399:D399"/>
    <mergeCell ref="E399:H399"/>
    <mergeCell ref="C400:D400"/>
    <mergeCell ref="E400:H400"/>
    <mergeCell ref="C389:D389"/>
    <mergeCell ref="E389:H389"/>
    <mergeCell ref="C390:D390"/>
    <mergeCell ref="C401:D401"/>
    <mergeCell ref="E401:H401"/>
    <mergeCell ref="C396:D396"/>
    <mergeCell ref="E396:H396"/>
    <mergeCell ref="E390:H390"/>
    <mergeCell ref="C394:D394"/>
    <mergeCell ref="E394:H394"/>
    <mergeCell ref="C395:D395"/>
    <mergeCell ref="E395:H395"/>
    <mergeCell ref="C392:D392"/>
    <mergeCell ref="E392:H392"/>
    <mergeCell ref="C393:D393"/>
    <mergeCell ref="E393:H393"/>
    <mergeCell ref="C391:D391"/>
    <mergeCell ref="E391:H391"/>
    <mergeCell ref="C383:I383"/>
    <mergeCell ref="B367:B370"/>
    <mergeCell ref="C367:I370"/>
    <mergeCell ref="B371:B374"/>
    <mergeCell ref="C371:I374"/>
    <mergeCell ref="B375:B378"/>
    <mergeCell ref="H55:J55"/>
    <mergeCell ref="E165:I165"/>
    <mergeCell ref="D222:I222"/>
    <mergeCell ref="D217:I217"/>
    <mergeCell ref="D218:I218"/>
    <mergeCell ref="C277:I277"/>
    <mergeCell ref="D240:F240"/>
    <mergeCell ref="D232:F232"/>
    <mergeCell ref="G233:J233"/>
    <mergeCell ref="G234:J234"/>
    <mergeCell ref="G240:J240"/>
    <mergeCell ref="B219:C219"/>
    <mergeCell ref="C270:I270"/>
    <mergeCell ref="D249:F249"/>
    <mergeCell ref="D250:F250"/>
    <mergeCell ref="C375:I378"/>
    <mergeCell ref="B363:B366"/>
    <mergeCell ref="D251:F251"/>
    <mergeCell ref="C387:D387"/>
    <mergeCell ref="E387:H387"/>
    <mergeCell ref="C388:D388"/>
    <mergeCell ref="E388:H388"/>
    <mergeCell ref="C323:D323"/>
    <mergeCell ref="C318:D318"/>
    <mergeCell ref="E279:F279"/>
    <mergeCell ref="E280:F280"/>
    <mergeCell ref="E281:F281"/>
    <mergeCell ref="C314:D314"/>
    <mergeCell ref="B336:I337"/>
    <mergeCell ref="B338:I339"/>
    <mergeCell ref="D324:E324"/>
    <mergeCell ref="G324:J325"/>
    <mergeCell ref="B331:H331"/>
    <mergeCell ref="B332:H332"/>
    <mergeCell ref="B334:I335"/>
    <mergeCell ref="B340:I341"/>
    <mergeCell ref="B342:I343"/>
    <mergeCell ref="B344:I344"/>
    <mergeCell ref="B348:C348"/>
    <mergeCell ref="D348:H348"/>
    <mergeCell ref="B379:B382"/>
    <mergeCell ref="C379:I382"/>
    <mergeCell ref="B5:D8"/>
    <mergeCell ref="E7:I8"/>
    <mergeCell ref="E5:I6"/>
    <mergeCell ref="B11:I14"/>
    <mergeCell ref="B16:I16"/>
    <mergeCell ref="D19:H19"/>
    <mergeCell ref="B165:D165"/>
    <mergeCell ref="B166:D166"/>
    <mergeCell ref="B167:D167"/>
    <mergeCell ref="B42:I42"/>
    <mergeCell ref="D44:J44"/>
    <mergeCell ref="B66:H66"/>
    <mergeCell ref="B64:I64"/>
    <mergeCell ref="B51:I51"/>
    <mergeCell ref="H53:J53"/>
    <mergeCell ref="D55:G55"/>
    <mergeCell ref="D20:H20"/>
    <mergeCell ref="D21:H21"/>
    <mergeCell ref="D22:H22"/>
    <mergeCell ref="D23:H23"/>
    <mergeCell ref="D24:H24"/>
    <mergeCell ref="D25:H25"/>
    <mergeCell ref="D26:H26"/>
    <mergeCell ref="D36:H36"/>
    <mergeCell ref="B215:C215"/>
    <mergeCell ref="G239:J239"/>
    <mergeCell ref="G236:J236"/>
    <mergeCell ref="B217:C217"/>
    <mergeCell ref="B218:C218"/>
    <mergeCell ref="D38:H38"/>
    <mergeCell ref="D39:H39"/>
    <mergeCell ref="E166:I166"/>
    <mergeCell ref="B168:D168"/>
    <mergeCell ref="B131:F131"/>
    <mergeCell ref="B133:F133"/>
    <mergeCell ref="B150:F150"/>
    <mergeCell ref="D219:I219"/>
    <mergeCell ref="D53:G53"/>
    <mergeCell ref="B172:D172"/>
    <mergeCell ref="E168:I168"/>
    <mergeCell ref="C208:I208"/>
    <mergeCell ref="D237:F237"/>
    <mergeCell ref="C209:I209"/>
    <mergeCell ref="B171:D171"/>
    <mergeCell ref="E167:I167"/>
    <mergeCell ref="D54:G54"/>
    <mergeCell ref="B169:D169"/>
    <mergeCell ref="B170:D170"/>
    <mergeCell ref="B256:I256"/>
    <mergeCell ref="B257:I257"/>
    <mergeCell ref="B222:C222"/>
    <mergeCell ref="B262:I262"/>
    <mergeCell ref="B221:C221"/>
    <mergeCell ref="B226:G226"/>
    <mergeCell ref="G232:J232"/>
    <mergeCell ref="G231:J231"/>
    <mergeCell ref="G237:J237"/>
    <mergeCell ref="G238:J238"/>
    <mergeCell ref="D245:F245"/>
    <mergeCell ref="D246:F246"/>
    <mergeCell ref="D247:F247"/>
    <mergeCell ref="G247:J247"/>
    <mergeCell ref="D248:F248"/>
    <mergeCell ref="G248:J248"/>
    <mergeCell ref="G251:J251"/>
    <mergeCell ref="B260:I260"/>
    <mergeCell ref="D37:H37"/>
    <mergeCell ref="D27:H27"/>
    <mergeCell ref="D34:H34"/>
    <mergeCell ref="D33:H33"/>
    <mergeCell ref="D32:H32"/>
    <mergeCell ref="D31:H31"/>
    <mergeCell ref="D30:H30"/>
    <mergeCell ref="H54:J54"/>
    <mergeCell ref="B163:D163"/>
    <mergeCell ref="B58:B61"/>
    <mergeCell ref="B55:B57"/>
    <mergeCell ref="D28:H28"/>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135" max="9" man="1"/>
    <brk id="233" max="9" man="1"/>
    <brk id="257" max="9" man="1"/>
    <brk id="282" max="9" man="1"/>
    <brk id="405"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2014-06-06T10:55:56Z</dcterms:modified>
</cp:coreProperties>
</file>