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ene\Desktop\Nueva carpeta\"/>
    </mc:Choice>
  </mc:AlternateContent>
  <bookViews>
    <workbookView xWindow="360" yWindow="90" windowWidth="23400" windowHeight="9975"/>
  </bookViews>
  <sheets>
    <sheet name="Resultad. general" sheetId="1" r:id="rId1"/>
  </sheets>
  <externalReferences>
    <externalReference r:id="rId2"/>
  </externalReferences>
  <definedNames>
    <definedName name="_xlnm.Print_Area" localSheetId="0">'Resultad. general'!$A$1:$J$277</definedName>
    <definedName name="_xlnm.Database">#REF!</definedName>
    <definedName name="Índices_Hidromorfológicos_2011">#REF!</definedName>
    <definedName name="OLE_LINK1" localSheetId="0">'Resultad. general'!$C$263</definedName>
    <definedName name="OLE_LINK3" localSheetId="0">'Resultad. general'!$C$208</definedName>
  </definedNames>
  <calcPr calcId="152511"/>
</workbook>
</file>

<file path=xl/calcChain.xml><?xml version="1.0" encoding="utf-8"?>
<calcChain xmlns="http://schemas.openxmlformats.org/spreadsheetml/2006/main">
  <c r="B397" i="1" l="1"/>
  <c r="E397" i="1" s="1"/>
  <c r="B396" i="1"/>
  <c r="C396" i="1" s="1"/>
  <c r="B395" i="1"/>
  <c r="C395" i="1" s="1"/>
  <c r="B394" i="1"/>
  <c r="E394" i="1" s="1"/>
  <c r="B393" i="1"/>
  <c r="E393" i="1" s="1"/>
  <c r="B392" i="1"/>
  <c r="C392" i="1" s="1"/>
  <c r="C394" i="1" l="1"/>
  <c r="E395" i="1"/>
  <c r="E392" i="1"/>
  <c r="E396" i="1"/>
  <c r="C393" i="1"/>
  <c r="C397" i="1"/>
</calcChain>
</file>

<file path=xl/sharedStrings.xml><?xml version="1.0" encoding="utf-8"?>
<sst xmlns="http://schemas.openxmlformats.org/spreadsheetml/2006/main" count="524" uniqueCount="233">
  <si>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</si>
  <si>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</si>
  <si>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</si>
  <si>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</si>
  <si>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</si>
  <si>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</si>
  <si>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</si>
  <si>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</si>
  <si>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</si>
  <si>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</si>
  <si>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</si>
  <si>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</si>
  <si>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</si>
  <si>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</si>
  <si>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</si>
  <si>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</si>
  <si>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</si>
  <si>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</si>
  <si>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</si>
  <si>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</si>
  <si>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</si>
  <si>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</si>
  <si>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</si>
  <si>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</si>
  <si>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</si>
  <si>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</si>
  <si>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</si>
  <si>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</si>
  <si>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</si>
  <si>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</si>
  <si>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</si>
  <si>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</si>
  <si>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</si>
  <si>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</si>
  <si>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</si>
  <si>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</si>
  <si>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</si>
  <si>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</si>
  <si>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</si>
  <si>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</si>
  <si>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</si>
  <si>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</si>
  <si>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</si>
  <si>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</si>
  <si>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INFORME 10</t>
  </si>
  <si>
    <t xml:space="preserve">Riberas del río Arlanza y afluentes  </t>
  </si>
  <si>
    <t>ES4120071</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</si>
  <si>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</si>
  <si>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</si>
  <si>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Río Arlanza desde confluencia con río Arlanzón hasta confluencia con río Pisuerga</t>
  </si>
  <si>
    <t>Río Pedroso desde confluencia con arroyo Campozares hasta confluencia con río de Quintanilla, y ríos Valdorcas y de Quintanilla</t>
  </si>
  <si>
    <t>Río Pedroso desde confluencia con río Quintanilla hasta confluencia con río Arlanza</t>
  </si>
  <si>
    <t>Río Arlanza desde confluencia con río Zumel hasta confluencia con río Abejón, y río Bañuelos</t>
  </si>
  <si>
    <t>Río Arlanza desde embalse de Castrovido hasta confluencia con río Pedroso</t>
  </si>
  <si>
    <t>Río Arlanza desde confluencia con río Pedroso hasta confluencia con río Arlanzón</t>
  </si>
  <si>
    <t>Río Zumel desde cabecera hasta confluencia con río Arlanza, y río Torralba</t>
  </si>
  <si>
    <t>Río Franco y arroyo del Campanario desde cabecera hasta confluencia con río Arlanza</t>
  </si>
  <si>
    <t>Subterránea</t>
  </si>
  <si>
    <t>Castrojeriz</t>
  </si>
  <si>
    <t>Burgos</t>
  </si>
  <si>
    <t>Arlanzón-Río Lobos</t>
  </si>
  <si>
    <t>Aluviales del Pisuerga-Arlanzón</t>
  </si>
  <si>
    <t>Sierra de la Demanda</t>
  </si>
  <si>
    <t>Sierra de Cameros</t>
  </si>
  <si>
    <t>Aranda de Duero</t>
  </si>
  <si>
    <t>Terciario detrítico bajo los Páramos</t>
  </si>
  <si>
    <t>2.- HÁBITATS INCLUIDOS EN LA FICHA DESCRIPTIVA DEL ESPACIO.</t>
  </si>
  <si>
    <t>LIC Y ZEPA</t>
  </si>
  <si>
    <t xml:space="preserve"> Ríos alpinos con vegetación herbácea en sus orillas.</t>
  </si>
  <si>
    <t>LIC</t>
  </si>
  <si>
    <t xml:space="preserve"> Ríos alpinos con vegetación leñosa en sus orillas de Salix elaeagnos.</t>
  </si>
  <si>
    <t xml:space="preserve"> Ríos mediterráneos de caudal permanente con Glaucium flavum.</t>
  </si>
  <si>
    <t xml:space="preserve"> Ríos, de pisos de planicie a montano con vegetación de Ranunculion fluitanis  y de Callitricho-Batrachion.</t>
  </si>
  <si>
    <t>91B0</t>
  </si>
  <si>
    <t xml:space="preserve"> Fresnedas termófilas de Fraxinus angustifolia.</t>
  </si>
  <si>
    <t>91E0*</t>
  </si>
  <si>
    <t xml:space="preserve">  Bosques aluviales de Alnus glutinosa y Fraxinus excelsior (Alno-Padion, Alnion incanae, Salicion albae).</t>
  </si>
  <si>
    <t>92A0</t>
  </si>
  <si>
    <t xml:space="preserve"> Bosques galería de Salix alba y Populus alba.</t>
  </si>
  <si>
    <t xml:space="preserve"> Prados húmedos mediterráneos de hierbas altas del Molinion-Holoschoenion.</t>
  </si>
  <si>
    <t>3.- ESPECIES INCLUIDAS EN EL ANEXO II PRESENTES Y LIGADAS AL MEDIO HÍDRICO</t>
  </si>
  <si>
    <t> 1301</t>
  </si>
  <si>
    <t xml:space="preserve"> Galemys pyrenaicus</t>
  </si>
  <si>
    <t xml:space="preserve"> Desmán</t>
  </si>
  <si>
    <t xml:space="preserve"> Lutra lutra</t>
  </si>
  <si>
    <t xml:space="preserve"> Nutria</t>
  </si>
  <si>
    <t>Anfibios y reptiles</t>
  </si>
  <si>
    <t xml:space="preserve"> Discoglossus galganoi</t>
  </si>
  <si>
    <t xml:space="preserve"> Sapillo pintojo</t>
  </si>
  <si>
    <t>6149 </t>
  </si>
  <si>
    <t xml:space="preserve"> Chondrostoma polylepis (Parachondrostoma polylepis)</t>
  </si>
  <si>
    <t xml:space="preserve"> Boga de río</t>
  </si>
  <si>
    <t>6155 </t>
  </si>
  <si>
    <t xml:space="preserve"> Rutilus arcasii (Achondrostoma arcasii)</t>
  </si>
  <si>
    <t xml:space="preserve"> Bermejuela</t>
  </si>
  <si>
    <t>4.- PRESIONES DEFINIDAS POR LOS INDICADORES QUE SE HAN ESTIMADO EN LAS MASAS DE ESTE ESPACIO.</t>
  </si>
  <si>
    <t>4.1 Masas de agua tipo río</t>
  </si>
  <si>
    <t>Muy bueno</t>
  </si>
  <si>
    <t>Bueno</t>
  </si>
  <si>
    <t>Moderado</t>
  </si>
  <si>
    <t>Ecotipo sin referencia</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</si>
  <si>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</si>
  <si>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</si>
  <si>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</si>
  <si>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</si>
  <si>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Sin dato</t>
  </si>
  <si>
    <r>
      <t>DBO</t>
    </r>
    <r>
      <rPr>
        <b/>
        <vertAlign val="subscript"/>
        <sz val="8"/>
        <rFont val="Bookman Old Style"/>
        <family val="1"/>
      </rPr>
      <t xml:space="preserve">5 </t>
    </r>
    <r>
      <rPr>
        <b/>
        <sz val="8"/>
        <rFont val="Bookman Old Style"/>
        <family val="1"/>
      </rPr>
      <t>VALOR</t>
    </r>
  </si>
  <si>
    <t>* NR No representativo.  SD sin dato</t>
  </si>
  <si>
    <t>4.2 Masas de agua tipo embalse</t>
  </si>
  <si>
    <t>No hay en este Espacio</t>
  </si>
  <si>
    <t>4.3 Masas de agua subterránea</t>
  </si>
  <si>
    <r>
      <t>Recurso Hm</t>
    </r>
    <r>
      <rPr>
        <b/>
        <vertAlign val="superscript"/>
        <sz val="10"/>
        <rFont val="Bookman Old Style"/>
        <family val="1"/>
      </rPr>
      <t>3</t>
    </r>
    <r>
      <rPr>
        <b/>
        <sz val="10"/>
        <rFont val="Bookman Old Style"/>
        <family val="1"/>
      </rPr>
      <t>/a</t>
    </r>
  </si>
  <si>
    <t>Nitratos mg/l</t>
  </si>
  <si>
    <t>Sin catalogar</t>
  </si>
  <si>
    <t>Malo</t>
  </si>
  <si>
    <t>Plaguicidas µg/l</t>
  </si>
  <si>
    <t>Sulfato (mg/L) = 516.38-Bueno; Sodio = 193.1-Bueno</t>
  </si>
  <si>
    <t>4.4 Otras presiones</t>
  </si>
  <si>
    <t>Tipo de presión</t>
  </si>
  <si>
    <t>Situación en la masa</t>
  </si>
  <si>
    <t>Protección de márgenes</t>
  </si>
  <si>
    <t>Hay registradas en las masas 232, 243</t>
  </si>
  <si>
    <t>Explotaciones Forestales</t>
  </si>
  <si>
    <t>Hay registradas en las masas 159, 243 y 297</t>
  </si>
  <si>
    <t>Canalizaciones</t>
  </si>
  <si>
    <t>No hay registradas en estas masas</t>
  </si>
  <si>
    <t>Cobertura de cauces</t>
  </si>
  <si>
    <t>Hay registradas en la  masa 228</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</si>
  <si>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</si>
  <si>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</si>
  <si>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</si>
  <si>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</si>
  <si>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</si>
  <si>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</si>
  <si>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</si>
  <si>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</si>
  <si>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</si>
  <si>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</si>
  <si>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</si>
  <si>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</si>
  <si>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El valor del índice IC en las masas 226, 227, 232, 243 y 297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Respecto a la alteración que presenta el QBR en las masas 159, 227, 228, 279 y 297 pueden indicar efectos de alteración en la continuidad y naturalidad del canal fluvial, así como en los componentes del sustrato del cauce. La alteración del valor del indicador IHF, puede tener consecuencias sobre el estado de este hábitat en tanto que  pueden presentarse modificaciones en el sombreado del cauce y,  la  composición y granulometría del sustrato del cauce, hay que considerar que este tipo de hábitat se presenta preferentemente en zonas con lechos pedregosos, formados por cantos y bolos que son movidos por los caudales de gran magnitud. Tanto el valor del fósforo en la masa 159, como el bajo valor de contenido en oxígeno de la 232, como los nitratos en la 297 indican una mala calidad de las aguas, esto también se puede interpretar de los valores de IBMWP en la masa 228 y 279. La alteración del estado cuantitativo de la masa subterránea 400067 podría tener consecuencias en las aportaciones totales de este hábitat, podemos conocer que la magnitud total de aportaciones está alterada, pero no su distribución estacional lo que podría dar una idea más concreta sobre los efectos en este hábitat.</t>
  </si>
  <si>
    <t xml:space="preserve">Las alteraciones descritas en el hábitat anterior pueden producir los mismos efectos en este hábitat, hay que considerar que este tipo de río se sitúa preferentemente sobre sustratos conformados por aporte de sedimentos aluviales de diferentes granulometrías, incluyendo gravas y cantos, los  cambios o alteraciones que indica el IHF pueden ser de diferente magnitud en este hábitat o producir modificaciones diferentes en función de que se conserve o altere más un tipo de sustrato u otro. La alteración del estado cuantitativo de la masa subterránea 400067, podría tener consecuencias en las aportaciones totales de este hábitat. </t>
  </si>
  <si>
    <t>Las alteraciones descritas en el hábitat anterior pueden producir los mismos efectos en este hábitat,  los  cambios o alteraciones que indica el IHF pueden ser también diferentes respecto a los dos anteriores, si estas afectan a la granulometría del sustrato y se producen cambios sobre los sustratos preferentes en estos ríos. Respecto a las alteraciones hidrológicas este hábitat se caracteriza por, mantener flujos de agua permanentes, aunque con fluctuaciones de nivel a lo largo del año, con mínimos durante el verano, y podría verse menos afectado por disminuciones de aportaciones en el estiaje.</t>
  </si>
  <si>
    <t>Las alteraciones descritas en el hábitat anterior pueden producir los mismos efectos en este hábitat,  los  cambios o alteraciones que indica el IHF pueden ser también  diferentes, si estas afectan a la granulometría del sustrato y se producen cambios sobre los sustratos preferentes en estos ríos. Respecto a las alteraciones hidrológicas este hábitat se caracteriza por, mantener caudales variables, y podría verse menos afectado que los anteriores, por las  disminuciones de aportaciones en el estiaje.</t>
  </si>
  <si>
    <r>
      <t xml:space="preserve">Las alteraciones morfológicas que indica el índice  IC en las masas 226, 227, 232, 243 y 297  no se considera que  suponga una incidencia  notable sobre este hábitat.  En las masas 159, 227, 228, 279 y 297  el valor peor que muy bueno en el índice QBR, puede indicar un estado alterado de la composición de la vegetación de ribera, en parte podrían estar relacionadas con las explotaciones forestales registradas en las masas </t>
    </r>
    <r>
      <rPr>
        <sz val="10"/>
        <color rgb="FF000000"/>
        <rFont val="Bookman Old Style"/>
        <family val="1"/>
      </rPr>
      <t xml:space="preserve">159, y 297 o canalizaciones y protección de márgenes que aparecen ligadas a estas masas en el inventario de presiones del Plan, aunque no explicarían </t>
    </r>
    <r>
      <rPr>
        <sz val="10"/>
        <rFont val="Bookman Old Style"/>
        <family val="1"/>
      </rPr>
      <t>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en esta masa  podría tener también efectos negativos sobre el estado de este hábitat, especialmente en lo relacionado con el tipo de sustrato, estabilidad y composición de suelos. Como a los hábitats tipos ríos los hábitats de ribera se verán afectados por una mala calidad de las aguas, lo que ocurre en la masas 159, 228, 232, y 279 en las que los indicadores químicos o el IBMWP, determinan una mala calidad química o alteraciones por contaminación orgánica. También indican alteración el estado cuantitativo de la masa subterránea 400067, lo que  podría tener también efectos negativos sobre las aportaciones totales y el grado de humedad ambiental, que afectarían al estado de este hábitat, que se desarrolla mejor cuando el nivel freático está accesible.</t>
    </r>
  </si>
  <si>
    <t>La alteración que indica los indicadores  IC, QBR e IHF, producirán en este hábitats los mismos  efectos descritos en el anterior, Por otro lado respecto a la alteración hidrológica representada por la alteración del estado cuantitativo de la masa subterránea 400067, se debe conocer mejor la composición de este hábitat, y su estructura arbórea, ya que la tolerancia a  situaciones de sequía estival es diferente en alisedas que en fresnedas.</t>
  </si>
  <si>
    <t>La alteración que indica los indicadores  IC, QBR e IHF, producirán en este hábitats los mismos  efectos descritos en el anterior, Por otro lado respecto a la alteración hidrológica representada por la alteración del estado cuantitativo de la masa subterránea 400067, se debe conocer mejor la composición de este hábitat, y su estructura arbórea, ya que algunas saucedas toleran bien situaciones de sequía estival.</t>
  </si>
  <si>
    <t>Las alteraciones morfológicas que indican el índice  IC en las masas 226, 227, 232, 243 y 297  no se considera que  suponga una incidencia  notable sobre este hábitat.  En las masas 159, 227, 228, 279 y 297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las masas 226 y 232, podría tener consecuencias en este hábitat,  si esta estuviera relacionada con cambios en  la granulometría del sustrato.</t>
  </si>
  <si>
    <t xml:space="preserve">6.- CONCLUSIONES DE LA  EVALUACIÓN </t>
  </si>
  <si>
    <t>6.1 Síntesis</t>
  </si>
  <si>
    <t>Masas</t>
  </si>
  <si>
    <t>Indicadores que indican presiones</t>
  </si>
  <si>
    <t>Valores afectados</t>
  </si>
  <si>
    <t>Comentarios</t>
  </si>
  <si>
    <t>QBR, fósforo.</t>
  </si>
  <si>
    <t>Sólo tiene un azud infranqueable para ciprinidos, con escala de peces.</t>
  </si>
  <si>
    <t>IHF, IC</t>
  </si>
  <si>
    <t>Tiene 6 azudes, 5 de ellos infranqueables. Se ha solicitado prorroga para obtener el buen estado en el 2027</t>
  </si>
  <si>
    <t>QBR, IC</t>
  </si>
  <si>
    <t>Tiene 7 azudes, 5 de ellos infranqueables. Se ha solicitado prorroga para obtener el buen estado en el 2027</t>
  </si>
  <si>
    <t>IBMWP, QBR</t>
  </si>
  <si>
    <t>Tiene 3 azudes uno de ellos infranqueable para ciprinidos.</t>
  </si>
  <si>
    <t>Oxígeno, IHF, IC.</t>
  </si>
  <si>
    <t>De los 7 azudes inventariados en esta masa, 4 son totalmente franqueables. Se ha solicitado prorroga para obtener el buen estado en el 2027.</t>
  </si>
  <si>
    <t>IC, QBR</t>
  </si>
  <si>
    <t xml:space="preserve">Hay 23 azudes en esta masa, sin embargo no se ha solicitado prorroga para alcanzar el buen estado ecológico ya que el IC es bajo al ser una masa de gran longitud. </t>
  </si>
  <si>
    <t>IBMWP, IHF</t>
  </si>
  <si>
    <t>No hay azudes</t>
  </si>
  <si>
    <t>Nitrato, QBR e IC</t>
  </si>
  <si>
    <t>Hay 5 azudes, dos de ellos franqueables.</t>
  </si>
  <si>
    <t>Estado químico.</t>
  </si>
  <si>
    <t>En esta masa el mal estado químico se debe a  los contenidos en nitratos. De las nueve estaciones de la masa, dos tienen una concentración media por encima de 50 mg/l.</t>
  </si>
  <si>
    <t>Esta masa de agua manifiesta una evolución piezométrica variable, con áreas donde se dan importantes descensos acumulados, considerando que para calificar el estado se debe utilizar el nivel piezométrico de las aguas subterráneas, se considera que la situación actual es de mal estado.</t>
  </si>
  <si>
    <t>Solo el 70 % de la masa 243 se encuentra localizada como Geomegaseries riparias mediterráneas y regadíos(R). en el Mapa de Series de vegetación de Rivas Martínez.</t>
  </si>
  <si>
    <t>En el Mapa Forestal de España se indica que el 90 % de las masas que forman el espacio están formadas por choperas y plataneras de producción, alternando con  bosques ribereños. En la masa 232 hay un tramo de 800 metros de fresnedas.</t>
  </si>
  <si>
    <t>En este Espacio  se dispone de 10  estaciones con inventario reciente de fauna piscícola,  5 del listado de estaciones de la Junta de Castilla y León y 5 del proyecto europeo EFI+.</t>
  </si>
  <si>
    <t>Se ha realizado la aplicación IAHRIS en la masa 159, que corresponde al tramo final del Arlanza, cuando recibe al río Arlanzón y llega hasta el Pisuerga. En la masa estudiada con IAHRIS  se ha obtenido un valor bueno para VALORES HABITUALES en el  AÑO PONDERADO, excelente  para avenidas y bueno para sequías. Resultado IAHRIS con el análisis de SIMPA I: Según los criterios establecidos para la catalogación de la masa de agua, esta masa se considera como NO MUY ALTERADA.</t>
  </si>
  <si>
    <t>En la tabla siguiente se indica la información que es necesario obtener para poder evaluar adecuadamente este Espacio:</t>
  </si>
  <si>
    <t>6.2 Necesidades de información</t>
  </si>
  <si>
    <t>En este espacio hay inventariadas tres teselas del trabajo del CEDEX. La tesela PEDROSO-1 que coincide con la ubicación de la masa 227, la descripción es una Alisedas orladas por choperas antrópicas o por restos de fresnedas adehesadas, se le asignó una categoría B que corresponde con: B: Tramo con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 (e.g. alisedas esqueléticas). La tesela ARLANZA-1 que coincide con la ubicación de la masa 232, la descripción es: densa aliseda. En el entorno de Castrovido es una manifestación densa y perfectamente estar próxima a ella, manteniendo una estructura y composición florística cercanas al óptimo. Las teselas ARLANZA-2 y ARLANZA-3 corresponden con la masa 243, la tesela ARLANZA-2 se encuentra en el tramo medio,  próxima a Salas de los Infantes, la descripción de esa tesela es: choperas alternando con tramos o núcleos de aliseda. La tesela se inicia en un valle amplio, de sustrato no muy fuertemente básico, transcurriendo posteriormente por barrancos calizos. La vegetación de segunda banda es muy irregular, con restos de fresneda de vega. Fisionómicamente, la tesela es bastante homogénea,  se le asignó una categoría C que corresponde con: C Situación representativa. Aplicada a formaciones claramente alteradas que son representativas de las etapas de degradación de mayor intensidad (arbolado muy disperso, arbustedas o matorrales muy alterados, situaciones antrópicas, como choperas, que mantienen parte del cortejo florístico de las formaciones más desarrolladas); también se incluyen en esta categoría los tramos que, estando en su conjunto muy modificados, mantienen rodales de formaciones naturales más o menos conservadas. La tesela ARLANZA-3 se encuentra en el tramo final, con localidades próximas Lerma, la descripción de esta tesela es: extenso tramo dominado por vegetación secundaria (saucedas blancas arbóreas con chopos y algún aliso) y por cultivos y bosques antrópicos (choperas). Esporádicamente aparecen tramos en los que perdura una aliseda densa con algunos sauces blancos o pequeñas manchas de alisos con chopos y sauces. Las vegas están casi enteramente ocupadas por choperas ordenadas y cultivos herbáceos. También su categoría es C.</t>
  </si>
  <si>
    <t>Indicadores</t>
  </si>
  <si>
    <t>Necesidades de información complementaria</t>
  </si>
  <si>
    <t>Indicadores químicos, fósforo, oxígeno y nitratos.</t>
  </si>
  <si>
    <t>Subterránea cuantitativo</t>
  </si>
  <si>
    <t>Valores red natura</t>
  </si>
  <si>
    <t xml:space="preserve">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 </t>
  </si>
  <si>
    <t>Hábitat tipo ríos 3220, 3240, 3250, 3260,</t>
  </si>
  <si>
    <t>Se necesita  conocer mejor la dinámica de dispersión de las especies representativas,  de los géneros vegetales característicos de estos tipos de ríos, para conocer si  esta se puede ver impedida por la presencia de obstáculos.  También el grado de alteración hidrológica y su zona de influencia, producido por el nivel de explotación del acuífero 400067, puesto que como se ha dicho anteriormente, es un carácter distintivo de estos hábitats la menor o mayor tolerancia a las sequías estivales, y los caudales fluctuantes.</t>
  </si>
  <si>
    <t xml:space="preserve">Hábitat 6420 </t>
  </si>
  <si>
    <t>Para mejorar el conocimiento sobre el estado y conservación de estos hábitats sería necesario  conocer las relaciones río acuífero, pues es sensible a la variación estacional e interanual de la humedad edáfica, También sería necesario determinar y hacer un seguimiento de la superficie  real ocupada por este hábitat, dada la gran longitud de espacio fluvial incluido en este Espacio, lo que permitiría definir mejor las consecuencias  de las alteraciones encontradas en esta masa sobre este hábitat.</t>
  </si>
  <si>
    <t>Estado de las poblaciones animales de peces.</t>
  </si>
  <si>
    <t>Es necesario mayor conocimiento sobre la composición y dinámica de la comunidad piscícola. Las dos especies de ciprinidos producen migraciones prereproductivas que pueden verse alteradas por la presencia de obstáculos, es preciso conocer la ocupación de mesohábitats por las distintas clases de edad y la posibilidad de su comunicación.</t>
  </si>
  <si>
    <t>Estado de las poblaciones de otros grupos</t>
  </si>
  <si>
    <t>Se necesita más información sobre la presencia, composición y estado de las poblaciones de mamíferos y anfibios.</t>
  </si>
  <si>
    <t>La información sobre este índice es muy detallada, se necesita incorporar un mayor  conocimiento sobre la alteración de los mesohábitat que se produce aguas arriba del obstáculo y, sobre la longitud de río a la que alcanza esta modificación. Esto podría utilizarse para evaluar sus efectos sobre los siguientes valores. Hábitat 3220, 3240, 3250, 3260. Especies: Galemys pyrenaicus,  Discoglossus galganoi, Parachondrostoma polylepis, Achondrostoma arcasii</t>
  </si>
  <si>
    <r>
      <t>DBO</t>
    </r>
    <r>
      <rPr>
        <vertAlign val="subscript"/>
        <sz val="10"/>
        <rFont val="Bookman Old Style"/>
        <family val="1"/>
      </rPr>
      <t>5</t>
    </r>
  </si>
  <si>
    <t>QBR, IHF sin referencia</t>
  </si>
  <si>
    <t>IPS sin dato, QBR, IHF sin referencia</t>
  </si>
  <si>
    <t>No referencia</t>
  </si>
  <si>
    <t>Peor que bueno</t>
  </si>
  <si>
    <t>Moderdo</t>
  </si>
  <si>
    <t>Modrado</t>
  </si>
  <si>
    <t>O2, IHF, IC</t>
  </si>
  <si>
    <t>IBMWP, QBR, IHF</t>
  </si>
  <si>
    <t>QBR, nitrato, IC</t>
  </si>
  <si>
    <t>Cuantitativo</t>
  </si>
  <si>
    <t>Químico</t>
  </si>
  <si>
    <t>QBR, fósforo</t>
  </si>
  <si>
    <t>5.- EVALUACIÓN DE LA INCIDENCIA DE LAS PRESIONES EN EL ESTADO DE CONSERVACIÓN DE LOS VALORES DE ESTE ESPACIO PROTEGIDO</t>
  </si>
  <si>
    <t>5.2 Incidencias sobre los hábitats</t>
  </si>
  <si>
    <t>5.3 Incidencia sobre especies</t>
  </si>
  <si>
    <t>Especie</t>
  </si>
  <si>
    <t>Galemys pyrenaicus</t>
  </si>
  <si>
    <t>Lutra lutra</t>
  </si>
  <si>
    <t>Discoglossus galganoi</t>
  </si>
  <si>
    <t xml:space="preserve">El índice de compartimentación IC   es alto en las  masas  226, 227, 232, 243 y 297, las alteraciones que indica pueden influir negativamente sobre el desarrollo de las larvas, la presencia de zonas de agua óptimas para la especie, presencia de refugios y vegetación de orillas. La alteración sobre las riberas que indica el QBR en las masas 159, 227, 228, 279 y 297, puede influir en la alimentación y las  zonas de refugio de esta especie.  El mal estado químico de las masas 159, 228, 232 279 y 297  podrían afectar a la especie, que prefiere aguas limpias, especialmente en la masa 297 con un estado alterado de las concentraciones de nitratos ya que  presenta toxicidad a exceso de fertilizantes por el nitrato de amonio en larvas. También en las masas en las que está alterado el IBMWP podría tener influencia en su dieta, pues esta especie se alimenta de invertebrados. </t>
  </si>
  <si>
    <t xml:space="preserve"> Parachondrostoma polylepis</t>
  </si>
  <si>
    <t>El índice de compartimentación IC es muy alto en las masas  226, 227, 232, 243 y 297  y podría influir sobre el desarrollo de la larva y de los juveniles, los movimientos de la especie, el tipo de tramo ocupado por cada clase de edad, los mesohábitats ocupados, y sobre la composición y estabilidad de las orillas. La alteración de la calidad del agua que indica el IBMWP en las masas 228 y 279 afecta a los peces que prefieren aguas oxigenadas, también pueden indicar indirectamente la falta de algún grupo de invertebrados que pueda estar incluido en su dieta. Las condiciones de falta de oxígeno o cambios en la conductividad del agua pueden afectar también al desarrollo de las larvas de los peces.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Pueden verse afectada por la variación del estado cuantitativo de las masas subterráneas en tanto que llegarían a  sus tramos menos aportaciones totales.</t>
  </si>
  <si>
    <t>Achondrostoma arcasii</t>
  </si>
  <si>
    <t xml:space="preserve">El indicador IC puede producir en este pez los mismos  efectos descritos en la especie anterior, debe considerarse que esta especie realiza menos movimientos y puede verse menos afectada por la compartimentación del río. Las alteraciones detectadas en la masas   por los indicadores QBR e IHF, pueden producir en este pez los mismos efectos descritos que en el anterior. En esta especie pueden producirse efectos diferentes por las alteraciones detectadas, que en el pez anterior, puesto que existen   diferencias en su alimentación y el tipo de sustrato que ocupa para alimentarse. También en este pez el mal estado químico, podría afectar a la especie por alterar la calidad del agua. Debe considerarse los posibles cambios en su dieta, ya que se encuentra alterado el índice IBMWP, puesto que esta especie se alimente principalmente de invertebrados. </t>
  </si>
  <si>
    <t xml:space="preserve"> Alcedo atthis</t>
  </si>
  <si>
    <t>Es una especie sedentaria  que usa las masas de agua como punto de alimentación, y puede verse afectada por la alteración de las poblaciones de sus presas. Las alteraciones que indica el QBR, pueden tener consecuencias sobre la especie puesto que la destrucción de la vegetación de ribera limita sus hábitats de pesca.</t>
  </si>
  <si>
    <t xml:space="preserve">En las masas 226, 227, 232, 243 y 297,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orillas.En la masa 159, 227, 228, 279 y 297   el mal estado de la vegetación de ribera que indica el valor del QBR, puede tener consecuencias sobre su alimentación, movimientos, presencia de masas de agua y refugio en esta especie. El indicador IBMWP  indica una mala calidad del agua, lo que podrían afectar a la alimentación del grupo, a los periodos reproductivos, y la composición química del agua, así como los contaminantes de tipo químico de las masas 159, 232 y 297. La alteración del IHF en las masas 226 y 243 podría tener incidencia sobre las zonas de refugio y la vegetación que se instala en las riberas y la presencia de masas de agua donde habita esta especie. La alteración del estado cuantitativo de la masa subterránea 400067, podría tener consecuencia sobre la presencia de masas de agua que podría utilizar esta especie.  </t>
  </si>
  <si>
    <t>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En tanto que el IHF podría tener incidencia sobre las zonas de refugio y la vegetación que se instala en las riberas. El mal estado químico de las masas 159, 228, 232, 279 y 297  podrían afectar a la especie que utiliza aguas limpias.</t>
  </si>
  <si>
    <t>Hábitat 3220, 3240, 3250, 3260, 91B0, 91E0, 92A0 y 6420. Especies: Galemys pyrenaicus,   Discoglossus galganoi, Parachondrostoma polylepis, Achondrostoma arcasii</t>
  </si>
  <si>
    <t>Hábitat 3220, 3240, 3250, 3260, 91B0, 91E0, 92A0 y 6420. Especies: Galemys pyrenaicus,  Lutra lutra,  Discoglossus galganoi, Parachondrostoma polylepis, Achondrostoma arcasii</t>
  </si>
  <si>
    <t>Hábitat 3220, 3240, 3250, 3260, 91B0, 91E0, 92A0. Especies: Galemys pyrenaicus,  Lutra lutra,  Discoglossus galganoi, Parachondrostoma polylepis, Achondrostoma arcasii</t>
  </si>
  <si>
    <t>Se dispone de bastante información sobre la degradación de las riberas, por un lado del mapa forestal que indica que gran parte del espacio ribereño está ocupado con plantaciones, y por otro con la información de las teselas del trabajo del CEDEX, que indican un estado de tipo C, no obstante es necesaria más información sobre el origen de la degradación, que indica este índice en algunas masas.  Esto podría utilizarse para evaluar sus efectos sobre los siguientes valores. Hábitat 3220, 3240, 3250, 3260, 91B0, 91E0, 92A0 y 6420. Especies: Galemys pyrenaicus,  Lutra lutra,  Discoglossus galganoi, Parachondrostoma polylepis, Achondrostoma arcasii</t>
  </si>
  <si>
    <t>Tendría que interpretarse correctamente el valor obtenido de IHF en las masas 159 y 279, cuyos ecotipos no tienen referencia para este índice. Este parámetro también es malo en la masa 226 y 232. Es necesaria ampliar la  información sobre el estado de aspectos morfológicos del cauce, y sobre el origen de la alteración que determina este índice, así como  la distribución de mesohábitats, además de sobre el origen de las alteraciones. Esto podría utilizarse para evaluar sus efectos sobre los siguientes valores. Hábitat: 3220, 3240, 3250, 3260, 91B0, 91E0, 92A0 y 6420. Especies: Galemys pyrenaicus,  Lutra lutra,   Parachondrostoma polylepis, Achondrostoma arcasii.</t>
  </si>
  <si>
    <t xml:space="preserve">Este índice no es cuantitativo, su alteración indica una sustitución de taxones más tolerantes a ausencia de oxígeno por los menos tolerantes, sería muy útil conocer si además supone una disminución cuantitativa, que podría indicar un cambio en la dieta de algunas especies animales. También es indicador de mala calidad de las aguas, sería necesario conocer si esa degradación puede suponer la presencia de algún componente químico que puede afectar a los hábitats de ribera, o un enriquecimiento en nutrientes. Esto podría utilizarse para evaluar sus efectos sobre los siguientes valores Hábitat 3220, 3240, 3250, 3260, 91B0, 91E0 y 92A0. Especies: Galemys pyrenaicus,  Discoglossus galganoi, Parachondrostoma polylepis, Achondrostoma arcasii. Especies: Galemys pyrenaicus,  Lutra lutra,  Discoglossus galganoi, Parachondrostoma polylepis, Achondrostoma arcasii </t>
  </si>
  <si>
    <t>Son diferentes los efectos que pueden producir estos parámetros, el fósforo y nitrógeno pueden indicar principios de eutrofización, y la ausencia de oxígeno altos contenidos en materia orgánica, en cuanto a toxicidad deberá prestarse atención a los compuestos del nitrógeno tóxicos. Por otro lado insuficiente oxígeno, puede tener consecuencias en determinados valores como los peces, anfibios y las presas de estos. Tendría que interpretarse correctamente el valor obtenido de conductividad en las masas 159, 279 y 297 cuyo ecotipo no tiene referencia para este valor, puesto que la conductividad condiciona la solubilidad y sus alteraciones pueden hacer más soluble algunos compuestos tóxicos. Esto podría utilizarse para evaluar sus efectos sobre los siguientes valores: Hábitat 3220, 3240, 3250, 3260, 91B0, 91E0 y 92A0. Especies: Galemys pyrenaicus,  Lutra lutra,  Discoglossus galganoi, Parachondrostoma polylepis, Achondrostoma arcasii</t>
  </si>
  <si>
    <t>La alteración hidrológica detectada por el estado cuantitativo de la masa 400067, no aporta suficiente información para evaluar correctamente sus efectos en el Espacio. Es necesario un mayor conocimiento sobre el régimen de caudales de las  masas tipo río incluidas en el espacio, y de sus alteraciones. Sólo se dispone de un estudio completo de alteración hidrológica en el último tramo de la masa final del Arlanza, que da un valor como masas no muy alterada, Debería conocerse el grado de alteración hidrológica al menos en dos puntos más, antes y después de la confluencia con el río Pedroso y conocer el estado de otras componentes relevantes del régimen de caudales. Esto podría utilizarse para evaluar sus efectos sobre los siguientes valores: Hábitat: 3220, 3240, 3250, 3260, 91B0, 91E0, 92A0 y 6420. Especies: Galemys pyrenaicus,  Lutra lutra,   Parachondrostoma polylepis, Achondrostoma arcasii.</t>
  </si>
  <si>
    <t>Hábitat  de ribera  91B0, 91E0, 92A0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</si>
</sst>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0" x14ac:knownFonts="1">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10"/>
      <name val="Bookman Old Style"/>
      <family val="1"/>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6">
    <xf numFmtId="0" fontId="0" fillId="0" borderId="1"/>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2" applyNumberFormat="0" applyAlignment="0" applyProtection="0"/>
    <xf numFmtId="0" fontId="20" fillId="22" borderId="23" applyNumberFormat="0" applyAlignment="0" applyProtection="0"/>
    <xf numFmtId="44" fontId="2" fillId="0" borderId="0" applyFont="0" applyFill="0" applyBorder="0" applyAlignment="0" applyProtection="0"/>
    <xf numFmtId="44" fontId="21" fillId="0" borderId="0" applyFont="0" applyFill="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24" applyNumberFormat="0" applyFill="0" applyAlignment="0" applyProtection="0"/>
    <xf numFmtId="0" fontId="25" fillId="0" borderId="25" applyNumberFormat="0" applyFill="0" applyAlignment="0" applyProtection="0"/>
    <xf numFmtId="0" fontId="26" fillId="0" borderId="26" applyNumberFormat="0" applyFill="0" applyAlignment="0" applyProtection="0"/>
    <xf numFmtId="0" fontId="26" fillId="0" borderId="0" applyNumberFormat="0" applyFill="0" applyBorder="0" applyAlignment="0" applyProtection="0"/>
    <xf numFmtId="0" fontId="27" fillId="8" borderId="22" applyNumberFormat="0" applyAlignment="0" applyProtection="0"/>
    <xf numFmtId="0" fontId="28" fillId="0" borderId="27" applyNumberFormat="0" applyFill="0" applyAlignment="0" applyProtection="0"/>
    <xf numFmtId="0" fontId="1" fillId="0" borderId="0"/>
    <xf numFmtId="0" fontId="21" fillId="0" borderId="0"/>
    <xf numFmtId="0" fontId="21" fillId="0" borderId="0"/>
    <xf numFmtId="0" fontId="21" fillId="0" borderId="0"/>
    <xf numFmtId="0" fontId="2" fillId="23" borderId="28" applyNumberFormat="0" applyFont="0" applyAlignment="0" applyProtection="0"/>
    <xf numFmtId="0" fontId="29" fillId="21" borderId="29"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293">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10" xfId="0" applyFont="1" applyFill="1" applyBorder="1"/>
    <xf numFmtId="0" fontId="3" fillId="2" borderId="11" xfId="0" applyFont="1" applyFill="1" applyBorder="1" applyAlignment="1">
      <alignment horizontal="left" vertical="top" wrapText="1"/>
    </xf>
    <xf numFmtId="0" fontId="3" fillId="2" borderId="12" xfId="0" applyFont="1" applyFill="1" applyBorder="1"/>
    <xf numFmtId="0" fontId="8" fillId="2" borderId="0" xfId="0" applyFont="1" applyFill="1" applyBorder="1" applyAlignment="1"/>
    <xf numFmtId="0" fontId="3" fillId="2" borderId="0" xfId="0" applyFont="1" applyFill="1" applyBorder="1" applyAlignment="1">
      <alignment horizontal="left"/>
    </xf>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8" fillId="2" borderId="0" xfId="0" applyFont="1" applyFill="1" applyBorder="1" applyAlignment="1">
      <alignment vertical="center" shrinkToFit="1"/>
    </xf>
    <xf numFmtId="0" fontId="6" fillId="2" borderId="0" xfId="0" applyFont="1" applyFill="1" applyBorder="1" applyAlignment="1">
      <alignment horizontal="center" vertical="center" textRotation="90"/>
    </xf>
    <xf numFmtId="0" fontId="3" fillId="0" borderId="1" xfId="0" applyFont="1"/>
    <xf numFmtId="0" fontId="8" fillId="2" borderId="0" xfId="0" applyFont="1" applyFill="1" applyBorder="1" applyAlignment="1">
      <alignment wrapText="1"/>
    </xf>
    <xf numFmtId="0" fontId="3" fillId="0" borderId="18" xfId="0" applyFont="1" applyBorder="1"/>
    <xf numFmtId="0" fontId="3" fillId="0" borderId="17" xfId="0" applyFont="1" applyBorder="1"/>
    <xf numFmtId="0" fontId="3" fillId="0" borderId="14"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5" fillId="2" borderId="0" xfId="0" applyFont="1" applyFill="1" applyBorder="1" applyAlignment="1">
      <alignment horizontal="left" vertical="top" wrapText="1"/>
    </xf>
    <xf numFmtId="0" fontId="9" fillId="2" borderId="0" xfId="0" applyFont="1" applyFill="1" applyBorder="1"/>
    <xf numFmtId="0" fontId="0" fillId="2" borderId="11"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9" xfId="0" applyFont="1" applyFill="1" applyBorder="1"/>
    <xf numFmtId="0" fontId="3" fillId="2" borderId="2" xfId="0" applyFont="1" applyFill="1" applyBorder="1"/>
    <xf numFmtId="0" fontId="3" fillId="2" borderId="1" xfId="0" applyFont="1" applyFill="1"/>
    <xf numFmtId="0" fontId="3" fillId="2" borderId="20" xfId="0" applyFont="1" applyFill="1" applyBorder="1"/>
    <xf numFmtId="0" fontId="0" fillId="2" borderId="13" xfId="0" applyFill="1" applyBorder="1"/>
    <xf numFmtId="0" fontId="3" fillId="2" borderId="21" xfId="0" applyFont="1" applyFill="1" applyBorder="1"/>
    <xf numFmtId="0" fontId="3" fillId="0" borderId="0" xfId="0" applyFont="1" applyBorder="1"/>
    <xf numFmtId="0" fontId="3" fillId="2" borderId="0" xfId="0" applyFont="1" applyFill="1" applyBorder="1" applyAlignment="1">
      <alignment wrapText="1"/>
    </xf>
    <xf numFmtId="0" fontId="13" fillId="2" borderId="0" xfId="0" applyFont="1" applyFill="1" applyBorder="1" applyAlignment="1">
      <alignment vertical="top"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8" fillId="2" borderId="0" xfId="0" applyFont="1" applyFill="1" applyBorder="1" applyAlignment="1">
      <alignment horizontal="center" shrinkToFit="1"/>
    </xf>
    <xf numFmtId="0" fontId="3" fillId="2" borderId="1" xfId="0" applyFont="1" applyFill="1" applyBorder="1" applyAlignment="1">
      <alignment horizontal="left" vertical="top"/>
    </xf>
    <xf numFmtId="0" fontId="3" fillId="2" borderId="0" xfId="0" applyFont="1" applyFill="1" applyBorder="1" applyAlignment="1">
      <alignment horizontal="left" vertical="top" wrapText="1" shrinkToFit="1"/>
    </xf>
    <xf numFmtId="0" fontId="3" fillId="2" borderId="0" xfId="0" applyFont="1" applyFill="1" applyBorder="1" applyAlignment="1">
      <alignment horizontal="left" shrinkToFit="1"/>
    </xf>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164" fontId="3" fillId="2" borderId="0" xfId="0" applyNumberFormat="1" applyFont="1" applyFill="1" applyBorder="1" applyAlignment="1">
      <alignment horizontal="center"/>
    </xf>
    <xf numFmtId="0" fontId="10" fillId="2" borderId="0" xfId="0" applyFont="1" applyFill="1" applyBorder="1" applyAlignment="1">
      <alignment wrapText="1" shrinkToFit="1"/>
    </xf>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3" fillId="0" borderId="1"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37" xfId="0" applyFont="1" applyBorder="1" applyAlignment="1">
      <alignment vertical="center"/>
    </xf>
    <xf numFmtId="0" fontId="8" fillId="0" borderId="38" xfId="0" applyFont="1" applyBorder="1" applyAlignment="1">
      <alignment horizontal="center" vertical="center"/>
    </xf>
    <xf numFmtId="0" fontId="8" fillId="0" borderId="39" xfId="0" applyFont="1" applyBorder="1" applyAlignment="1">
      <alignment vertical="center"/>
    </xf>
    <xf numFmtId="0" fontId="8" fillId="0" borderId="40" xfId="0" applyFont="1" applyBorder="1" applyAlignment="1">
      <alignment horizontal="center" vertical="center"/>
    </xf>
    <xf numFmtId="0" fontId="8" fillId="0" borderId="39" xfId="0" applyFont="1" applyBorder="1" applyAlignment="1">
      <alignment horizontal="center" vertical="center"/>
    </xf>
    <xf numFmtId="0" fontId="3" fillId="0" borderId="35" xfId="0" applyFont="1" applyBorder="1" applyAlignment="1">
      <alignment horizontal="center" vertical="center"/>
    </xf>
    <xf numFmtId="0" fontId="3" fillId="0" borderId="14" xfId="0" applyFont="1" applyBorder="1" applyAlignment="1">
      <alignment horizontal="center" vertical="center"/>
    </xf>
    <xf numFmtId="0" fontId="3" fillId="26" borderId="0" xfId="0" applyFont="1" applyFill="1" applyBorder="1" applyAlignment="1">
      <alignment vertical="top" wrapText="1"/>
    </xf>
    <xf numFmtId="0" fontId="34" fillId="26" borderId="0" xfId="0" applyFont="1" applyFill="1" applyBorder="1" applyAlignment="1">
      <alignment horizontal="left" vertical="center"/>
    </xf>
    <xf numFmtId="0" fontId="3" fillId="2" borderId="0" xfId="0" applyFont="1" applyFill="1" applyBorder="1" applyAlignment="1">
      <alignment vertical="center" wrapText="1"/>
    </xf>
    <xf numFmtId="0" fontId="10" fillId="2" borderId="0" xfId="0" applyFont="1" applyFill="1" applyBorder="1" applyAlignment="1">
      <alignment vertical="top" wrapText="1" shrinkToFit="1"/>
    </xf>
    <xf numFmtId="0" fontId="3" fillId="2" borderId="0" xfId="0" applyFont="1" applyFill="1" applyBorder="1" applyAlignment="1">
      <alignment vertical="top" wrapText="1" shrinkToFit="1"/>
    </xf>
    <xf numFmtId="0" fontId="13" fillId="25" borderId="1" xfId="0" applyFont="1" applyFill="1" applyBorder="1" applyAlignment="1">
      <alignment horizontal="center" vertical="center"/>
    </xf>
    <xf numFmtId="0" fontId="13" fillId="25" borderId="1" xfId="0" applyFont="1" applyFill="1" applyBorder="1" applyAlignment="1">
      <alignment horizontal="center" vertical="center" wrapText="1"/>
    </xf>
    <xf numFmtId="0" fontId="12" fillId="0" borderId="33" xfId="0" applyFont="1" applyBorder="1" applyAlignment="1">
      <alignment horizontal="center" vertical="center" wrapText="1"/>
    </xf>
    <xf numFmtId="0" fontId="13" fillId="25" borderId="8" xfId="0" applyFont="1" applyFill="1" applyBorder="1" applyAlignment="1">
      <alignment horizontal="center" vertical="center" wrapText="1"/>
    </xf>
    <xf numFmtId="0" fontId="32" fillId="0" borderId="33" xfId="0" applyFont="1" applyBorder="1" applyAlignment="1">
      <alignment horizontal="center" vertical="center" wrapText="1"/>
    </xf>
    <xf numFmtId="0" fontId="13" fillId="25" borderId="35" xfId="0" applyFont="1" applyFill="1" applyBorder="1" applyAlignment="1">
      <alignment horizontal="center" vertical="center"/>
    </xf>
    <xf numFmtId="0" fontId="13" fillId="25" borderId="35" xfId="0" applyFont="1" applyFill="1" applyBorder="1" applyAlignment="1">
      <alignment horizontal="center" vertical="center" wrapText="1"/>
    </xf>
    <xf numFmtId="0" fontId="13" fillId="25" borderId="36" xfId="0" applyFont="1" applyFill="1" applyBorder="1" applyAlignment="1">
      <alignment horizontal="center" vertical="center" wrapText="1"/>
    </xf>
    <xf numFmtId="0" fontId="32" fillId="0" borderId="34"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4" fillId="26" borderId="0" xfId="0" applyFont="1" applyFill="1" applyBorder="1" applyAlignment="1">
      <alignment horizontal="justify" vertical="center"/>
    </xf>
    <xf numFmtId="0" fontId="8" fillId="27" borderId="38" xfId="0" applyFont="1" applyFill="1" applyBorder="1" applyAlignment="1">
      <alignment horizontal="center" vertical="center"/>
    </xf>
    <xf numFmtId="0" fontId="8" fillId="26" borderId="0" xfId="0" applyFont="1" applyFill="1" applyBorder="1" applyAlignment="1">
      <alignment horizontal="left" vertical="center" wrapText="1"/>
    </xf>
    <xf numFmtId="0" fontId="3" fillId="26" borderId="0" xfId="0" applyFont="1" applyFill="1" applyBorder="1" applyAlignment="1">
      <alignment shrinkToFit="1"/>
    </xf>
    <xf numFmtId="0" fontId="0" fillId="2" borderId="0" xfId="0" applyFill="1" applyBorder="1" applyAlignment="1"/>
    <xf numFmtId="0" fontId="3" fillId="25" borderId="1" xfId="0" applyFont="1" applyFill="1" applyBorder="1" applyAlignment="1">
      <alignment horizontal="center" vertical="center"/>
    </xf>
    <xf numFmtId="0" fontId="3" fillId="25" borderId="1" xfId="0" applyFont="1" applyFill="1" applyBorder="1" applyAlignment="1">
      <alignment horizontal="center" vertical="center" wrapText="1"/>
    </xf>
    <xf numFmtId="0" fontId="8" fillId="0" borderId="33" xfId="0" applyFont="1" applyBorder="1" applyAlignment="1">
      <alignment horizontal="center" vertical="center" wrapText="1"/>
    </xf>
    <xf numFmtId="0" fontId="3" fillId="25" borderId="8" xfId="0" applyFont="1" applyFill="1" applyBorder="1" applyAlignment="1">
      <alignment horizontal="center" vertical="center" wrapText="1"/>
    </xf>
    <xf numFmtId="0" fontId="8" fillId="0" borderId="34" xfId="0" applyFont="1" applyBorder="1" applyAlignment="1">
      <alignment horizontal="center" vertical="center" wrapText="1"/>
    </xf>
    <xf numFmtId="0" fontId="3" fillId="25" borderId="35" xfId="0" applyFont="1" applyFill="1" applyBorder="1" applyAlignment="1">
      <alignment horizontal="center" vertical="center"/>
    </xf>
    <xf numFmtId="0" fontId="3" fillId="25" borderId="35" xfId="0" applyFont="1" applyFill="1" applyBorder="1" applyAlignment="1">
      <alignment horizontal="center" vertical="center" wrapText="1"/>
    </xf>
    <xf numFmtId="0" fontId="3" fillId="25" borderId="36" xfId="0" applyFont="1" applyFill="1" applyBorder="1" applyAlignment="1">
      <alignment horizontal="center" vertical="center" wrapText="1"/>
    </xf>
    <xf numFmtId="0" fontId="38" fillId="0" borderId="0" xfId="0" applyFont="1" applyBorder="1" applyAlignment="1">
      <alignment vertical="center" wrapText="1"/>
    </xf>
    <xf numFmtId="0" fontId="38" fillId="26" borderId="0" xfId="0" applyFont="1" applyFill="1" applyBorder="1" applyAlignment="1">
      <alignment vertical="center" wrapText="1"/>
    </xf>
    <xf numFmtId="0" fontId="3" fillId="26" borderId="0" xfId="0" applyFont="1" applyFill="1" applyBorder="1" applyAlignment="1">
      <alignment horizontal="center"/>
    </xf>
    <xf numFmtId="0" fontId="8" fillId="0" borderId="38" xfId="0" applyFont="1" applyBorder="1" applyAlignment="1">
      <alignment horizontal="center" vertical="top" wrapText="1"/>
    </xf>
    <xf numFmtId="0" fontId="8" fillId="0" borderId="39" xfId="0" applyFont="1" applyBorder="1" applyAlignment="1">
      <alignment horizontal="center" vertical="top" wrapText="1"/>
    </xf>
    <xf numFmtId="0" fontId="8" fillId="2" borderId="0" xfId="0" applyFont="1" applyFill="1" applyBorder="1" applyAlignment="1">
      <alignment shrinkToFit="1"/>
    </xf>
    <xf numFmtId="0" fontId="8" fillId="2" borderId="0" xfId="0" applyFont="1" applyFill="1" applyBorder="1" applyAlignment="1">
      <alignment vertical="center" wrapText="1" shrinkToFit="1"/>
    </xf>
    <xf numFmtId="0" fontId="9" fillId="2" borderId="0" xfId="0" applyFont="1" applyFill="1" applyBorder="1" applyAlignment="1">
      <alignmen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3" fillId="0" borderId="33" xfId="0" applyFont="1" applyBorder="1" applyAlignment="1">
      <alignment vertical="center" wrapText="1"/>
    </xf>
    <xf numFmtId="0" fontId="3" fillId="0" borderId="34" xfId="0" applyFont="1" applyBorder="1" applyAlignment="1">
      <alignment vertical="center" wrapText="1"/>
    </xf>
    <xf numFmtId="0" fontId="3" fillId="26" borderId="0" xfId="0" applyFont="1" applyFill="1" applyBorder="1" applyAlignment="1">
      <alignment horizontal="left" vertical="top" wrapText="1"/>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3" fillId="0" borderId="37" xfId="0" applyFont="1" applyBorder="1" applyAlignment="1">
      <alignment vertical="center" wrapText="1"/>
    </xf>
    <xf numFmtId="0" fontId="8" fillId="0" borderId="38" xfId="0" applyFont="1" applyBorder="1" applyAlignment="1">
      <alignment vertical="center" wrapText="1"/>
    </xf>
    <xf numFmtId="0" fontId="8" fillId="2" borderId="39" xfId="0" applyFont="1" applyFill="1" applyBorder="1" applyAlignment="1">
      <alignment horizontal="center" vertical="top" wrapText="1"/>
    </xf>
    <xf numFmtId="0" fontId="37" fillId="26" borderId="39" xfId="0" applyFont="1" applyFill="1" applyBorder="1" applyAlignment="1">
      <alignment horizontal="center" vertical="top" wrapText="1"/>
    </xf>
    <xf numFmtId="0" fontId="37" fillId="26" borderId="40" xfId="0" applyFont="1" applyFill="1" applyBorder="1" applyAlignment="1">
      <alignment horizontal="center" vertical="top" wrapText="1"/>
    </xf>
    <xf numFmtId="0" fontId="3" fillId="0" borderId="14" xfId="0" applyFont="1" applyBorder="1" applyAlignment="1">
      <alignment horizontal="left" vertical="top" wrapText="1"/>
    </xf>
    <xf numFmtId="0" fontId="3" fillId="2" borderId="14" xfId="0" applyFont="1" applyFill="1" applyBorder="1" applyAlignment="1">
      <alignment horizontal="left" vertical="top"/>
    </xf>
    <xf numFmtId="0" fontId="38" fillId="26" borderId="14" xfId="0" applyFont="1" applyFill="1" applyBorder="1" applyAlignment="1">
      <alignment horizontal="left" vertical="top" wrapText="1"/>
    </xf>
    <xf numFmtId="0" fontId="38" fillId="26" borderId="30" xfId="0" applyFont="1" applyFill="1" applyBorder="1" applyAlignment="1">
      <alignment horizontal="left" vertical="top" wrapText="1"/>
    </xf>
    <xf numFmtId="0" fontId="3" fillId="0" borderId="1" xfId="0" applyFont="1" applyBorder="1" applyAlignment="1">
      <alignment horizontal="left" vertical="top"/>
    </xf>
    <xf numFmtId="0" fontId="38" fillId="26" borderId="1" xfId="0" applyFont="1" applyFill="1" applyBorder="1" applyAlignment="1">
      <alignment horizontal="left" vertical="top" wrapText="1"/>
    </xf>
    <xf numFmtId="0" fontId="38" fillId="26" borderId="8" xfId="0" applyFont="1" applyFill="1" applyBorder="1" applyAlignment="1">
      <alignment horizontal="left" vertical="top" wrapText="1"/>
    </xf>
    <xf numFmtId="0" fontId="3" fillId="26" borderId="1" xfId="0" applyFont="1" applyFill="1" applyBorder="1" applyAlignment="1">
      <alignment horizontal="left" vertical="top"/>
    </xf>
    <xf numFmtId="0" fontId="3" fillId="0" borderId="35" xfId="0" applyFont="1" applyBorder="1" applyAlignment="1">
      <alignment horizontal="left" vertical="top" wrapText="1"/>
    </xf>
    <xf numFmtId="0" fontId="3" fillId="2" borderId="35" xfId="0" applyFont="1" applyFill="1" applyBorder="1" applyAlignment="1">
      <alignment horizontal="left" vertical="top"/>
    </xf>
    <xf numFmtId="0" fontId="8" fillId="2" borderId="35"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6" borderId="0" xfId="0" applyFont="1" applyFill="1" applyBorder="1" applyAlignment="1">
      <alignment horizontal="left" vertical="top" wrapText="1"/>
    </xf>
    <xf numFmtId="0" fontId="34" fillId="26" borderId="0" xfId="0" applyFont="1" applyFill="1" applyBorder="1" applyAlignment="1">
      <alignment horizontal="left" vertical="center"/>
    </xf>
    <xf numFmtId="0" fontId="38" fillId="26" borderId="0" xfId="0" applyFont="1" applyFill="1" applyBorder="1" applyAlignment="1">
      <alignment horizontal="left" vertical="center" wrapText="1"/>
    </xf>
    <xf numFmtId="0" fontId="10" fillId="2" borderId="0" xfId="0" applyFont="1" applyFill="1" applyBorder="1" applyAlignment="1"/>
    <xf numFmtId="0" fontId="8" fillId="26" borderId="0" xfId="0" applyFont="1" applyFill="1" applyBorder="1" applyAlignment="1">
      <alignment horizontal="left" vertical="top" wrapText="1"/>
    </xf>
    <xf numFmtId="0" fontId="3" fillId="0" borderId="2" xfId="0" applyFont="1" applyBorder="1" applyAlignment="1">
      <alignment horizontal="left"/>
    </xf>
    <xf numFmtId="0" fontId="3" fillId="0" borderId="1" xfId="0" applyFont="1" applyAlignment="1">
      <alignment horizontal="left"/>
    </xf>
    <xf numFmtId="0" fontId="3" fillId="0" borderId="2" xfId="0" applyFont="1" applyBorder="1" applyAlignment="1">
      <alignment horizontal="left" vertical="top"/>
    </xf>
    <xf numFmtId="0" fontId="3" fillId="0" borderId="1" xfId="0" applyFont="1" applyAlignment="1">
      <alignment horizontal="left" vertical="top"/>
    </xf>
    <xf numFmtId="0" fontId="8" fillId="27" borderId="39" xfId="0" applyFont="1" applyFill="1" applyBorder="1" applyAlignment="1">
      <alignment horizontal="center" vertical="center"/>
    </xf>
    <xf numFmtId="0" fontId="3" fillId="0" borderId="1" xfId="0" applyFont="1" applyBorder="1" applyAlignment="1">
      <alignment horizontal="left" vertical="top" wrapText="1"/>
    </xf>
    <xf numFmtId="0" fontId="3" fillId="0" borderId="14" xfId="0" applyFont="1" applyBorder="1" applyAlignment="1">
      <alignment horizontal="left" vertical="top" wrapText="1"/>
    </xf>
    <xf numFmtId="0" fontId="3" fillId="0" borderId="35" xfId="0" applyFont="1" applyBorder="1" applyAlignment="1">
      <alignment horizontal="left" vertical="top" wrapText="1"/>
    </xf>
    <xf numFmtId="0" fontId="3" fillId="0" borderId="37"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top"/>
    </xf>
    <xf numFmtId="0" fontId="3" fillId="0" borderId="14" xfId="0" applyFont="1" applyBorder="1" applyAlignment="1">
      <alignment vertical="top"/>
    </xf>
    <xf numFmtId="0" fontId="3" fillId="0" borderId="30" xfId="0" applyFont="1" applyBorder="1" applyAlignment="1">
      <alignment horizontal="center" vertical="top"/>
    </xf>
    <xf numFmtId="0" fontId="3" fillId="0" borderId="33" xfId="0" applyFont="1" applyBorder="1" applyAlignment="1">
      <alignment horizontal="center" vertical="top"/>
    </xf>
    <xf numFmtId="0" fontId="3" fillId="0" borderId="1" xfId="0" applyFont="1" applyBorder="1" applyAlignment="1">
      <alignment vertical="top"/>
    </xf>
    <xf numFmtId="0" fontId="3" fillId="0" borderId="8" xfId="0" applyFont="1" applyBorder="1" applyAlignment="1">
      <alignment horizontal="center" vertical="top"/>
    </xf>
    <xf numFmtId="0" fontId="3" fillId="0" borderId="8" xfId="0" applyFont="1" applyBorder="1" applyAlignment="1">
      <alignment vertical="top"/>
    </xf>
    <xf numFmtId="0" fontId="3" fillId="0" borderId="34" xfId="0" applyFont="1" applyBorder="1" applyAlignment="1">
      <alignment horizontal="center" vertical="top"/>
    </xf>
    <xf numFmtId="0" fontId="3" fillId="0" borderId="35" xfId="0" applyFont="1" applyBorder="1" applyAlignment="1">
      <alignment vertical="top"/>
    </xf>
    <xf numFmtId="0" fontId="3" fillId="0" borderId="36" xfId="0" applyFont="1" applyBorder="1" applyAlignment="1">
      <alignment vertical="top"/>
    </xf>
    <xf numFmtId="0" fontId="8" fillId="0" borderId="37" xfId="0" applyFont="1" applyBorder="1" applyAlignment="1">
      <alignment horizontal="center" vertical="center" wrapText="1"/>
    </xf>
    <xf numFmtId="0" fontId="3" fillId="25" borderId="14" xfId="0" applyFont="1" applyFill="1" applyBorder="1" applyAlignment="1">
      <alignment horizontal="center" vertical="center"/>
    </xf>
    <xf numFmtId="0" fontId="3" fillId="25" borderId="14" xfId="0" applyFont="1" applyFill="1" applyBorder="1" applyAlignment="1">
      <alignment horizontal="center" vertical="center" wrapText="1"/>
    </xf>
    <xf numFmtId="0" fontId="3" fillId="25" borderId="30" xfId="0" applyFont="1" applyFill="1" applyBorder="1" applyAlignment="1">
      <alignment horizontal="center" vertical="center" wrapText="1"/>
    </xf>
    <xf numFmtId="0" fontId="8" fillId="27" borderId="39" xfId="0" applyFont="1" applyFill="1" applyBorder="1" applyAlignment="1">
      <alignment horizontal="center" vertical="center" wrapText="1"/>
    </xf>
    <xf numFmtId="0" fontId="8" fillId="27" borderId="40" xfId="0" applyFont="1" applyFill="1" applyBorder="1" applyAlignment="1">
      <alignment horizontal="center" vertical="center" wrapText="1"/>
    </xf>
    <xf numFmtId="0" fontId="12" fillId="0" borderId="37" xfId="0" applyFont="1" applyBorder="1" applyAlignment="1">
      <alignment horizontal="center" vertical="center" wrapText="1"/>
    </xf>
    <xf numFmtId="0" fontId="13" fillId="25" borderId="14" xfId="0" applyFont="1" applyFill="1" applyBorder="1" applyAlignment="1">
      <alignment horizontal="center" vertical="center"/>
    </xf>
    <xf numFmtId="0" fontId="13" fillId="25" borderId="14" xfId="0" applyFont="1" applyFill="1" applyBorder="1" applyAlignment="1">
      <alignment horizontal="center" vertical="center" wrapText="1"/>
    </xf>
    <xf numFmtId="0" fontId="13" fillId="25" borderId="30" xfId="0" applyFont="1" applyFill="1" applyBorder="1" applyAlignment="1">
      <alignment horizontal="center" vertical="center" wrapText="1"/>
    </xf>
    <xf numFmtId="0" fontId="8" fillId="0" borderId="38" xfId="0" applyFont="1" applyBorder="1" applyAlignment="1">
      <alignment horizontal="justify" vertical="center" wrapText="1"/>
    </xf>
    <xf numFmtId="0" fontId="8" fillId="0" borderId="39" xfId="0" applyFont="1" applyBorder="1" applyAlignment="1">
      <alignment horizontal="justify" vertical="center" wrapText="1"/>
    </xf>
    <xf numFmtId="0" fontId="3" fillId="0" borderId="37" xfId="0" applyFont="1" applyBorder="1" applyAlignment="1">
      <alignment horizontal="center" vertical="top" wrapText="1"/>
    </xf>
    <xf numFmtId="0" fontId="3" fillId="0" borderId="33" xfId="0" applyFont="1" applyBorder="1" applyAlignment="1">
      <alignment horizontal="center" vertical="top" wrapText="1"/>
    </xf>
    <xf numFmtId="0" fontId="3" fillId="0" borderId="34" xfId="0" applyFont="1" applyBorder="1" applyAlignment="1">
      <alignment horizontal="center" vertical="top" wrapText="1"/>
    </xf>
    <xf numFmtId="0" fontId="3" fillId="0" borderId="41" xfId="0" applyFont="1" applyBorder="1" applyAlignment="1">
      <alignment vertical="center" wrapText="1"/>
    </xf>
    <xf numFmtId="0" fontId="3" fillId="0" borderId="1" xfId="0" applyFont="1" applyBorder="1" applyAlignment="1">
      <alignment vertical="center"/>
    </xf>
    <xf numFmtId="0" fontId="3" fillId="0" borderId="8"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5" fillId="2" borderId="0" xfId="0" applyFont="1" applyFill="1" applyBorder="1" applyAlignment="1">
      <alignment horizontal="left" vertical="top"/>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2" borderId="0" xfId="0" applyFont="1" applyFill="1" applyBorder="1" applyAlignment="1">
      <alignment horizontal="left" vertical="top" wrapText="1"/>
    </xf>
    <xf numFmtId="0" fontId="8" fillId="0" borderId="37" xfId="0" applyFont="1" applyBorder="1" applyAlignment="1">
      <alignment horizontal="center" vertical="center" wrapText="1"/>
    </xf>
    <xf numFmtId="0" fontId="8" fillId="0" borderId="33"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5" xfId="0" applyFont="1" applyBorder="1" applyAlignment="1">
      <alignment horizontal="center" vertical="center" wrapText="1"/>
    </xf>
    <xf numFmtId="0" fontId="3" fillId="0" borderId="1" xfId="0" applyFont="1" applyBorder="1" applyAlignment="1">
      <alignment horizontal="left" vertical="top" wrapText="1"/>
    </xf>
    <xf numFmtId="0" fontId="3" fillId="0" borderId="35" xfId="0" applyFont="1" applyBorder="1" applyAlignment="1">
      <alignment horizontal="left" vertical="top" wrapText="1"/>
    </xf>
    <xf numFmtId="0" fontId="34" fillId="0" borderId="0" xfId="0" applyFont="1" applyBorder="1" applyAlignment="1">
      <alignment horizontal="left" vertical="center"/>
    </xf>
    <xf numFmtId="0" fontId="3" fillId="0" borderId="14" xfId="0" applyFont="1" applyBorder="1" applyAlignment="1">
      <alignment vertical="center"/>
    </xf>
    <xf numFmtId="0" fontId="3" fillId="0" borderId="30" xfId="0" applyFont="1" applyBorder="1" applyAlignment="1">
      <alignment vertical="center"/>
    </xf>
    <xf numFmtId="0" fontId="3" fillId="2" borderId="0" xfId="0" applyFont="1" applyFill="1" applyBorder="1" applyAlignment="1">
      <alignment horizontal="left" vertical="top" wrapText="1" shrinkToFit="1"/>
    </xf>
    <xf numFmtId="0" fontId="34" fillId="26" borderId="0" xfId="0" applyFont="1" applyFill="1" applyBorder="1" applyAlignment="1">
      <alignment horizontal="left" vertical="center"/>
    </xf>
    <xf numFmtId="0" fontId="8" fillId="2" borderId="0" xfId="0" applyFont="1" applyFill="1" applyBorder="1" applyAlignment="1">
      <alignment horizontal="center" vertical="center"/>
    </xf>
    <xf numFmtId="0" fontId="3" fillId="26" borderId="0" xfId="0" applyFont="1" applyFill="1" applyBorder="1" applyAlignment="1">
      <alignment horizontal="left" vertical="center"/>
    </xf>
    <xf numFmtId="0" fontId="8" fillId="27" borderId="39" xfId="0" applyFont="1" applyFill="1" applyBorder="1" applyAlignment="1">
      <alignment horizontal="center" vertical="center"/>
    </xf>
    <xf numFmtId="0" fontId="8" fillId="27" borderId="40" xfId="0" applyFont="1" applyFill="1" applyBorder="1" applyAlignment="1">
      <alignment horizontal="center" vertical="center"/>
    </xf>
    <xf numFmtId="0" fontId="3" fillId="0" borderId="8" xfId="0" applyFont="1" applyBorder="1" applyAlignment="1">
      <alignment horizontal="left" vertical="top" wrapText="1"/>
    </xf>
    <xf numFmtId="0" fontId="3" fillId="26" borderId="0" xfId="0" applyFont="1" applyFill="1" applyBorder="1" applyAlignment="1">
      <alignment horizontal="left" vertical="top" wrapText="1"/>
    </xf>
    <xf numFmtId="0" fontId="13" fillId="0" borderId="1" xfId="0" applyFont="1" applyBorder="1" applyAlignment="1">
      <alignment horizontal="left" vertical="center" wrapText="1"/>
    </xf>
    <xf numFmtId="0" fontId="3" fillId="2" borderId="0" xfId="0" applyFont="1" applyFill="1" applyBorder="1" applyAlignment="1">
      <alignment horizontal="center"/>
    </xf>
    <xf numFmtId="0" fontId="38" fillId="0" borderId="34" xfId="0" applyFont="1" applyBorder="1" applyAlignment="1">
      <alignment horizontal="left" vertical="center" wrapText="1"/>
    </xf>
    <xf numFmtId="0" fontId="38" fillId="0" borderId="35" xfId="0" applyFont="1" applyBorder="1" applyAlignment="1">
      <alignment horizontal="left"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3" fillId="0" borderId="14" xfId="0" applyFont="1" applyBorder="1" applyAlignment="1">
      <alignment horizontal="left" vertical="top" wrapText="1"/>
    </xf>
    <xf numFmtId="0" fontId="3" fillId="0" borderId="30" xfId="0" applyFont="1" applyBorder="1" applyAlignment="1">
      <alignment horizontal="left" vertical="top" wrapText="1"/>
    </xf>
    <xf numFmtId="0" fontId="3" fillId="0" borderId="36" xfId="0" applyFont="1" applyBorder="1" applyAlignment="1">
      <alignment horizontal="left" vertical="top" wrapText="1"/>
    </xf>
    <xf numFmtId="0" fontId="13" fillId="0" borderId="31" xfId="0" applyFont="1" applyBorder="1" applyAlignment="1">
      <alignment horizontal="left" vertical="center" wrapText="1"/>
    </xf>
    <xf numFmtId="0" fontId="13" fillId="0" borderId="9" xfId="0" applyFont="1" applyBorder="1" applyAlignment="1">
      <alignment horizontal="left" vertical="center" wrapText="1"/>
    </xf>
    <xf numFmtId="0" fontId="13" fillId="0" borderId="17" xfId="0" applyFont="1" applyBorder="1" applyAlignment="1">
      <alignment horizontal="left" vertical="center" wrapText="1"/>
    </xf>
    <xf numFmtId="165" fontId="3" fillId="2" borderId="0" xfId="0" applyNumberFormat="1" applyFont="1" applyFill="1" applyBorder="1" applyAlignment="1">
      <alignment horizontal="center"/>
    </xf>
    <xf numFmtId="0" fontId="8" fillId="2" borderId="0" xfId="0" applyFont="1" applyFill="1" applyBorder="1" applyAlignment="1">
      <alignment horizontal="center"/>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vertical="top"/>
    </xf>
    <xf numFmtId="0" fontId="15"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1" xfId="0" applyFont="1" applyFill="1" applyBorder="1" applyAlignment="1">
      <alignment horizontal="left" vertical="top" shrinkToFit="1"/>
    </xf>
    <xf numFmtId="0" fontId="3" fillId="2" borderId="11" xfId="0" applyFont="1" applyFill="1" applyBorder="1" applyAlignment="1">
      <alignment horizontal="center" vertical="top" shrinkToFit="1"/>
    </xf>
    <xf numFmtId="0" fontId="33" fillId="24" borderId="32" xfId="0" applyFont="1" applyFill="1" applyBorder="1" applyAlignment="1">
      <alignment horizontal="center" vertical="center" wrapText="1"/>
    </xf>
    <xf numFmtId="0" fontId="33" fillId="24" borderId="15" xfId="0" applyFont="1" applyFill="1" applyBorder="1" applyAlignment="1">
      <alignment horizontal="center" vertical="center" wrapText="1"/>
    </xf>
    <xf numFmtId="0" fontId="33" fillId="24" borderId="33"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33" fillId="24" borderId="34" xfId="0" applyFont="1" applyFill="1" applyBorder="1" applyAlignment="1">
      <alignment horizontal="center" vertical="center" wrapText="1"/>
    </xf>
    <xf numFmtId="0" fontId="33" fillId="24" borderId="35" xfId="0" applyFont="1" applyFill="1" applyBorder="1" applyAlignment="1">
      <alignment horizontal="center" vertical="center" wrapText="1"/>
    </xf>
    <xf numFmtId="0" fontId="34" fillId="25" borderId="1" xfId="0" applyFont="1" applyFill="1" applyBorder="1" applyAlignment="1">
      <alignment horizontal="center" vertical="center" wrapText="1"/>
    </xf>
    <xf numFmtId="0" fontId="34" fillId="25" borderId="8" xfId="0" applyFont="1" applyFill="1" applyBorder="1" applyAlignment="1">
      <alignment horizontal="center" vertical="center" wrapText="1"/>
    </xf>
    <xf numFmtId="0" fontId="34" fillId="25" borderId="35" xfId="0" applyFont="1" applyFill="1" applyBorder="1" applyAlignment="1">
      <alignment horizontal="center" vertical="center" wrapText="1"/>
    </xf>
    <xf numFmtId="0" fontId="34" fillId="25" borderId="36" xfId="0" applyFont="1" applyFill="1" applyBorder="1" applyAlignment="1">
      <alignment horizontal="center" vertical="center" wrapText="1"/>
    </xf>
    <xf numFmtId="0" fontId="34" fillId="25" borderId="15" xfId="0" applyFont="1" applyFill="1" applyBorder="1" applyAlignment="1">
      <alignment horizontal="center" vertical="center" wrapText="1"/>
    </xf>
    <xf numFmtId="0" fontId="34" fillId="25" borderId="16" xfId="0" applyFont="1" applyFill="1" applyBorder="1" applyAlignment="1">
      <alignment horizontal="center" vertical="center" wrapText="1"/>
    </xf>
    <xf numFmtId="0" fontId="3" fillId="0" borderId="0" xfId="0" applyFont="1" applyBorder="1" applyAlignment="1">
      <alignment horizontal="left" vertical="top" wrapText="1"/>
    </xf>
    <xf numFmtId="0" fontId="37" fillId="0" borderId="38" xfId="0" applyFont="1" applyBorder="1" applyAlignment="1">
      <alignment horizontal="center" vertical="center" wrapText="1"/>
    </xf>
    <xf numFmtId="0" fontId="37" fillId="0" borderId="39"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14" xfId="0" applyFont="1" applyBorder="1" applyAlignment="1">
      <alignment horizontal="left" vertical="center" wrapText="1"/>
    </xf>
    <xf numFmtId="0" fontId="38" fillId="0" borderId="33" xfId="0" applyFont="1" applyBorder="1" applyAlignment="1">
      <alignment horizontal="left" vertical="center" wrapText="1"/>
    </xf>
    <xf numFmtId="0" fontId="38" fillId="0" borderId="1" xfId="0" applyFont="1" applyBorder="1" applyAlignment="1">
      <alignment horizontal="left" vertical="center" wrapText="1"/>
    </xf>
    <xf numFmtId="0" fontId="37" fillId="0" borderId="40" xfId="0" applyFont="1" applyBorder="1" applyAlignment="1">
      <alignment horizontal="center" vertical="center" wrapText="1"/>
    </xf>
    <xf numFmtId="0" fontId="38" fillId="0" borderId="30" xfId="0" applyFont="1" applyBorder="1" applyAlignment="1">
      <alignment horizontal="left" vertical="center" wrapText="1"/>
    </xf>
    <xf numFmtId="0" fontId="38" fillId="0" borderId="8" xfId="0" applyFont="1" applyBorder="1" applyAlignment="1">
      <alignment horizontal="left" vertical="center" wrapText="1"/>
    </xf>
    <xf numFmtId="0" fontId="38" fillId="0" borderId="36" xfId="0" applyFont="1" applyBorder="1" applyAlignment="1">
      <alignment horizontal="left" vertical="center" wrapText="1"/>
    </xf>
    <xf numFmtId="0" fontId="13" fillId="0" borderId="35" xfId="0" applyFont="1" applyBorder="1" applyAlignment="1">
      <alignment horizontal="left" vertical="center" wrapText="1"/>
    </xf>
    <xf numFmtId="0" fontId="34" fillId="0" borderId="0" xfId="0" applyFont="1" applyBorder="1" applyAlignment="1">
      <alignment horizontal="left" vertical="center" wrapText="1"/>
    </xf>
    <xf numFmtId="0" fontId="8" fillId="0" borderId="38" xfId="0" applyFont="1" applyBorder="1" applyAlignment="1">
      <alignment horizontal="center" vertical="center" wrapText="1"/>
    </xf>
    <xf numFmtId="0" fontId="10" fillId="0" borderId="37" xfId="0" applyFont="1" applyBorder="1" applyAlignment="1">
      <alignment horizontal="left" vertical="top" wrapText="1"/>
    </xf>
    <xf numFmtId="0" fontId="10" fillId="0" borderId="14" xfId="0" applyFont="1" applyBorder="1" applyAlignment="1">
      <alignment horizontal="left" vertical="top"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10" fillId="0" borderId="33" xfId="0" applyFont="1" applyBorder="1" applyAlignment="1">
      <alignment horizontal="left" vertical="top" wrapText="1"/>
    </xf>
    <xf numFmtId="0" fontId="10" fillId="0" borderId="1" xfId="0" applyFont="1" applyBorder="1" applyAlignment="1">
      <alignment horizontal="left" vertical="top"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456596144"/>
        <c:axId val="-456602128"/>
      </c:barChart>
      <c:catAx>
        <c:axId val="-456596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456602128"/>
        <c:crosses val="autoZero"/>
        <c:auto val="1"/>
        <c:lblAlgn val="ctr"/>
        <c:lblOffset val="100"/>
        <c:tickLblSkip val="1"/>
        <c:tickMarkSkip val="1"/>
        <c:noMultiLvlLbl val="0"/>
      </c:catAx>
      <c:valAx>
        <c:axId val="-45660212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45659614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168</xdr:row>
      <xdr:rowOff>0</xdr:rowOff>
    </xdr:from>
    <xdr:to>
      <xdr:col>4</xdr:col>
      <xdr:colOff>0</xdr:colOff>
      <xdr:row>168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2"/>
  <sheetViews>
    <sheetView tabSelected="1" view="pageBreakPreview" topLeftCell="A208" zoomScale="80" zoomScaleNormal="75" zoomScaleSheetLayoutView="80" workbookViewId="0">
      <selection activeCell="C208" sqref="C208:I208"/>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74"/>
      <c r="D4" s="74"/>
      <c r="E4" s="9"/>
      <c r="F4" s="9"/>
      <c r="G4" s="9"/>
      <c r="H4" s="9"/>
      <c r="I4" s="14"/>
      <c r="J4" s="2"/>
    </row>
    <row r="5" spans="1:10" ht="16.5" customHeight="1" x14ac:dyDescent="0.3">
      <c r="A5" s="2"/>
      <c r="B5" s="257" t="s">
        <v>44</v>
      </c>
      <c r="C5" s="258"/>
      <c r="D5" s="258"/>
      <c r="E5" s="267" t="s">
        <v>45</v>
      </c>
      <c r="F5" s="267"/>
      <c r="G5" s="267"/>
      <c r="H5" s="267"/>
      <c r="I5" s="268"/>
      <c r="J5" s="2"/>
    </row>
    <row r="6" spans="1:10" ht="15" customHeight="1" x14ac:dyDescent="0.3">
      <c r="A6" s="2"/>
      <c r="B6" s="259"/>
      <c r="C6" s="260"/>
      <c r="D6" s="260"/>
      <c r="E6" s="263"/>
      <c r="F6" s="263"/>
      <c r="G6" s="263"/>
      <c r="H6" s="263"/>
      <c r="I6" s="264"/>
      <c r="J6" s="2"/>
    </row>
    <row r="7" spans="1:10" ht="15" customHeight="1" x14ac:dyDescent="0.3">
      <c r="A7" s="2"/>
      <c r="B7" s="259"/>
      <c r="C7" s="260"/>
      <c r="D7" s="260"/>
      <c r="E7" s="263" t="s">
        <v>46</v>
      </c>
      <c r="F7" s="263"/>
      <c r="G7" s="263"/>
      <c r="H7" s="263"/>
      <c r="I7" s="264"/>
      <c r="J7" s="2"/>
    </row>
    <row r="8" spans="1:10" ht="15" customHeight="1" thickBot="1" x14ac:dyDescent="0.35">
      <c r="A8" s="2"/>
      <c r="B8" s="261"/>
      <c r="C8" s="262"/>
      <c r="D8" s="262"/>
      <c r="E8" s="265"/>
      <c r="F8" s="265"/>
      <c r="G8" s="265"/>
      <c r="H8" s="265"/>
      <c r="I8" s="266"/>
      <c r="J8" s="2"/>
    </row>
    <row r="9" spans="1:10" ht="15" customHeight="1" x14ac:dyDescent="0.3">
      <c r="A9" s="2"/>
      <c r="C9" s="12"/>
      <c r="D9" s="13"/>
      <c r="E9" s="11"/>
      <c r="F9" s="13"/>
      <c r="G9" s="13"/>
      <c r="H9" s="13"/>
      <c r="I9" s="14"/>
      <c r="J9" s="2"/>
    </row>
    <row r="10" spans="1:10" ht="15" customHeight="1" x14ac:dyDescent="0.3">
      <c r="A10" s="2"/>
      <c r="C10" s="68"/>
      <c r="D10" s="10"/>
      <c r="E10" s="69"/>
      <c r="F10" s="10"/>
      <c r="G10" s="13"/>
      <c r="H10" s="13"/>
      <c r="I10" s="14"/>
      <c r="J10" s="2"/>
    </row>
    <row r="11" spans="1:10" x14ac:dyDescent="0.3">
      <c r="A11" s="2"/>
      <c r="B11" s="269" t="s">
        <v>47</v>
      </c>
      <c r="C11" s="269"/>
      <c r="D11" s="269"/>
      <c r="E11" s="269"/>
      <c r="F11" s="269"/>
      <c r="G11" s="269"/>
      <c r="H11" s="269"/>
      <c r="I11" s="269"/>
      <c r="J11" s="2"/>
    </row>
    <row r="12" spans="1:10" x14ac:dyDescent="0.3">
      <c r="A12" s="2"/>
      <c r="B12" s="269"/>
      <c r="C12" s="269"/>
      <c r="D12" s="269"/>
      <c r="E12" s="269"/>
      <c r="F12" s="269"/>
      <c r="G12" s="269"/>
      <c r="H12" s="269"/>
      <c r="I12" s="269"/>
      <c r="J12" s="2"/>
    </row>
    <row r="13" spans="1:10" x14ac:dyDescent="0.3">
      <c r="A13" s="2"/>
      <c r="B13" s="269"/>
      <c r="C13" s="269"/>
      <c r="D13" s="269"/>
      <c r="E13" s="269"/>
      <c r="F13" s="269"/>
      <c r="G13" s="269"/>
      <c r="H13" s="269"/>
      <c r="I13" s="269"/>
      <c r="J13" s="2"/>
    </row>
    <row r="14" spans="1:10" x14ac:dyDescent="0.3">
      <c r="A14" s="2"/>
      <c r="B14" s="269"/>
      <c r="C14" s="269"/>
      <c r="D14" s="269"/>
      <c r="E14" s="269"/>
      <c r="F14" s="269"/>
      <c r="G14" s="269"/>
      <c r="H14" s="269"/>
      <c r="I14" s="269"/>
      <c r="J14" s="2"/>
    </row>
    <row r="15" spans="1:10" x14ac:dyDescent="0.3">
      <c r="A15" s="2"/>
      <c r="B15" s="1"/>
      <c r="C15" s="1"/>
      <c r="D15" s="1"/>
      <c r="E15" s="1"/>
      <c r="F15" s="1"/>
      <c r="G15" s="1"/>
      <c r="H15" s="1"/>
      <c r="I15" s="1"/>
      <c r="J15" s="2"/>
    </row>
    <row r="16" spans="1:10" x14ac:dyDescent="0.3">
      <c r="A16" s="2"/>
      <c r="B16" s="220" t="s">
        <v>48</v>
      </c>
      <c r="C16" s="220"/>
      <c r="D16" s="220"/>
      <c r="E16" s="220"/>
      <c r="F16" s="220"/>
      <c r="G16" s="220"/>
      <c r="H16" s="220"/>
      <c r="I16" s="220"/>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79" t="s">
        <v>0</v>
      </c>
      <c r="C19" s="80" t="s">
        <v>1</v>
      </c>
      <c r="D19" s="235" t="s">
        <v>2</v>
      </c>
      <c r="E19" s="235"/>
      <c r="F19" s="235"/>
      <c r="G19" s="235"/>
      <c r="H19" s="235"/>
      <c r="I19" s="81" t="s">
        <v>3</v>
      </c>
      <c r="J19" s="2"/>
    </row>
    <row r="20" spans="1:10" ht="35.1" customHeight="1" x14ac:dyDescent="0.3">
      <c r="A20" s="2"/>
      <c r="B20" s="171">
        <v>159</v>
      </c>
      <c r="C20" s="172" t="s">
        <v>43</v>
      </c>
      <c r="D20" s="237" t="s">
        <v>49</v>
      </c>
      <c r="E20" s="237"/>
      <c r="F20" s="237"/>
      <c r="G20" s="237"/>
      <c r="H20" s="237"/>
      <c r="I20" s="173">
        <v>100</v>
      </c>
      <c r="J20" s="2"/>
    </row>
    <row r="21" spans="1:10" ht="35.1" customHeight="1" x14ac:dyDescent="0.3">
      <c r="A21" s="2"/>
      <c r="B21" s="174">
        <v>226</v>
      </c>
      <c r="C21" s="175" t="s">
        <v>43</v>
      </c>
      <c r="D21" s="218" t="s">
        <v>50</v>
      </c>
      <c r="E21" s="218"/>
      <c r="F21" s="218"/>
      <c r="G21" s="218"/>
      <c r="H21" s="218"/>
      <c r="I21" s="176">
        <v>60</v>
      </c>
      <c r="J21" s="2"/>
    </row>
    <row r="22" spans="1:10" ht="35.1" customHeight="1" x14ac:dyDescent="0.3">
      <c r="A22" s="2"/>
      <c r="B22" s="174">
        <v>227</v>
      </c>
      <c r="C22" s="175" t="s">
        <v>43</v>
      </c>
      <c r="D22" s="218" t="s">
        <v>51</v>
      </c>
      <c r="E22" s="218"/>
      <c r="F22" s="218"/>
      <c r="G22" s="218"/>
      <c r="H22" s="218"/>
      <c r="I22" s="176">
        <v>100</v>
      </c>
      <c r="J22" s="2"/>
    </row>
    <row r="23" spans="1:10" ht="35.1" customHeight="1" x14ac:dyDescent="0.3">
      <c r="A23" s="2"/>
      <c r="B23" s="174">
        <v>228</v>
      </c>
      <c r="C23" s="175" t="s">
        <v>43</v>
      </c>
      <c r="D23" s="218" t="s">
        <v>52</v>
      </c>
      <c r="E23" s="218"/>
      <c r="F23" s="218"/>
      <c r="G23" s="218"/>
      <c r="H23" s="218"/>
      <c r="I23" s="176">
        <v>100</v>
      </c>
      <c r="J23" s="2"/>
    </row>
    <row r="24" spans="1:10" ht="35.1" customHeight="1" x14ac:dyDescent="0.3">
      <c r="A24" s="2"/>
      <c r="B24" s="174">
        <v>232</v>
      </c>
      <c r="C24" s="175" t="s">
        <v>43</v>
      </c>
      <c r="D24" s="218" t="s">
        <v>53</v>
      </c>
      <c r="E24" s="218"/>
      <c r="F24" s="218"/>
      <c r="G24" s="218"/>
      <c r="H24" s="218"/>
      <c r="I24" s="176">
        <v>90</v>
      </c>
      <c r="J24" s="2"/>
    </row>
    <row r="25" spans="1:10" ht="35.1" customHeight="1" x14ac:dyDescent="0.3">
      <c r="A25" s="2"/>
      <c r="B25" s="174">
        <v>243</v>
      </c>
      <c r="C25" s="175" t="s">
        <v>43</v>
      </c>
      <c r="D25" s="218" t="s">
        <v>54</v>
      </c>
      <c r="E25" s="218"/>
      <c r="F25" s="218"/>
      <c r="G25" s="218"/>
      <c r="H25" s="218"/>
      <c r="I25" s="176">
        <v>90</v>
      </c>
      <c r="J25" s="2"/>
    </row>
    <row r="26" spans="1:10" ht="35.1" customHeight="1" x14ac:dyDescent="0.3">
      <c r="A26" s="2"/>
      <c r="B26" s="174">
        <v>279</v>
      </c>
      <c r="C26" s="175" t="s">
        <v>43</v>
      </c>
      <c r="D26" s="218" t="s">
        <v>55</v>
      </c>
      <c r="E26" s="218"/>
      <c r="F26" s="218"/>
      <c r="G26" s="218"/>
      <c r="H26" s="218"/>
      <c r="I26" s="176"/>
      <c r="J26" s="2"/>
    </row>
    <row r="27" spans="1:10" ht="35.1" customHeight="1" x14ac:dyDescent="0.3">
      <c r="A27" s="2"/>
      <c r="B27" s="174">
        <v>297</v>
      </c>
      <c r="C27" s="175" t="s">
        <v>43</v>
      </c>
      <c r="D27" s="218" t="s">
        <v>56</v>
      </c>
      <c r="E27" s="218"/>
      <c r="F27" s="218"/>
      <c r="G27" s="218"/>
      <c r="H27" s="218"/>
      <c r="I27" s="176">
        <v>100</v>
      </c>
      <c r="J27" s="2"/>
    </row>
    <row r="28" spans="1:10" ht="35.1" customHeight="1" x14ac:dyDescent="0.3">
      <c r="A28" s="2"/>
      <c r="B28" s="174">
        <v>400016</v>
      </c>
      <c r="C28" s="175" t="s">
        <v>57</v>
      </c>
      <c r="D28" s="218" t="s">
        <v>58</v>
      </c>
      <c r="E28" s="218"/>
      <c r="F28" s="218"/>
      <c r="G28" s="218"/>
      <c r="H28" s="218"/>
      <c r="I28" s="177"/>
      <c r="J28" s="2"/>
    </row>
    <row r="29" spans="1:10" ht="35.1" customHeight="1" x14ac:dyDescent="0.3">
      <c r="A29" s="2"/>
      <c r="B29" s="174">
        <v>400017</v>
      </c>
      <c r="C29" s="175" t="s">
        <v>57</v>
      </c>
      <c r="D29" s="218" t="s">
        <v>59</v>
      </c>
      <c r="E29" s="218"/>
      <c r="F29" s="218"/>
      <c r="G29" s="218"/>
      <c r="H29" s="218"/>
      <c r="I29" s="177"/>
      <c r="J29" s="2"/>
    </row>
    <row r="30" spans="1:10" ht="35.1" customHeight="1" x14ac:dyDescent="0.3">
      <c r="A30" s="2"/>
      <c r="B30" s="174">
        <v>400018</v>
      </c>
      <c r="C30" s="175" t="s">
        <v>57</v>
      </c>
      <c r="D30" s="218" t="s">
        <v>60</v>
      </c>
      <c r="E30" s="218"/>
      <c r="F30" s="218"/>
      <c r="G30" s="218"/>
      <c r="H30" s="218"/>
      <c r="I30" s="177"/>
      <c r="J30" s="2"/>
    </row>
    <row r="31" spans="1:10" ht="35.1" customHeight="1" x14ac:dyDescent="0.3">
      <c r="A31" s="2"/>
      <c r="B31" s="174">
        <v>400020</v>
      </c>
      <c r="C31" s="175" t="s">
        <v>57</v>
      </c>
      <c r="D31" s="218" t="s">
        <v>61</v>
      </c>
      <c r="E31" s="218"/>
      <c r="F31" s="218"/>
      <c r="G31" s="218"/>
      <c r="H31" s="218"/>
      <c r="I31" s="177"/>
      <c r="J31" s="2"/>
    </row>
    <row r="32" spans="1:10" ht="35.1" customHeight="1" x14ac:dyDescent="0.3">
      <c r="A32" s="2"/>
      <c r="B32" s="174">
        <v>400021</v>
      </c>
      <c r="C32" s="175" t="s">
        <v>57</v>
      </c>
      <c r="D32" s="218" t="s">
        <v>62</v>
      </c>
      <c r="E32" s="218"/>
      <c r="F32" s="218"/>
      <c r="G32" s="218"/>
      <c r="H32" s="218"/>
      <c r="I32" s="177"/>
      <c r="J32" s="2"/>
    </row>
    <row r="33" spans="1:10" ht="35.1" customHeight="1" x14ac:dyDescent="0.3">
      <c r="A33" s="2"/>
      <c r="B33" s="174">
        <v>400027</v>
      </c>
      <c r="C33" s="175" t="s">
        <v>57</v>
      </c>
      <c r="D33" s="218" t="s">
        <v>63</v>
      </c>
      <c r="E33" s="218"/>
      <c r="F33" s="218"/>
      <c r="G33" s="218"/>
      <c r="H33" s="218"/>
      <c r="I33" s="177"/>
      <c r="J33" s="2"/>
    </row>
    <row r="34" spans="1:10" ht="35.1" customHeight="1" x14ac:dyDescent="0.3">
      <c r="A34" s="2"/>
      <c r="B34" s="174">
        <v>400030</v>
      </c>
      <c r="C34" s="175" t="s">
        <v>57</v>
      </c>
      <c r="D34" s="218" t="s">
        <v>64</v>
      </c>
      <c r="E34" s="218"/>
      <c r="F34" s="218"/>
      <c r="G34" s="218"/>
      <c r="H34" s="218"/>
      <c r="I34" s="177"/>
      <c r="J34" s="2"/>
    </row>
    <row r="35" spans="1:10" ht="35.1" customHeight="1" thickBot="1" x14ac:dyDescent="0.35">
      <c r="A35" s="2"/>
      <c r="B35" s="178">
        <v>400067</v>
      </c>
      <c r="C35" s="179" t="s">
        <v>57</v>
      </c>
      <c r="D35" s="219" t="s">
        <v>65</v>
      </c>
      <c r="E35" s="219"/>
      <c r="F35" s="219"/>
      <c r="G35" s="219"/>
      <c r="H35" s="219"/>
      <c r="I35" s="180"/>
      <c r="J35" s="2"/>
    </row>
    <row r="36" spans="1:10" x14ac:dyDescent="0.3">
      <c r="A36" s="2"/>
      <c r="B36" s="1"/>
      <c r="C36" s="1"/>
      <c r="D36" s="1"/>
      <c r="E36" s="1"/>
      <c r="F36" s="1"/>
      <c r="G36" s="1"/>
      <c r="H36" s="1"/>
      <c r="I36" s="1"/>
      <c r="J36" s="2"/>
    </row>
    <row r="37" spans="1:10" x14ac:dyDescent="0.3">
      <c r="A37" s="2"/>
      <c r="B37" s="1"/>
      <c r="C37" s="1"/>
      <c r="D37" s="1"/>
      <c r="E37" s="1"/>
      <c r="F37" s="1"/>
      <c r="G37" s="1"/>
      <c r="H37" s="1"/>
      <c r="I37" s="1"/>
      <c r="J37" s="2"/>
    </row>
    <row r="38" spans="1:10" x14ac:dyDescent="0.3">
      <c r="A38" s="2"/>
      <c r="B38" s="220" t="s">
        <v>66</v>
      </c>
      <c r="C38" s="220"/>
      <c r="D38" s="220"/>
      <c r="E38" s="220"/>
      <c r="F38" s="220"/>
      <c r="G38" s="220"/>
      <c r="H38" s="220"/>
      <c r="I38" s="220"/>
      <c r="J38" s="2"/>
    </row>
    <row r="39" spans="1:10" ht="15.75" thickBot="1" x14ac:dyDescent="0.35">
      <c r="A39" s="2"/>
      <c r="C39" s="70"/>
      <c r="D39" s="70"/>
      <c r="E39" s="70"/>
      <c r="F39" s="70"/>
      <c r="G39" s="2"/>
      <c r="I39" s="14"/>
      <c r="J39" s="2"/>
    </row>
    <row r="40" spans="1:10" ht="15.75" thickBot="1" x14ac:dyDescent="0.35">
      <c r="A40" s="2"/>
      <c r="B40" s="79" t="s">
        <v>0</v>
      </c>
      <c r="C40" s="82" t="s">
        <v>1</v>
      </c>
      <c r="D40" s="202" t="s">
        <v>2</v>
      </c>
      <c r="E40" s="202"/>
      <c r="F40" s="202"/>
      <c r="G40" s="202"/>
      <c r="H40" s="202"/>
      <c r="I40" s="202"/>
      <c r="J40" s="203"/>
    </row>
    <row r="41" spans="1:10" ht="35.1" customHeight="1" x14ac:dyDescent="0.3">
      <c r="A41" s="2"/>
      <c r="B41" s="168">
        <v>3220</v>
      </c>
      <c r="C41" s="84" t="s">
        <v>67</v>
      </c>
      <c r="D41" s="221" t="s">
        <v>68</v>
      </c>
      <c r="E41" s="221"/>
      <c r="F41" s="221"/>
      <c r="G41" s="221"/>
      <c r="H41" s="221"/>
      <c r="I41" s="221"/>
      <c r="J41" s="222"/>
    </row>
    <row r="42" spans="1:10" ht="35.1" customHeight="1" x14ac:dyDescent="0.3">
      <c r="A42" s="2"/>
      <c r="B42" s="169">
        <v>3240</v>
      </c>
      <c r="C42" s="75" t="s">
        <v>69</v>
      </c>
      <c r="D42" s="197" t="s">
        <v>70</v>
      </c>
      <c r="E42" s="197"/>
      <c r="F42" s="197"/>
      <c r="G42" s="197"/>
      <c r="H42" s="197"/>
      <c r="I42" s="197"/>
      <c r="J42" s="198"/>
    </row>
    <row r="43" spans="1:10" ht="35.1" customHeight="1" x14ac:dyDescent="0.3">
      <c r="A43" s="2"/>
      <c r="B43" s="169">
        <v>3250</v>
      </c>
      <c r="C43" s="75" t="s">
        <v>67</v>
      </c>
      <c r="D43" s="197" t="s">
        <v>71</v>
      </c>
      <c r="E43" s="197"/>
      <c r="F43" s="197"/>
      <c r="G43" s="197"/>
      <c r="H43" s="197"/>
      <c r="I43" s="197"/>
      <c r="J43" s="198"/>
    </row>
    <row r="44" spans="1:10" ht="35.1" customHeight="1" x14ac:dyDescent="0.3">
      <c r="A44" s="2"/>
      <c r="B44" s="169">
        <v>3260</v>
      </c>
      <c r="C44" s="75" t="s">
        <v>67</v>
      </c>
      <c r="D44" s="197" t="s">
        <v>72</v>
      </c>
      <c r="E44" s="197"/>
      <c r="F44" s="197"/>
      <c r="G44" s="197"/>
      <c r="H44" s="197"/>
      <c r="I44" s="197"/>
      <c r="J44" s="198"/>
    </row>
    <row r="45" spans="1:10" ht="35.1" customHeight="1" x14ac:dyDescent="0.3">
      <c r="A45" s="2"/>
      <c r="B45" s="169" t="s">
        <v>73</v>
      </c>
      <c r="C45" s="75" t="s">
        <v>67</v>
      </c>
      <c r="D45" s="197" t="s">
        <v>74</v>
      </c>
      <c r="E45" s="197"/>
      <c r="F45" s="197"/>
      <c r="G45" s="197"/>
      <c r="H45" s="197"/>
      <c r="I45" s="197"/>
      <c r="J45" s="198"/>
    </row>
    <row r="46" spans="1:10" ht="35.1" customHeight="1" x14ac:dyDescent="0.3">
      <c r="A46" s="2"/>
      <c r="B46" s="169" t="s">
        <v>75</v>
      </c>
      <c r="C46" s="75" t="s">
        <v>67</v>
      </c>
      <c r="D46" s="197" t="s">
        <v>76</v>
      </c>
      <c r="E46" s="197"/>
      <c r="F46" s="197"/>
      <c r="G46" s="197"/>
      <c r="H46" s="197"/>
      <c r="I46" s="197"/>
      <c r="J46" s="198"/>
    </row>
    <row r="47" spans="1:10" ht="35.1" customHeight="1" x14ac:dyDescent="0.3">
      <c r="A47" s="2"/>
      <c r="B47" s="169" t="s">
        <v>77</v>
      </c>
      <c r="C47" s="75" t="s">
        <v>67</v>
      </c>
      <c r="D47" s="197" t="s">
        <v>78</v>
      </c>
      <c r="E47" s="197"/>
      <c r="F47" s="197"/>
      <c r="G47" s="197"/>
      <c r="H47" s="197"/>
      <c r="I47" s="197"/>
      <c r="J47" s="198"/>
    </row>
    <row r="48" spans="1:10" ht="35.1" customHeight="1" thickBot="1" x14ac:dyDescent="0.35">
      <c r="A48" s="2"/>
      <c r="B48" s="170">
        <v>6420</v>
      </c>
      <c r="C48" s="83" t="s">
        <v>67</v>
      </c>
      <c r="D48" s="199" t="s">
        <v>79</v>
      </c>
      <c r="E48" s="199"/>
      <c r="F48" s="199"/>
      <c r="G48" s="199"/>
      <c r="H48" s="199"/>
      <c r="I48" s="199"/>
      <c r="J48" s="200"/>
    </row>
    <row r="49" spans="1:10" ht="18.75" customHeight="1" x14ac:dyDescent="0.3">
      <c r="A49" s="2"/>
      <c r="B49" s="15"/>
      <c r="C49" s="15"/>
      <c r="D49" s="1"/>
      <c r="E49" s="1"/>
      <c r="F49" s="1"/>
      <c r="G49" s="1"/>
      <c r="H49" s="1"/>
      <c r="I49" s="1"/>
      <c r="J49" s="16"/>
    </row>
    <row r="50" spans="1:10" ht="20.100000000000001" customHeight="1" x14ac:dyDescent="0.3">
      <c r="A50" s="2"/>
      <c r="B50" s="201" t="s">
        <v>80</v>
      </c>
      <c r="C50" s="201"/>
      <c r="D50" s="201"/>
      <c r="E50" s="201"/>
      <c r="F50" s="201"/>
      <c r="G50" s="201"/>
      <c r="H50" s="201"/>
      <c r="I50" s="201"/>
      <c r="J50" s="16"/>
    </row>
    <row r="51" spans="1:10" ht="20.100000000000001" customHeight="1" thickBot="1" x14ac:dyDescent="0.35">
      <c r="A51" s="2"/>
      <c r="B51" s="16"/>
      <c r="C51" s="16"/>
      <c r="D51" s="1"/>
      <c r="E51" s="1"/>
      <c r="F51" s="1"/>
      <c r="G51" s="1"/>
      <c r="H51" s="1"/>
      <c r="I51" s="1"/>
      <c r="J51" s="16"/>
    </row>
    <row r="52" spans="1:10" ht="24.95" customHeight="1" thickBot="1" x14ac:dyDescent="0.35">
      <c r="A52" s="2"/>
      <c r="B52" s="79" t="s">
        <v>4</v>
      </c>
      <c r="C52" s="82" t="s">
        <v>0</v>
      </c>
      <c r="D52" s="202" t="s">
        <v>5</v>
      </c>
      <c r="E52" s="202"/>
      <c r="F52" s="202"/>
      <c r="G52" s="202"/>
      <c r="H52" s="202" t="s">
        <v>6</v>
      </c>
      <c r="I52" s="202"/>
      <c r="J52" s="203"/>
    </row>
    <row r="53" spans="1:10" ht="24.95" customHeight="1" x14ac:dyDescent="0.3">
      <c r="A53" s="2"/>
      <c r="B53" s="205" t="s">
        <v>7</v>
      </c>
      <c r="C53" s="84" t="s">
        <v>81</v>
      </c>
      <c r="D53" s="215" t="s">
        <v>82</v>
      </c>
      <c r="E53" s="215"/>
      <c r="F53" s="215"/>
      <c r="G53" s="215"/>
      <c r="H53" s="209" t="s">
        <v>83</v>
      </c>
      <c r="I53" s="209"/>
      <c r="J53" s="210"/>
    </row>
    <row r="54" spans="1:10" ht="24.95" customHeight="1" x14ac:dyDescent="0.3">
      <c r="A54" s="2"/>
      <c r="B54" s="206"/>
      <c r="C54" s="75">
        <v>1355</v>
      </c>
      <c r="D54" s="216" t="s">
        <v>84</v>
      </c>
      <c r="E54" s="216"/>
      <c r="F54" s="216"/>
      <c r="G54" s="216"/>
      <c r="H54" s="211" t="s">
        <v>85</v>
      </c>
      <c r="I54" s="211"/>
      <c r="J54" s="212"/>
    </row>
    <row r="55" spans="1:10" ht="24.95" customHeight="1" x14ac:dyDescent="0.3">
      <c r="A55" s="2"/>
      <c r="B55" s="110" t="s">
        <v>86</v>
      </c>
      <c r="C55" s="75">
        <v>1194</v>
      </c>
      <c r="D55" s="216" t="s">
        <v>87</v>
      </c>
      <c r="E55" s="216"/>
      <c r="F55" s="216"/>
      <c r="G55" s="216"/>
      <c r="H55" s="211" t="s">
        <v>88</v>
      </c>
      <c r="I55" s="211"/>
      <c r="J55" s="212"/>
    </row>
    <row r="56" spans="1:10" ht="24.95" customHeight="1" x14ac:dyDescent="0.3">
      <c r="A56" s="2"/>
      <c r="B56" s="207" t="s">
        <v>8</v>
      </c>
      <c r="C56" s="75" t="s">
        <v>89</v>
      </c>
      <c r="D56" s="216" t="s">
        <v>90</v>
      </c>
      <c r="E56" s="216"/>
      <c r="F56" s="216"/>
      <c r="G56" s="216"/>
      <c r="H56" s="211" t="s">
        <v>91</v>
      </c>
      <c r="I56" s="211"/>
      <c r="J56" s="212"/>
    </row>
    <row r="57" spans="1:10" ht="24.95" customHeight="1" thickBot="1" x14ac:dyDescent="0.35">
      <c r="A57" s="2"/>
      <c r="B57" s="208"/>
      <c r="C57" s="83" t="s">
        <v>92</v>
      </c>
      <c r="D57" s="217" t="s">
        <v>93</v>
      </c>
      <c r="E57" s="217"/>
      <c r="F57" s="217"/>
      <c r="G57" s="217"/>
      <c r="H57" s="213" t="s">
        <v>94</v>
      </c>
      <c r="I57" s="213"/>
      <c r="J57" s="214"/>
    </row>
    <row r="58" spans="1:10" x14ac:dyDescent="0.3">
      <c r="A58" s="2"/>
      <c r="B58" s="24"/>
      <c r="C58" s="24"/>
      <c r="D58" s="24"/>
      <c r="E58" s="24"/>
      <c r="F58" s="24"/>
      <c r="G58" s="24"/>
      <c r="H58" s="24"/>
      <c r="I58" s="24"/>
      <c r="J58" s="2"/>
    </row>
    <row r="59" spans="1:10" x14ac:dyDescent="0.3">
      <c r="A59" s="2"/>
      <c r="B59" s="24"/>
      <c r="C59" s="24"/>
      <c r="D59" s="24"/>
      <c r="E59" s="24"/>
      <c r="F59" s="24"/>
      <c r="G59" s="24"/>
      <c r="H59" s="24"/>
      <c r="I59" s="24"/>
      <c r="J59" s="2"/>
    </row>
    <row r="60" spans="1:10" x14ac:dyDescent="0.3">
      <c r="A60" s="2"/>
      <c r="B60" s="24"/>
      <c r="C60" s="24"/>
      <c r="D60" s="24"/>
      <c r="E60" s="24"/>
      <c r="F60" s="24"/>
      <c r="G60" s="24"/>
      <c r="H60" s="24"/>
      <c r="I60" s="24"/>
      <c r="J60" s="2"/>
    </row>
    <row r="61" spans="1:10" ht="15" customHeight="1" x14ac:dyDescent="0.3">
      <c r="A61" s="2"/>
      <c r="B61" s="57"/>
      <c r="C61" s="57"/>
      <c r="D61" s="2"/>
      <c r="E61" s="57"/>
      <c r="F61" s="57"/>
      <c r="G61" s="57"/>
      <c r="H61" s="57"/>
      <c r="I61" s="14"/>
      <c r="J61" s="2"/>
    </row>
    <row r="62" spans="1:10" ht="20.25" customHeight="1" x14ac:dyDescent="0.3">
      <c r="A62" s="2"/>
      <c r="B62" s="204"/>
      <c r="C62" s="204"/>
      <c r="D62" s="204"/>
      <c r="E62" s="204"/>
      <c r="F62" s="57"/>
      <c r="G62" s="57"/>
      <c r="H62" s="57"/>
      <c r="I62" s="14"/>
      <c r="J62" s="2"/>
    </row>
    <row r="63" spans="1:10" ht="15" customHeight="1" x14ac:dyDescent="0.3">
      <c r="A63" s="2"/>
      <c r="B63" s="24"/>
      <c r="C63" s="24"/>
      <c r="D63" s="24"/>
      <c r="E63" s="24"/>
      <c r="F63" s="24"/>
      <c r="G63" s="24"/>
      <c r="H63" s="24"/>
      <c r="I63" s="24"/>
      <c r="J63" s="24"/>
    </row>
    <row r="64" spans="1:10" ht="24.75" customHeight="1" x14ac:dyDescent="0.3">
      <c r="A64" s="2"/>
      <c r="B64" s="224" t="s">
        <v>95</v>
      </c>
      <c r="C64" s="224"/>
      <c r="D64" s="224"/>
      <c r="E64" s="224"/>
      <c r="F64" s="224"/>
      <c r="G64" s="224"/>
      <c r="H64" s="224"/>
      <c r="I64" s="224"/>
      <c r="J64" s="24"/>
    </row>
    <row r="65" spans="1:10" ht="24.75" customHeight="1" x14ac:dyDescent="0.3">
      <c r="A65" s="2"/>
      <c r="B65" s="86"/>
      <c r="C65" s="86"/>
      <c r="D65" s="86"/>
      <c r="E65" s="86"/>
      <c r="F65" s="86"/>
      <c r="G65" s="86"/>
      <c r="H65" s="86"/>
      <c r="I65" s="86"/>
      <c r="J65" s="24"/>
    </row>
    <row r="66" spans="1:10" x14ac:dyDescent="0.3">
      <c r="A66" s="2"/>
      <c r="B66" s="224" t="s">
        <v>96</v>
      </c>
      <c r="C66" s="224"/>
      <c r="D66" s="224"/>
      <c r="E66" s="224"/>
      <c r="F66" s="224"/>
      <c r="G66" s="224"/>
      <c r="H66" s="224"/>
      <c r="I66" s="85"/>
      <c r="J66" s="24"/>
    </row>
    <row r="67" spans="1:10" ht="15.75" thickBot="1" x14ac:dyDescent="0.35">
      <c r="A67" s="2"/>
      <c r="B67" s="24"/>
      <c r="C67" s="24"/>
      <c r="D67" s="24"/>
      <c r="E67" s="24"/>
      <c r="F67" s="24"/>
      <c r="G67" s="24"/>
      <c r="H67" s="24"/>
      <c r="I67" s="24"/>
      <c r="J67" s="24"/>
    </row>
    <row r="68" spans="1:10" ht="20.100000000000001" customHeight="1" thickBot="1" x14ac:dyDescent="0.35">
      <c r="A68" s="2"/>
      <c r="B68" s="104" t="s">
        <v>9</v>
      </c>
      <c r="C68" s="164">
        <v>159</v>
      </c>
      <c r="D68" s="185">
        <v>226</v>
      </c>
      <c r="E68" s="185">
        <v>227</v>
      </c>
      <c r="F68" s="186">
        <v>228</v>
      </c>
      <c r="G68" s="24"/>
      <c r="H68" s="24"/>
      <c r="I68" s="24"/>
      <c r="J68" s="24"/>
    </row>
    <row r="69" spans="1:10" ht="20.100000000000001" customHeight="1" x14ac:dyDescent="0.3">
      <c r="A69" s="2"/>
      <c r="B69" s="187" t="s">
        <v>10</v>
      </c>
      <c r="C69" s="188">
        <v>84</v>
      </c>
      <c r="D69" s="189">
        <v>162</v>
      </c>
      <c r="E69" s="189">
        <v>134</v>
      </c>
      <c r="F69" s="190">
        <v>55</v>
      </c>
      <c r="G69" s="24"/>
      <c r="H69" s="24"/>
      <c r="I69" s="24"/>
      <c r="J69" s="24"/>
    </row>
    <row r="70" spans="1:10" ht="20.100000000000001" customHeight="1" x14ac:dyDescent="0.3">
      <c r="A70" s="2"/>
      <c r="B70" s="92" t="s">
        <v>11</v>
      </c>
      <c r="C70" s="90" t="s">
        <v>97</v>
      </c>
      <c r="D70" s="91" t="s">
        <v>97</v>
      </c>
      <c r="E70" s="91" t="s">
        <v>98</v>
      </c>
      <c r="F70" s="93" t="s">
        <v>99</v>
      </c>
      <c r="G70" s="24"/>
      <c r="H70" s="24"/>
      <c r="I70" s="24"/>
      <c r="J70" s="24"/>
    </row>
    <row r="71" spans="1:10" ht="20.100000000000001" customHeight="1" x14ac:dyDescent="0.3">
      <c r="A71" s="2"/>
      <c r="B71" s="92" t="s">
        <v>12</v>
      </c>
      <c r="C71" s="90">
        <v>17.600000000000001</v>
      </c>
      <c r="D71" s="91">
        <v>18.2</v>
      </c>
      <c r="E71" s="91">
        <v>18.399999999999999</v>
      </c>
      <c r="F71" s="93">
        <v>16.600000000000001</v>
      </c>
      <c r="G71" s="24"/>
      <c r="H71" s="24"/>
      <c r="I71" s="24"/>
      <c r="J71" s="24"/>
    </row>
    <row r="72" spans="1:10" ht="20.100000000000001" customHeight="1" x14ac:dyDescent="0.3">
      <c r="A72" s="2"/>
      <c r="B72" s="92" t="s">
        <v>13</v>
      </c>
      <c r="C72" s="90" t="s">
        <v>97</v>
      </c>
      <c r="D72" s="91" t="s">
        <v>97</v>
      </c>
      <c r="E72" s="91" t="s">
        <v>97</v>
      </c>
      <c r="F72" s="93" t="s">
        <v>97</v>
      </c>
      <c r="G72" s="24"/>
      <c r="H72" s="24"/>
      <c r="I72" s="24"/>
      <c r="J72" s="24"/>
    </row>
    <row r="73" spans="1:10" ht="20.100000000000001" customHeight="1" x14ac:dyDescent="0.3">
      <c r="A73" s="2"/>
      <c r="B73" s="92" t="s">
        <v>14</v>
      </c>
      <c r="C73" s="90">
        <v>0.08</v>
      </c>
      <c r="D73" s="91">
        <v>3.1E-2</v>
      </c>
      <c r="E73" s="91">
        <v>2.5999999999999999E-2</v>
      </c>
      <c r="F73" s="93">
        <v>5.8000000000000003E-2</v>
      </c>
      <c r="G73" s="24"/>
      <c r="H73" s="24"/>
      <c r="I73" s="24"/>
      <c r="J73" s="24"/>
    </row>
    <row r="74" spans="1:10" ht="20.100000000000001" customHeight="1" x14ac:dyDescent="0.3">
      <c r="A74" s="2"/>
      <c r="B74" s="92" t="s">
        <v>15</v>
      </c>
      <c r="C74" s="90" t="s">
        <v>97</v>
      </c>
      <c r="D74" s="91" t="s">
        <v>97</v>
      </c>
      <c r="E74" s="91" t="s">
        <v>97</v>
      </c>
      <c r="F74" s="93" t="s">
        <v>97</v>
      </c>
      <c r="G74" s="24"/>
      <c r="H74" s="24"/>
      <c r="I74" s="24"/>
      <c r="J74" s="24"/>
    </row>
    <row r="75" spans="1:10" ht="20.100000000000001" customHeight="1" x14ac:dyDescent="0.3">
      <c r="A75" s="2"/>
      <c r="B75" s="94" t="s">
        <v>16</v>
      </c>
      <c r="C75" s="90">
        <v>693.54</v>
      </c>
      <c r="D75" s="91">
        <v>103.75</v>
      </c>
      <c r="E75" s="91">
        <v>280</v>
      </c>
      <c r="F75" s="93">
        <v>90</v>
      </c>
      <c r="G75" s="54"/>
      <c r="H75" s="54"/>
      <c r="I75" s="54"/>
      <c r="J75" s="54"/>
    </row>
    <row r="76" spans="1:10" ht="20.100000000000001" customHeight="1" x14ac:dyDescent="0.3">
      <c r="A76" s="2"/>
      <c r="B76" s="94" t="s">
        <v>17</v>
      </c>
      <c r="C76" s="90" t="s">
        <v>100</v>
      </c>
      <c r="D76" s="91" t="s">
        <v>97</v>
      </c>
      <c r="E76" s="91" t="s">
        <v>98</v>
      </c>
      <c r="F76" s="93" t="s">
        <v>97</v>
      </c>
      <c r="G76" s="1"/>
      <c r="H76" s="1"/>
      <c r="I76" s="1"/>
      <c r="J76" s="2"/>
    </row>
    <row r="77" spans="1:10" ht="20.100000000000001" customHeight="1" x14ac:dyDescent="0.3">
      <c r="A77" s="2"/>
      <c r="B77" s="92" t="s">
        <v>101</v>
      </c>
      <c r="C77" s="90">
        <v>1.5669999999999999</v>
      </c>
      <c r="D77" s="91">
        <v>1.1000000000000001</v>
      </c>
      <c r="E77" s="91">
        <v>1</v>
      </c>
      <c r="F77" s="93" t="s">
        <v>102</v>
      </c>
      <c r="G77" s="24"/>
      <c r="H77" s="24"/>
      <c r="I77" s="24"/>
      <c r="J77" s="2"/>
    </row>
    <row r="78" spans="1:10" ht="20.100000000000001" customHeight="1" x14ac:dyDescent="0.3">
      <c r="A78" s="2"/>
      <c r="B78" s="92" t="s">
        <v>103</v>
      </c>
      <c r="C78" s="90" t="s">
        <v>97</v>
      </c>
      <c r="D78" s="91" t="s">
        <v>97</v>
      </c>
      <c r="E78" s="91" t="s">
        <v>97</v>
      </c>
      <c r="F78" s="93" t="s">
        <v>102</v>
      </c>
      <c r="G78" s="24"/>
      <c r="H78" s="24"/>
      <c r="I78" s="24"/>
      <c r="J78" s="2"/>
    </row>
    <row r="79" spans="1:10" ht="20.100000000000001" customHeight="1" x14ac:dyDescent="0.3">
      <c r="A79" s="2"/>
      <c r="B79" s="92" t="s">
        <v>18</v>
      </c>
      <c r="C79" s="90">
        <v>0.42799999999999999</v>
      </c>
      <c r="D79" s="91">
        <v>1.4999999999999999E-2</v>
      </c>
      <c r="E79" s="91">
        <v>0.03</v>
      </c>
      <c r="F79" s="93">
        <v>0.06</v>
      </c>
      <c r="G79" s="24"/>
      <c r="H79" s="24"/>
      <c r="I79" s="24"/>
      <c r="J79" s="2"/>
    </row>
    <row r="80" spans="1:10" ht="20.100000000000001" customHeight="1" x14ac:dyDescent="0.3">
      <c r="A80" s="2"/>
      <c r="B80" s="92" t="s">
        <v>19</v>
      </c>
      <c r="C80" s="90" t="s">
        <v>99</v>
      </c>
      <c r="D80" s="91" t="s">
        <v>97</v>
      </c>
      <c r="E80" s="91" t="s">
        <v>97</v>
      </c>
      <c r="F80" s="93" t="s">
        <v>97</v>
      </c>
      <c r="G80" s="24"/>
      <c r="H80" s="24"/>
      <c r="I80" s="24"/>
      <c r="J80" s="2"/>
    </row>
    <row r="81" spans="1:10" ht="20.100000000000001" customHeight="1" x14ac:dyDescent="0.3">
      <c r="A81" s="2"/>
      <c r="B81" s="92" t="s">
        <v>20</v>
      </c>
      <c r="C81" s="90">
        <v>19.87</v>
      </c>
      <c r="D81" s="91">
        <v>0.18</v>
      </c>
      <c r="E81" s="91">
        <v>0.14000000000000001</v>
      </c>
      <c r="F81" s="93">
        <v>0.44</v>
      </c>
      <c r="G81" s="24"/>
      <c r="H81" s="24"/>
      <c r="I81" s="24"/>
      <c r="J81" s="2"/>
    </row>
    <row r="82" spans="1:10" ht="20.100000000000001" customHeight="1" x14ac:dyDescent="0.3">
      <c r="A82" s="2"/>
      <c r="B82" s="92" t="s">
        <v>21</v>
      </c>
      <c r="C82" s="90" t="s">
        <v>97</v>
      </c>
      <c r="D82" s="91" t="s">
        <v>97</v>
      </c>
      <c r="E82" s="91" t="s">
        <v>97</v>
      </c>
      <c r="F82" s="93" t="s">
        <v>97</v>
      </c>
      <c r="G82" s="24"/>
      <c r="H82" s="24"/>
      <c r="I82" s="24"/>
      <c r="J82" s="2"/>
    </row>
    <row r="83" spans="1:10" ht="20.100000000000001" customHeight="1" x14ac:dyDescent="0.3">
      <c r="A83" s="2"/>
      <c r="B83" s="92" t="s">
        <v>22</v>
      </c>
      <c r="C83" s="90">
        <v>8.65</v>
      </c>
      <c r="D83" s="91">
        <v>10.58</v>
      </c>
      <c r="E83" s="91">
        <v>9.6</v>
      </c>
      <c r="F83" s="93">
        <v>8.5</v>
      </c>
      <c r="G83" s="24"/>
      <c r="H83" s="24"/>
      <c r="I83" s="24"/>
      <c r="J83" s="2"/>
    </row>
    <row r="84" spans="1:10" ht="20.100000000000001" customHeight="1" x14ac:dyDescent="0.3">
      <c r="A84" s="2"/>
      <c r="B84" s="92" t="s">
        <v>23</v>
      </c>
      <c r="C84" s="90" t="s">
        <v>97</v>
      </c>
      <c r="D84" s="91" t="s">
        <v>97</v>
      </c>
      <c r="E84" s="91" t="s">
        <v>97</v>
      </c>
      <c r="F84" s="93" t="s">
        <v>97</v>
      </c>
      <c r="G84" s="24"/>
      <c r="H84" s="24"/>
      <c r="I84" s="24"/>
      <c r="J84" s="2"/>
    </row>
    <row r="85" spans="1:10" ht="20.100000000000001" customHeight="1" x14ac:dyDescent="0.3">
      <c r="A85" s="2"/>
      <c r="B85" s="92" t="s">
        <v>24</v>
      </c>
      <c r="C85" s="90">
        <v>8.2100000000000009</v>
      </c>
      <c r="D85" s="91">
        <v>7.81</v>
      </c>
      <c r="E85" s="91">
        <v>8.1199999999999992</v>
      </c>
      <c r="F85" s="93">
        <v>8.06</v>
      </c>
      <c r="G85" s="54"/>
      <c r="H85" s="54"/>
      <c r="I85" s="54"/>
      <c r="J85" s="2"/>
    </row>
    <row r="86" spans="1:10" ht="20.100000000000001" customHeight="1" x14ac:dyDescent="0.3">
      <c r="A86" s="2"/>
      <c r="B86" s="92" t="s">
        <v>25</v>
      </c>
      <c r="C86" s="90" t="s">
        <v>97</v>
      </c>
      <c r="D86" s="91" t="s">
        <v>97</v>
      </c>
      <c r="E86" s="91" t="s">
        <v>97</v>
      </c>
      <c r="F86" s="93" t="s">
        <v>97</v>
      </c>
      <c r="G86" s="54"/>
      <c r="H86" s="54"/>
      <c r="I86" s="54"/>
      <c r="J86" s="2"/>
    </row>
    <row r="87" spans="1:10" ht="20.100000000000001" customHeight="1" x14ac:dyDescent="0.3">
      <c r="A87" s="2"/>
      <c r="B87" s="92" t="s">
        <v>26</v>
      </c>
      <c r="C87" s="90">
        <v>35</v>
      </c>
      <c r="D87" s="91">
        <v>90</v>
      </c>
      <c r="E87" s="91">
        <v>70</v>
      </c>
      <c r="F87" s="93">
        <v>50</v>
      </c>
      <c r="G87" s="54"/>
      <c r="H87" s="54"/>
      <c r="I87" s="54"/>
      <c r="J87" s="2"/>
    </row>
    <row r="88" spans="1:10" ht="20.100000000000001" customHeight="1" x14ac:dyDescent="0.3">
      <c r="A88" s="2"/>
      <c r="B88" s="92" t="s">
        <v>27</v>
      </c>
      <c r="C88" s="90" t="s">
        <v>100</v>
      </c>
      <c r="D88" s="91" t="s">
        <v>97</v>
      </c>
      <c r="E88" s="91" t="s">
        <v>104</v>
      </c>
      <c r="F88" s="93" t="s">
        <v>104</v>
      </c>
      <c r="G88" s="54"/>
      <c r="H88" s="54"/>
      <c r="I88" s="54"/>
      <c r="J88" s="2"/>
    </row>
    <row r="89" spans="1:10" ht="20.100000000000001" customHeight="1" x14ac:dyDescent="0.3">
      <c r="A89" s="2"/>
      <c r="B89" s="92" t="s">
        <v>28</v>
      </c>
      <c r="C89" s="90">
        <v>68</v>
      </c>
      <c r="D89" s="91">
        <v>59</v>
      </c>
      <c r="E89" s="91">
        <v>73</v>
      </c>
      <c r="F89" s="93">
        <v>74</v>
      </c>
      <c r="G89" s="54"/>
      <c r="H89" s="54"/>
      <c r="I89" s="14"/>
      <c r="J89" s="2"/>
    </row>
    <row r="90" spans="1:10" ht="20.100000000000001" customHeight="1" x14ac:dyDescent="0.3">
      <c r="A90" s="2"/>
      <c r="B90" s="92" t="s">
        <v>29</v>
      </c>
      <c r="C90" s="90" t="s">
        <v>100</v>
      </c>
      <c r="D90" s="91" t="s">
        <v>104</v>
      </c>
      <c r="E90" s="91" t="s">
        <v>97</v>
      </c>
      <c r="F90" s="93" t="s">
        <v>97</v>
      </c>
      <c r="G90" s="54"/>
      <c r="H90" s="54"/>
      <c r="I90" s="14"/>
      <c r="J90" s="2"/>
    </row>
    <row r="91" spans="1:10" ht="20.100000000000001" customHeight="1" x14ac:dyDescent="0.3">
      <c r="A91" s="2"/>
      <c r="B91" s="92" t="s">
        <v>36</v>
      </c>
      <c r="C91" s="90">
        <v>1.06</v>
      </c>
      <c r="D91" s="91">
        <v>1</v>
      </c>
      <c r="E91" s="91">
        <v>1.01</v>
      </c>
      <c r="F91" s="93">
        <v>1</v>
      </c>
      <c r="G91" s="54"/>
      <c r="H91" s="54"/>
      <c r="I91" s="14"/>
      <c r="J91" s="2"/>
    </row>
    <row r="92" spans="1:10" ht="20.100000000000001" customHeight="1" x14ac:dyDescent="0.3">
      <c r="A92" s="2"/>
      <c r="B92" s="92" t="s">
        <v>37</v>
      </c>
      <c r="C92" s="90" t="s">
        <v>97</v>
      </c>
      <c r="D92" s="91" t="s">
        <v>97</v>
      </c>
      <c r="E92" s="91" t="s">
        <v>97</v>
      </c>
      <c r="F92" s="93" t="s">
        <v>97</v>
      </c>
      <c r="G92" s="54"/>
      <c r="H92" s="54"/>
      <c r="I92" s="14"/>
      <c r="J92" s="2"/>
    </row>
    <row r="93" spans="1:10" ht="20.100000000000001" customHeight="1" x14ac:dyDescent="0.3">
      <c r="A93" s="2"/>
      <c r="B93" s="92" t="s">
        <v>38</v>
      </c>
      <c r="C93" s="90">
        <v>5.25</v>
      </c>
      <c r="D93" s="91">
        <v>19.2</v>
      </c>
      <c r="E93" s="91">
        <v>12.07</v>
      </c>
      <c r="F93" s="93">
        <v>0.73</v>
      </c>
      <c r="G93" s="54"/>
      <c r="H93" s="54"/>
      <c r="I93" s="14"/>
      <c r="J93" s="2"/>
    </row>
    <row r="94" spans="1:10" ht="20.100000000000001" customHeight="1" x14ac:dyDescent="0.3">
      <c r="A94" s="2"/>
      <c r="B94" s="92" t="s">
        <v>39</v>
      </c>
      <c r="C94" s="90" t="s">
        <v>98</v>
      </c>
      <c r="D94" s="91" t="s">
        <v>99</v>
      </c>
      <c r="E94" s="91" t="s">
        <v>99</v>
      </c>
      <c r="F94" s="93" t="s">
        <v>98</v>
      </c>
      <c r="G94" s="23"/>
      <c r="H94" s="23"/>
      <c r="I94" s="23"/>
      <c r="J94" s="2"/>
    </row>
    <row r="95" spans="1:10" ht="20.100000000000001" customHeight="1" x14ac:dyDescent="0.3">
      <c r="A95" s="2"/>
      <c r="B95" s="92" t="s">
        <v>40</v>
      </c>
      <c r="C95" s="90">
        <v>0</v>
      </c>
      <c r="D95" s="91">
        <v>0</v>
      </c>
      <c r="E95" s="91">
        <v>0</v>
      </c>
      <c r="F95" s="93">
        <v>0</v>
      </c>
      <c r="G95" s="23"/>
      <c r="H95" s="23"/>
      <c r="I95" s="23"/>
      <c r="J95" s="2"/>
    </row>
    <row r="96" spans="1:10" ht="20.100000000000001" customHeight="1" x14ac:dyDescent="0.3">
      <c r="A96" s="2"/>
      <c r="B96" s="92" t="s">
        <v>41</v>
      </c>
      <c r="C96" s="90" t="s">
        <v>97</v>
      </c>
      <c r="D96" s="91" t="s">
        <v>97</v>
      </c>
      <c r="E96" s="91" t="s">
        <v>97</v>
      </c>
      <c r="F96" s="93" t="s">
        <v>97</v>
      </c>
      <c r="G96" s="23"/>
      <c r="H96" s="23"/>
      <c r="I96" s="23"/>
      <c r="J96" s="2"/>
    </row>
    <row r="97" spans="1:10" ht="24" customHeight="1" thickBot="1" x14ac:dyDescent="0.35">
      <c r="A97" s="2"/>
      <c r="B97" s="98" t="s">
        <v>42</v>
      </c>
      <c r="C97" s="95" t="s">
        <v>98</v>
      </c>
      <c r="D97" s="96" t="s">
        <v>99</v>
      </c>
      <c r="E97" s="96" t="s">
        <v>99</v>
      </c>
      <c r="F97" s="97" t="s">
        <v>98</v>
      </c>
      <c r="G97" s="23"/>
      <c r="H97" s="23"/>
      <c r="I97" s="23"/>
      <c r="J97" s="2"/>
    </row>
    <row r="98" spans="1:10" x14ac:dyDescent="0.3">
      <c r="A98" s="2"/>
      <c r="B98" s="55"/>
      <c r="C98" s="55"/>
      <c r="D98" s="23"/>
      <c r="E98" s="23"/>
      <c r="F98" s="23"/>
      <c r="G98" s="23"/>
      <c r="H98" s="23"/>
      <c r="I98" s="14"/>
      <c r="J98" s="2"/>
    </row>
    <row r="99" spans="1:10" ht="15.75" thickBot="1" x14ac:dyDescent="0.35">
      <c r="A99" s="2"/>
      <c r="B99" s="55"/>
      <c r="C99" s="55"/>
      <c r="D99" s="23"/>
      <c r="E99" s="23"/>
      <c r="F99" s="23"/>
      <c r="G99" s="23"/>
      <c r="H99" s="23"/>
      <c r="I99" s="14"/>
      <c r="J99" s="2"/>
    </row>
    <row r="100" spans="1:10" ht="20.100000000000001" customHeight="1" thickBot="1" x14ac:dyDescent="0.35">
      <c r="A100" s="2"/>
      <c r="B100" s="104" t="s">
        <v>9</v>
      </c>
      <c r="C100" s="164">
        <v>232</v>
      </c>
      <c r="D100" s="185">
        <v>243</v>
      </c>
      <c r="E100" s="185">
        <v>279</v>
      </c>
      <c r="F100" s="186">
        <v>297</v>
      </c>
      <c r="G100" s="23"/>
      <c r="H100" s="23"/>
      <c r="I100" s="14"/>
      <c r="J100" s="2"/>
    </row>
    <row r="101" spans="1:10" ht="20.100000000000001" customHeight="1" x14ac:dyDescent="0.3">
      <c r="A101" s="2"/>
      <c r="B101" s="187" t="s">
        <v>10</v>
      </c>
      <c r="C101" s="188">
        <v>135</v>
      </c>
      <c r="D101" s="189">
        <v>192</v>
      </c>
      <c r="E101" s="189">
        <v>62</v>
      </c>
      <c r="F101" s="190">
        <v>80</v>
      </c>
      <c r="G101" s="23"/>
      <c r="H101" s="23"/>
      <c r="I101" s="14"/>
      <c r="J101" s="2"/>
    </row>
    <row r="102" spans="1:10" ht="20.100000000000001" customHeight="1" x14ac:dyDescent="0.3">
      <c r="A102" s="2"/>
      <c r="B102" s="92" t="s">
        <v>11</v>
      </c>
      <c r="C102" s="90" t="s">
        <v>98</v>
      </c>
      <c r="D102" s="91" t="s">
        <v>97</v>
      </c>
      <c r="E102" s="91" t="s">
        <v>99</v>
      </c>
      <c r="F102" s="93" t="s">
        <v>98</v>
      </c>
      <c r="G102" s="64"/>
      <c r="H102" s="64"/>
      <c r="I102" s="14"/>
      <c r="J102" s="2"/>
    </row>
    <row r="103" spans="1:10" ht="20.100000000000001" customHeight="1" x14ac:dyDescent="0.3">
      <c r="A103" s="2"/>
      <c r="B103" s="92" t="s">
        <v>12</v>
      </c>
      <c r="C103" s="90">
        <v>15.8</v>
      </c>
      <c r="D103" s="91">
        <v>12.1</v>
      </c>
      <c r="E103" s="91">
        <v>15.9</v>
      </c>
      <c r="F103" s="93" t="s">
        <v>105</v>
      </c>
      <c r="G103" s="64"/>
      <c r="H103" s="64"/>
      <c r="I103" s="14"/>
      <c r="J103" s="2"/>
    </row>
    <row r="104" spans="1:10" ht="20.100000000000001" customHeight="1" x14ac:dyDescent="0.3">
      <c r="A104" s="2"/>
      <c r="B104" s="92" t="s">
        <v>13</v>
      </c>
      <c r="C104" s="90" t="s">
        <v>98</v>
      </c>
      <c r="D104" s="91" t="s">
        <v>98</v>
      </c>
      <c r="E104" s="91" t="s">
        <v>98</v>
      </c>
      <c r="F104" s="93" t="s">
        <v>105</v>
      </c>
      <c r="G104" s="87"/>
      <c r="H104" s="87"/>
      <c r="I104" s="14"/>
      <c r="J104" s="2"/>
    </row>
    <row r="105" spans="1:10" ht="20.100000000000001" customHeight="1" x14ac:dyDescent="0.3">
      <c r="A105" s="2"/>
      <c r="B105" s="92" t="s">
        <v>14</v>
      </c>
      <c r="C105" s="90">
        <v>0.13900000000000001</v>
      </c>
      <c r="D105" s="91">
        <v>4.8000000000000001E-2</v>
      </c>
      <c r="E105" s="91">
        <v>6.6000000000000003E-2</v>
      </c>
      <c r="F105" s="93">
        <v>6.4000000000000001E-2</v>
      </c>
      <c r="G105" s="64"/>
      <c r="H105" s="64"/>
      <c r="I105" s="14"/>
      <c r="J105" s="2"/>
    </row>
    <row r="106" spans="1:10" ht="20.100000000000001" customHeight="1" x14ac:dyDescent="0.3">
      <c r="A106" s="2"/>
      <c r="B106" s="92" t="s">
        <v>15</v>
      </c>
      <c r="C106" s="90" t="s">
        <v>97</v>
      </c>
      <c r="D106" s="91" t="s">
        <v>97</v>
      </c>
      <c r="E106" s="91" t="s">
        <v>97</v>
      </c>
      <c r="F106" s="93" t="s">
        <v>97</v>
      </c>
      <c r="G106" s="64"/>
      <c r="H106" s="64"/>
      <c r="I106" s="14"/>
      <c r="J106" s="2"/>
    </row>
    <row r="107" spans="1:10" ht="20.100000000000001" customHeight="1" x14ac:dyDescent="0.3">
      <c r="A107" s="2"/>
      <c r="B107" s="94" t="s">
        <v>16</v>
      </c>
      <c r="C107" s="90">
        <v>284</v>
      </c>
      <c r="D107" s="91">
        <v>318.83</v>
      </c>
      <c r="E107" s="91">
        <v>65</v>
      </c>
      <c r="F107" s="93">
        <v>527</v>
      </c>
      <c r="G107" s="22"/>
      <c r="H107" s="22"/>
      <c r="I107" s="14"/>
      <c r="J107" s="2"/>
    </row>
    <row r="108" spans="1:10" ht="20.100000000000001" customHeight="1" x14ac:dyDescent="0.3">
      <c r="A108" s="2"/>
      <c r="B108" s="94" t="s">
        <v>17</v>
      </c>
      <c r="C108" s="90" t="s">
        <v>98</v>
      </c>
      <c r="D108" s="91" t="s">
        <v>100</v>
      </c>
      <c r="E108" s="91" t="s">
        <v>97</v>
      </c>
      <c r="F108" s="93" t="s">
        <v>100</v>
      </c>
      <c r="G108" s="22"/>
      <c r="H108" s="22"/>
      <c r="I108" s="14"/>
      <c r="J108" s="2"/>
    </row>
    <row r="109" spans="1:10" ht="20.100000000000001" customHeight="1" x14ac:dyDescent="0.3">
      <c r="A109" s="2"/>
      <c r="B109" s="92" t="s">
        <v>106</v>
      </c>
      <c r="C109" s="90">
        <v>1.45</v>
      </c>
      <c r="D109" s="91">
        <v>1.0920000000000001</v>
      </c>
      <c r="E109" s="91" t="s">
        <v>102</v>
      </c>
      <c r="F109" s="93">
        <v>2.6</v>
      </c>
      <c r="G109" s="21"/>
      <c r="H109" s="225"/>
      <c r="I109" s="225"/>
      <c r="J109" s="225"/>
    </row>
    <row r="110" spans="1:10" ht="20.100000000000001" customHeight="1" x14ac:dyDescent="0.3">
      <c r="A110" s="2"/>
      <c r="B110" s="92" t="s">
        <v>103</v>
      </c>
      <c r="C110" s="90" t="s">
        <v>97</v>
      </c>
      <c r="D110" s="91" t="s">
        <v>97</v>
      </c>
      <c r="E110" s="91" t="s">
        <v>102</v>
      </c>
      <c r="F110" s="93" t="s">
        <v>97</v>
      </c>
      <c r="G110" s="88"/>
      <c r="H110" s="223"/>
      <c r="I110" s="223"/>
      <c r="J110" s="223"/>
    </row>
    <row r="111" spans="1:10" ht="20.100000000000001" customHeight="1" x14ac:dyDescent="0.3">
      <c r="A111" s="2"/>
      <c r="B111" s="92" t="s">
        <v>18</v>
      </c>
      <c r="C111" s="90">
        <v>7.1999999999999995E-2</v>
      </c>
      <c r="D111" s="91">
        <v>2.1999999999999999E-2</v>
      </c>
      <c r="E111" s="91">
        <v>0.04</v>
      </c>
      <c r="F111" s="93">
        <v>3.2000000000000001E-2</v>
      </c>
      <c r="G111" s="88"/>
      <c r="H111" s="223"/>
      <c r="I111" s="223"/>
      <c r="J111" s="223"/>
    </row>
    <row r="112" spans="1:10" ht="20.100000000000001" customHeight="1" x14ac:dyDescent="0.3">
      <c r="A112" s="2"/>
      <c r="B112" s="92" t="s">
        <v>19</v>
      </c>
      <c r="C112" s="90" t="s">
        <v>97</v>
      </c>
      <c r="D112" s="91" t="s">
        <v>97</v>
      </c>
      <c r="E112" s="91" t="s">
        <v>97</v>
      </c>
      <c r="F112" s="93" t="s">
        <v>97</v>
      </c>
      <c r="G112" s="88"/>
      <c r="H112" s="223"/>
      <c r="I112" s="223"/>
      <c r="J112" s="223"/>
    </row>
    <row r="113" spans="1:10" ht="20.100000000000001" customHeight="1" x14ac:dyDescent="0.3">
      <c r="A113" s="2"/>
      <c r="B113" s="92" t="s">
        <v>20</v>
      </c>
      <c r="C113" s="90">
        <v>1.1399999999999999</v>
      </c>
      <c r="D113" s="91">
        <v>4.38</v>
      </c>
      <c r="E113" s="91">
        <v>0.27</v>
      </c>
      <c r="F113" s="93">
        <v>34.67</v>
      </c>
      <c r="G113" s="88"/>
      <c r="H113" s="223"/>
      <c r="I113" s="223"/>
      <c r="J113" s="223"/>
    </row>
    <row r="114" spans="1:10" ht="20.100000000000001" customHeight="1" x14ac:dyDescent="0.3">
      <c r="A114" s="2"/>
      <c r="B114" s="92" t="s">
        <v>21</v>
      </c>
      <c r="C114" s="90" t="s">
        <v>97</v>
      </c>
      <c r="D114" s="91" t="s">
        <v>97</v>
      </c>
      <c r="E114" s="91" t="s">
        <v>97</v>
      </c>
      <c r="F114" s="93" t="s">
        <v>99</v>
      </c>
      <c r="G114" s="88"/>
      <c r="H114" s="89"/>
      <c r="I114" s="89"/>
      <c r="J114" s="89"/>
    </row>
    <row r="115" spans="1:10" ht="20.100000000000001" customHeight="1" x14ac:dyDescent="0.3">
      <c r="A115" s="2"/>
      <c r="B115" s="92" t="s">
        <v>22</v>
      </c>
      <c r="C115" s="90">
        <v>7.48</v>
      </c>
      <c r="D115" s="91">
        <v>9.77</v>
      </c>
      <c r="E115" s="91">
        <v>8.43</v>
      </c>
      <c r="F115" s="93">
        <v>9.4</v>
      </c>
      <c r="G115" s="88"/>
      <c r="H115" s="223"/>
      <c r="I115" s="223"/>
      <c r="J115" s="223"/>
    </row>
    <row r="116" spans="1:10" ht="20.100000000000001" customHeight="1" x14ac:dyDescent="0.3">
      <c r="A116" s="2"/>
      <c r="B116" s="92" t="s">
        <v>23</v>
      </c>
      <c r="C116" s="90" t="s">
        <v>99</v>
      </c>
      <c r="D116" s="91" t="s">
        <v>97</v>
      </c>
      <c r="E116" s="91" t="s">
        <v>97</v>
      </c>
      <c r="F116" s="93" t="s">
        <v>97</v>
      </c>
      <c r="G116" s="88"/>
      <c r="H116" s="223"/>
      <c r="I116" s="223"/>
      <c r="J116" s="223"/>
    </row>
    <row r="117" spans="1:10" ht="20.100000000000001" customHeight="1" x14ac:dyDescent="0.3">
      <c r="A117" s="2"/>
      <c r="B117" s="92" t="s">
        <v>24</v>
      </c>
      <c r="C117" s="90">
        <v>7.56</v>
      </c>
      <c r="D117" s="91">
        <v>8.09</v>
      </c>
      <c r="E117" s="91">
        <v>7.22</v>
      </c>
      <c r="F117" s="93">
        <v>7.99</v>
      </c>
      <c r="G117" s="88"/>
      <c r="H117" s="223"/>
      <c r="I117" s="223"/>
      <c r="J117" s="223"/>
    </row>
    <row r="118" spans="1:10" ht="20.100000000000001" customHeight="1" x14ac:dyDescent="0.3">
      <c r="A118" s="2"/>
      <c r="B118" s="92" t="s">
        <v>25</v>
      </c>
      <c r="C118" s="90" t="s">
        <v>97</v>
      </c>
      <c r="D118" s="91" t="s">
        <v>97</v>
      </c>
      <c r="E118" s="91" t="s">
        <v>97</v>
      </c>
      <c r="F118" s="93" t="s">
        <v>97</v>
      </c>
      <c r="G118" s="88"/>
      <c r="H118" s="223"/>
      <c r="I118" s="223"/>
      <c r="J118" s="223"/>
    </row>
    <row r="119" spans="1:10" ht="20.100000000000001" customHeight="1" x14ac:dyDescent="0.3">
      <c r="A119" s="2"/>
      <c r="B119" s="92" t="s">
        <v>26</v>
      </c>
      <c r="C119" s="90">
        <v>80</v>
      </c>
      <c r="D119" s="91">
        <v>55</v>
      </c>
      <c r="E119" s="91">
        <v>15</v>
      </c>
      <c r="F119" s="93">
        <v>40</v>
      </c>
      <c r="G119" s="88"/>
      <c r="H119" s="223"/>
      <c r="I119" s="223"/>
      <c r="J119" s="223"/>
    </row>
    <row r="120" spans="1:10" ht="20.100000000000001" customHeight="1" x14ac:dyDescent="0.3">
      <c r="A120" s="2"/>
      <c r="B120" s="92" t="s">
        <v>27</v>
      </c>
      <c r="C120" s="90" t="s">
        <v>97</v>
      </c>
      <c r="D120" s="91" t="s">
        <v>100</v>
      </c>
      <c r="E120" s="91" t="s">
        <v>104</v>
      </c>
      <c r="F120" s="93" t="s">
        <v>100</v>
      </c>
      <c r="G120" s="88"/>
      <c r="H120" s="223"/>
      <c r="I120" s="223"/>
      <c r="J120" s="223"/>
    </row>
    <row r="121" spans="1:10" ht="20.100000000000001" customHeight="1" x14ac:dyDescent="0.3">
      <c r="A121" s="2"/>
      <c r="B121" s="92" t="s">
        <v>28</v>
      </c>
      <c r="C121" s="90">
        <v>66</v>
      </c>
      <c r="D121" s="91">
        <v>76</v>
      </c>
      <c r="E121" s="91">
        <v>56</v>
      </c>
      <c r="F121" s="93">
        <v>57</v>
      </c>
      <c r="G121" s="88"/>
      <c r="H121" s="223"/>
      <c r="I121" s="223"/>
      <c r="J121" s="223"/>
    </row>
    <row r="122" spans="1:10" ht="20.100000000000001" customHeight="1" x14ac:dyDescent="0.3">
      <c r="A122" s="2"/>
      <c r="B122" s="92" t="s">
        <v>29</v>
      </c>
      <c r="C122" s="90" t="s">
        <v>104</v>
      </c>
      <c r="D122" s="91" t="s">
        <v>100</v>
      </c>
      <c r="E122" s="91" t="s">
        <v>104</v>
      </c>
      <c r="F122" s="93" t="s">
        <v>100</v>
      </c>
      <c r="G122" s="88"/>
      <c r="H122" s="223"/>
      <c r="I122" s="223"/>
      <c r="J122" s="223"/>
    </row>
    <row r="123" spans="1:10" ht="20.100000000000001" customHeight="1" x14ac:dyDescent="0.3">
      <c r="A123" s="2"/>
      <c r="B123" s="92" t="s">
        <v>36</v>
      </c>
      <c r="C123" s="90">
        <v>1.01</v>
      </c>
      <c r="D123" s="91">
        <v>1.04</v>
      </c>
      <c r="E123" s="91">
        <v>1</v>
      </c>
      <c r="F123" s="93">
        <v>1.1399999999999999</v>
      </c>
      <c r="G123" s="88"/>
      <c r="H123" s="223"/>
      <c r="I123" s="223"/>
      <c r="J123" s="223"/>
    </row>
    <row r="124" spans="1:10" ht="20.100000000000001" customHeight="1" x14ac:dyDescent="0.3">
      <c r="A124" s="2"/>
      <c r="B124" s="92" t="s">
        <v>37</v>
      </c>
      <c r="C124" s="90" t="s">
        <v>97</v>
      </c>
      <c r="D124" s="91" t="s">
        <v>97</v>
      </c>
      <c r="E124" s="91" t="s">
        <v>97</v>
      </c>
      <c r="F124" s="93" t="s">
        <v>98</v>
      </c>
      <c r="G124" s="88"/>
      <c r="H124" s="223"/>
      <c r="I124" s="223"/>
      <c r="J124" s="223"/>
    </row>
    <row r="125" spans="1:10" ht="20.100000000000001" customHeight="1" x14ac:dyDescent="0.3">
      <c r="A125" s="2"/>
      <c r="B125" s="92" t="s">
        <v>38</v>
      </c>
      <c r="C125" s="90">
        <v>9.35</v>
      </c>
      <c r="D125" s="91">
        <v>12.02</v>
      </c>
      <c r="E125" s="91">
        <v>0</v>
      </c>
      <c r="F125" s="93">
        <v>6.0279999999999996</v>
      </c>
      <c r="G125" s="88"/>
      <c r="H125" s="223"/>
      <c r="I125" s="223"/>
      <c r="J125" s="223"/>
    </row>
    <row r="126" spans="1:10" ht="20.100000000000001" customHeight="1" x14ac:dyDescent="0.3">
      <c r="A126" s="2"/>
      <c r="B126" s="92" t="s">
        <v>39</v>
      </c>
      <c r="C126" s="90" t="s">
        <v>99</v>
      </c>
      <c r="D126" s="91" t="s">
        <v>99</v>
      </c>
      <c r="E126" s="91" t="s">
        <v>97</v>
      </c>
      <c r="F126" s="93" t="s">
        <v>99</v>
      </c>
      <c r="G126" s="88"/>
      <c r="H126" s="223"/>
      <c r="I126" s="223"/>
      <c r="J126" s="223"/>
    </row>
    <row r="127" spans="1:10" ht="20.100000000000001" customHeight="1" x14ac:dyDescent="0.3">
      <c r="A127" s="2"/>
      <c r="B127" s="92" t="s">
        <v>40</v>
      </c>
      <c r="C127" s="90">
        <v>2.2799999999999998</v>
      </c>
      <c r="D127" s="91">
        <v>0.86</v>
      </c>
      <c r="E127" s="91">
        <v>0</v>
      </c>
      <c r="F127" s="93">
        <v>0</v>
      </c>
      <c r="G127" s="63"/>
      <c r="H127" s="223"/>
      <c r="I127" s="223"/>
      <c r="J127" s="223"/>
    </row>
    <row r="128" spans="1:10" ht="20.100000000000001" customHeight="1" x14ac:dyDescent="0.3">
      <c r="A128" s="2"/>
      <c r="B128" s="92" t="s">
        <v>41</v>
      </c>
      <c r="C128" s="90" t="s">
        <v>97</v>
      </c>
      <c r="D128" s="91" t="s">
        <v>97</v>
      </c>
      <c r="E128" s="91" t="s">
        <v>97</v>
      </c>
      <c r="F128" s="93" t="s">
        <v>97</v>
      </c>
      <c r="G128" s="24"/>
      <c r="H128" s="24"/>
      <c r="I128" s="24"/>
      <c r="J128" s="24"/>
    </row>
    <row r="129" spans="1:10" ht="26.25" customHeight="1" thickBot="1" x14ac:dyDescent="0.35">
      <c r="A129" s="2"/>
      <c r="B129" s="98" t="s">
        <v>42</v>
      </c>
      <c r="C129" s="95" t="s">
        <v>99</v>
      </c>
      <c r="D129" s="96" t="s">
        <v>99</v>
      </c>
      <c r="E129" s="96" t="s">
        <v>98</v>
      </c>
      <c r="F129" s="97" t="s">
        <v>99</v>
      </c>
      <c r="G129" s="24"/>
      <c r="H129" s="24"/>
      <c r="I129" s="24"/>
      <c r="J129" s="24"/>
    </row>
    <row r="130" spans="1:10" x14ac:dyDescent="0.3">
      <c r="A130" s="2"/>
      <c r="B130" s="58"/>
      <c r="C130" s="23"/>
      <c r="D130" s="23"/>
      <c r="E130" s="23"/>
      <c r="F130" s="23"/>
      <c r="G130" s="23"/>
      <c r="H130" s="23"/>
      <c r="I130" s="14"/>
      <c r="J130" s="2"/>
    </row>
    <row r="131" spans="1:10" x14ac:dyDescent="0.3">
      <c r="A131" s="2"/>
      <c r="B131" s="105"/>
      <c r="C131" s="106"/>
      <c r="D131" s="106"/>
      <c r="E131" s="106"/>
      <c r="F131" s="106"/>
      <c r="G131" s="23"/>
      <c r="H131" s="23"/>
      <c r="I131" s="14"/>
      <c r="J131" s="2"/>
    </row>
    <row r="132" spans="1:10" x14ac:dyDescent="0.3">
      <c r="A132" s="2"/>
      <c r="B132" s="226" t="s">
        <v>107</v>
      </c>
      <c r="C132" s="226"/>
      <c r="D132" s="226"/>
      <c r="E132" s="226"/>
      <c r="F132" s="226"/>
      <c r="G132" s="23"/>
      <c r="H132" s="23"/>
      <c r="I132" s="14"/>
      <c r="J132" s="2"/>
    </row>
    <row r="133" spans="1:10" x14ac:dyDescent="0.3">
      <c r="A133" s="2"/>
      <c r="B133" s="99"/>
      <c r="C133" s="99"/>
      <c r="D133" s="99"/>
      <c r="E133" s="99"/>
      <c r="F133" s="99"/>
      <c r="G133" s="23"/>
      <c r="H133" s="23"/>
      <c r="I133" s="14"/>
      <c r="J133" s="2"/>
    </row>
    <row r="134" spans="1:10" x14ac:dyDescent="0.3">
      <c r="A134" s="2"/>
      <c r="B134" s="224" t="s">
        <v>108</v>
      </c>
      <c r="C134" s="224"/>
      <c r="D134" s="224"/>
      <c r="E134" s="224"/>
      <c r="F134" s="224"/>
      <c r="G134" s="1"/>
      <c r="H134" s="1"/>
      <c r="I134" s="14"/>
      <c r="J134" s="2"/>
    </row>
    <row r="135" spans="1:10" ht="15.75" thickBot="1" x14ac:dyDescent="0.35">
      <c r="A135" s="2"/>
      <c r="B135" s="86"/>
      <c r="C135" s="86"/>
      <c r="D135" s="86"/>
      <c r="E135" s="86"/>
      <c r="F135" s="86"/>
      <c r="G135" s="1"/>
      <c r="H135" s="1"/>
      <c r="I135" s="14"/>
      <c r="J135" s="2"/>
    </row>
    <row r="136" spans="1:10" ht="15.75" customHeight="1" thickBot="1" x14ac:dyDescent="0.35">
      <c r="A136" s="2"/>
      <c r="B136" s="104" t="s">
        <v>9</v>
      </c>
      <c r="C136" s="227" t="s">
        <v>109</v>
      </c>
      <c r="D136" s="227"/>
      <c r="E136" s="227"/>
      <c r="F136" s="228"/>
      <c r="G136" s="24"/>
      <c r="H136" s="24"/>
      <c r="I136" s="24"/>
      <c r="J136" s="2"/>
    </row>
    <row r="137" spans="1:10" ht="15.75" customHeight="1" x14ac:dyDescent="0.3">
      <c r="A137" s="2"/>
      <c r="B137" s="100"/>
      <c r="C137" s="100"/>
      <c r="D137" s="100"/>
      <c r="E137" s="100"/>
      <c r="F137" s="100"/>
      <c r="G137" s="24"/>
      <c r="H137" s="24"/>
      <c r="I137" s="24"/>
      <c r="J137" s="2"/>
    </row>
    <row r="138" spans="1:10" ht="15.75" customHeight="1" x14ac:dyDescent="0.3">
      <c r="A138" s="2"/>
      <c r="B138" s="100"/>
      <c r="C138" s="100"/>
      <c r="D138" s="100"/>
      <c r="E138" s="100"/>
      <c r="F138" s="100"/>
      <c r="G138" s="24"/>
      <c r="H138" s="24"/>
      <c r="I138" s="24"/>
      <c r="J138" s="2"/>
    </row>
    <row r="139" spans="1:10" ht="15" customHeight="1" x14ac:dyDescent="0.3">
      <c r="A139" s="2"/>
      <c r="B139" s="101"/>
      <c r="C139" s="102"/>
      <c r="D139" s="85"/>
      <c r="E139" s="24"/>
      <c r="F139" s="24"/>
      <c r="G139" s="24"/>
      <c r="H139" s="24"/>
      <c r="I139" s="24"/>
      <c r="J139" s="2"/>
    </row>
    <row r="140" spans="1:10" ht="15" customHeight="1" x14ac:dyDescent="0.3">
      <c r="A140" s="2"/>
      <c r="B140" s="224" t="s">
        <v>110</v>
      </c>
      <c r="C140" s="224"/>
      <c r="D140" s="224"/>
      <c r="E140" s="224"/>
      <c r="F140" s="224"/>
      <c r="G140" s="24"/>
      <c r="H140" s="24"/>
      <c r="I140" s="24"/>
      <c r="J140" s="2"/>
    </row>
    <row r="141" spans="1:10" ht="15.75" thickBot="1" x14ac:dyDescent="0.35">
      <c r="A141" s="2"/>
      <c r="B141" s="24"/>
      <c r="C141" s="24"/>
      <c r="D141" s="24"/>
      <c r="E141" s="24"/>
      <c r="F141" s="24"/>
      <c r="G141" s="24"/>
      <c r="H141" s="24"/>
      <c r="I141" s="24"/>
      <c r="J141" s="2"/>
    </row>
    <row r="142" spans="1:10" ht="35.1" customHeight="1" thickBot="1" x14ac:dyDescent="0.35">
      <c r="A142" s="2"/>
      <c r="B142" s="104" t="s">
        <v>9</v>
      </c>
      <c r="C142" s="164">
        <v>400016</v>
      </c>
      <c r="D142" s="185">
        <v>400017</v>
      </c>
      <c r="E142" s="185">
        <v>400018</v>
      </c>
      <c r="F142" s="186">
        <v>400020</v>
      </c>
      <c r="G142" s="24"/>
      <c r="H142" s="24"/>
      <c r="I142" s="24"/>
      <c r="J142" s="2"/>
    </row>
    <row r="143" spans="1:10" ht="35.1" customHeight="1" x14ac:dyDescent="0.3">
      <c r="A143" s="2"/>
      <c r="B143" s="181" t="s">
        <v>111</v>
      </c>
      <c r="C143" s="182">
        <v>9</v>
      </c>
      <c r="D143" s="183">
        <v>159</v>
      </c>
      <c r="E143" s="183">
        <v>6</v>
      </c>
      <c r="F143" s="184">
        <v>263</v>
      </c>
      <c r="G143" s="54"/>
      <c r="H143" s="54"/>
      <c r="I143" s="54"/>
      <c r="J143" s="2"/>
    </row>
    <row r="144" spans="1:10" ht="35.1" customHeight="1" x14ac:dyDescent="0.3">
      <c r="A144" s="2"/>
      <c r="B144" s="110" t="s">
        <v>30</v>
      </c>
      <c r="C144" s="108">
        <v>0.05</v>
      </c>
      <c r="D144" s="109">
        <v>0.01</v>
      </c>
      <c r="E144" s="109">
        <v>0.06</v>
      </c>
      <c r="F144" s="111">
        <v>0.04</v>
      </c>
      <c r="G144" s="54"/>
      <c r="H144" s="54"/>
      <c r="I144" s="14"/>
      <c r="J144" s="2"/>
    </row>
    <row r="145" spans="1:10" ht="35.1" customHeight="1" x14ac:dyDescent="0.3">
      <c r="A145" s="2"/>
      <c r="B145" s="110" t="s">
        <v>112</v>
      </c>
      <c r="C145" s="108">
        <v>59.64</v>
      </c>
      <c r="D145" s="109">
        <v>13.14</v>
      </c>
      <c r="E145" s="109" t="s">
        <v>113</v>
      </c>
      <c r="F145" s="111">
        <v>2.5499999999999998</v>
      </c>
      <c r="G145" s="15"/>
      <c r="H145" s="15"/>
      <c r="I145" s="14"/>
      <c r="J145" s="2"/>
    </row>
    <row r="146" spans="1:10" ht="35.1" customHeight="1" x14ac:dyDescent="0.3">
      <c r="A146" s="2"/>
      <c r="B146" s="110" t="s">
        <v>31</v>
      </c>
      <c r="C146" s="108" t="s">
        <v>114</v>
      </c>
      <c r="D146" s="109" t="s">
        <v>98</v>
      </c>
      <c r="E146" s="109" t="s">
        <v>113</v>
      </c>
      <c r="F146" s="111" t="s">
        <v>98</v>
      </c>
      <c r="G146" s="107"/>
      <c r="H146" s="60"/>
      <c r="I146" s="14"/>
      <c r="J146" s="2"/>
    </row>
    <row r="147" spans="1:10" ht="35.1" customHeight="1" x14ac:dyDescent="0.3">
      <c r="A147" s="2"/>
      <c r="B147" s="110" t="s">
        <v>115</v>
      </c>
      <c r="C147" s="108">
        <v>0.01</v>
      </c>
      <c r="D147" s="109">
        <v>0.01</v>
      </c>
      <c r="E147" s="109" t="s">
        <v>113</v>
      </c>
      <c r="F147" s="111">
        <v>0.01</v>
      </c>
      <c r="G147" s="24"/>
      <c r="H147" s="24"/>
      <c r="I147" s="24"/>
      <c r="J147" s="2"/>
    </row>
    <row r="148" spans="1:10" ht="35.1" customHeight="1" x14ac:dyDescent="0.3">
      <c r="A148" s="2"/>
      <c r="B148" s="110" t="s">
        <v>32</v>
      </c>
      <c r="C148" s="108">
        <v>0</v>
      </c>
      <c r="D148" s="109">
        <v>0</v>
      </c>
      <c r="E148" s="109">
        <v>0</v>
      </c>
      <c r="F148" s="111">
        <v>0</v>
      </c>
      <c r="G148" s="24"/>
      <c r="H148" s="24"/>
      <c r="I148" s="24"/>
      <c r="J148" s="2"/>
    </row>
    <row r="149" spans="1:10" ht="35.1" customHeight="1" x14ac:dyDescent="0.3">
      <c r="A149" s="2"/>
      <c r="B149" s="110" t="s">
        <v>33</v>
      </c>
      <c r="C149" s="108" t="s">
        <v>98</v>
      </c>
      <c r="D149" s="109" t="s">
        <v>98</v>
      </c>
      <c r="E149" s="109" t="s">
        <v>98</v>
      </c>
      <c r="F149" s="111" t="s">
        <v>98</v>
      </c>
      <c r="G149" s="24"/>
      <c r="H149" s="24"/>
      <c r="I149" s="24"/>
      <c r="J149" s="2"/>
    </row>
    <row r="150" spans="1:10" ht="35.1" customHeight="1" x14ac:dyDescent="0.3">
      <c r="A150" s="2"/>
      <c r="B150" s="110" t="s">
        <v>34</v>
      </c>
      <c r="C150" s="108" t="s">
        <v>114</v>
      </c>
      <c r="D150" s="109" t="s">
        <v>98</v>
      </c>
      <c r="E150" s="109" t="s">
        <v>98</v>
      </c>
      <c r="F150" s="111" t="s">
        <v>98</v>
      </c>
      <c r="G150" s="24"/>
      <c r="H150" s="24"/>
      <c r="I150" s="24"/>
      <c r="J150" s="2"/>
    </row>
    <row r="151" spans="1:10" ht="35.1" customHeight="1" thickBot="1" x14ac:dyDescent="0.35">
      <c r="A151" s="2"/>
      <c r="B151" s="112" t="s">
        <v>35</v>
      </c>
      <c r="C151" s="113" t="s">
        <v>114</v>
      </c>
      <c r="D151" s="114" t="s">
        <v>98</v>
      </c>
      <c r="E151" s="114" t="s">
        <v>98</v>
      </c>
      <c r="F151" s="115" t="s">
        <v>98</v>
      </c>
      <c r="G151" s="1"/>
      <c r="H151" s="1"/>
      <c r="I151" s="14"/>
      <c r="J151" s="2"/>
    </row>
    <row r="152" spans="1:10" x14ac:dyDescent="0.3">
      <c r="A152" s="2"/>
      <c r="B152" s="21"/>
      <c r="C152" s="2"/>
      <c r="D152" s="2"/>
      <c r="E152" s="55"/>
      <c r="F152" s="55"/>
      <c r="G152" s="55"/>
      <c r="H152" s="55"/>
      <c r="I152" s="14"/>
      <c r="J152" s="2"/>
    </row>
    <row r="153" spans="1:10" ht="15.75" thickBot="1" x14ac:dyDescent="0.35">
      <c r="A153" s="2"/>
      <c r="B153" s="38"/>
      <c r="C153" s="38"/>
      <c r="D153" s="38"/>
      <c r="E153" s="38"/>
      <c r="F153" s="38"/>
      <c r="G153" s="38"/>
      <c r="H153" s="38"/>
      <c r="I153" s="38"/>
      <c r="J153" s="38"/>
    </row>
    <row r="154" spans="1:10" ht="35.1" customHeight="1" thickBot="1" x14ac:dyDescent="0.35">
      <c r="A154" s="2"/>
      <c r="B154" s="104" t="s">
        <v>9</v>
      </c>
      <c r="C154" s="164">
        <v>400021</v>
      </c>
      <c r="D154" s="185">
        <v>400027</v>
      </c>
      <c r="E154" s="185">
        <v>400030</v>
      </c>
      <c r="F154" s="186">
        <v>400067</v>
      </c>
      <c r="G154" s="38"/>
      <c r="H154" s="38"/>
      <c r="I154" s="38"/>
      <c r="J154" s="38"/>
    </row>
    <row r="155" spans="1:10" ht="35.1" customHeight="1" x14ac:dyDescent="0.3">
      <c r="A155" s="2"/>
      <c r="B155" s="181" t="s">
        <v>111</v>
      </c>
      <c r="C155" s="182">
        <v>23</v>
      </c>
      <c r="D155" s="183">
        <v>159</v>
      </c>
      <c r="E155" s="183">
        <v>150</v>
      </c>
      <c r="F155" s="184">
        <v>40</v>
      </c>
      <c r="G155" s="55"/>
      <c r="H155" s="55"/>
      <c r="I155" s="14"/>
      <c r="J155" s="2"/>
    </row>
    <row r="156" spans="1:10" ht="35.1" customHeight="1" x14ac:dyDescent="0.3">
      <c r="A156" s="2"/>
      <c r="B156" s="110" t="s">
        <v>30</v>
      </c>
      <c r="C156" s="108">
        <v>3.0000000000000001E-3</v>
      </c>
      <c r="D156" s="109">
        <v>6.0000000000000001E-3</v>
      </c>
      <c r="E156" s="109">
        <v>2.3E-2</v>
      </c>
      <c r="F156" s="111">
        <v>0</v>
      </c>
      <c r="G156" s="55"/>
      <c r="H156" s="55"/>
      <c r="I156" s="14"/>
      <c r="J156" s="2"/>
    </row>
    <row r="157" spans="1:10" ht="35.1" customHeight="1" x14ac:dyDescent="0.3">
      <c r="A157" s="2"/>
      <c r="B157" s="110" t="s">
        <v>112</v>
      </c>
      <c r="C157" s="108">
        <v>1.34</v>
      </c>
      <c r="D157" s="109">
        <v>13.14</v>
      </c>
      <c r="E157" s="109">
        <v>29.16</v>
      </c>
      <c r="F157" s="111">
        <v>14.55</v>
      </c>
      <c r="G157" s="55"/>
      <c r="H157" s="55"/>
      <c r="I157" s="14"/>
      <c r="J157" s="2"/>
    </row>
    <row r="158" spans="1:10" ht="35.1" customHeight="1" x14ac:dyDescent="0.3">
      <c r="A158" s="2"/>
      <c r="B158" s="110" t="s">
        <v>31</v>
      </c>
      <c r="C158" s="108" t="s">
        <v>98</v>
      </c>
      <c r="D158" s="109" t="s">
        <v>98</v>
      </c>
      <c r="E158" s="109" t="s">
        <v>98</v>
      </c>
      <c r="F158" s="111" t="s">
        <v>98</v>
      </c>
      <c r="G158" s="55"/>
      <c r="H158" s="55"/>
      <c r="I158" s="14"/>
      <c r="J158" s="2"/>
    </row>
    <row r="159" spans="1:10" ht="35.1" customHeight="1" x14ac:dyDescent="0.3">
      <c r="A159" s="2"/>
      <c r="B159" s="110" t="s">
        <v>115</v>
      </c>
      <c r="C159" s="108" t="s">
        <v>102</v>
      </c>
      <c r="D159" s="109">
        <v>0.01</v>
      </c>
      <c r="E159" s="109">
        <v>0.01</v>
      </c>
      <c r="F159" s="111">
        <v>0.01</v>
      </c>
      <c r="G159" s="55"/>
      <c r="H159" s="55"/>
      <c r="I159" s="14"/>
      <c r="J159" s="2"/>
    </row>
    <row r="160" spans="1:10" ht="35.1" customHeight="1" x14ac:dyDescent="0.3">
      <c r="A160" s="2"/>
      <c r="B160" s="110" t="s">
        <v>32</v>
      </c>
      <c r="C160" s="108" t="s">
        <v>102</v>
      </c>
      <c r="D160" s="109" t="s">
        <v>102</v>
      </c>
      <c r="E160" s="109" t="s">
        <v>102</v>
      </c>
      <c r="F160" s="93" t="s">
        <v>116</v>
      </c>
      <c r="G160" s="55"/>
      <c r="H160" s="55"/>
      <c r="I160" s="14"/>
      <c r="J160" s="2"/>
    </row>
    <row r="161" spans="1:10" ht="35.1" customHeight="1" x14ac:dyDescent="0.3">
      <c r="A161" s="2"/>
      <c r="B161" s="110" t="s">
        <v>33</v>
      </c>
      <c r="C161" s="108" t="s">
        <v>98</v>
      </c>
      <c r="D161" s="109" t="s">
        <v>98</v>
      </c>
      <c r="E161" s="109" t="s">
        <v>98</v>
      </c>
      <c r="F161" s="111" t="s">
        <v>114</v>
      </c>
      <c r="G161" s="55"/>
      <c r="H161" s="55"/>
      <c r="I161" s="14"/>
      <c r="J161" s="2"/>
    </row>
    <row r="162" spans="1:10" ht="35.1" customHeight="1" x14ac:dyDescent="0.3">
      <c r="A162" s="2"/>
      <c r="B162" s="110" t="s">
        <v>34</v>
      </c>
      <c r="C162" s="108" t="s">
        <v>98</v>
      </c>
      <c r="D162" s="109" t="s">
        <v>98</v>
      </c>
      <c r="E162" s="109" t="s">
        <v>98</v>
      </c>
      <c r="F162" s="111" t="s">
        <v>98</v>
      </c>
      <c r="G162" s="55"/>
      <c r="H162" s="55"/>
      <c r="I162" s="14"/>
      <c r="J162" s="2"/>
    </row>
    <row r="163" spans="1:10" ht="35.1" customHeight="1" thickBot="1" x14ac:dyDescent="0.35">
      <c r="A163" s="2"/>
      <c r="B163" s="112" t="s">
        <v>35</v>
      </c>
      <c r="C163" s="113" t="s">
        <v>98</v>
      </c>
      <c r="D163" s="114" t="s">
        <v>98</v>
      </c>
      <c r="E163" s="114" t="s">
        <v>98</v>
      </c>
      <c r="F163" s="115" t="s">
        <v>114</v>
      </c>
      <c r="G163" s="55"/>
      <c r="H163" s="55"/>
      <c r="I163" s="14"/>
      <c r="J163" s="2"/>
    </row>
    <row r="164" spans="1:10" ht="30.75" customHeight="1" x14ac:dyDescent="0.3">
      <c r="A164" s="2"/>
      <c r="B164" s="72"/>
      <c r="C164" s="71"/>
      <c r="D164" s="55"/>
      <c r="E164" s="55"/>
      <c r="F164" s="2"/>
      <c r="G164" s="55"/>
      <c r="H164" s="55"/>
      <c r="I164" s="14"/>
      <c r="J164" s="2"/>
    </row>
    <row r="165" spans="1:10" x14ac:dyDescent="0.3">
      <c r="A165" s="2"/>
      <c r="B165" s="220" t="s">
        <v>117</v>
      </c>
      <c r="C165" s="220"/>
      <c r="D165" s="220"/>
      <c r="E165" s="55"/>
      <c r="F165" s="2"/>
      <c r="G165" s="55"/>
      <c r="H165" s="55"/>
      <c r="I165" s="14"/>
      <c r="J165" s="2"/>
    </row>
    <row r="166" spans="1:10" ht="15.75" thickBot="1" x14ac:dyDescent="0.35">
      <c r="A166" s="2"/>
      <c r="B166" s="23"/>
      <c r="C166" s="26"/>
      <c r="D166" s="55"/>
      <c r="E166" s="55"/>
      <c r="F166" s="2"/>
      <c r="G166" s="55"/>
      <c r="H166" s="55"/>
      <c r="I166" s="14"/>
      <c r="J166" s="2"/>
    </row>
    <row r="167" spans="1:10" ht="24.95" customHeight="1" thickBot="1" x14ac:dyDescent="0.35">
      <c r="A167" s="2"/>
      <c r="B167" s="270" t="s">
        <v>118</v>
      </c>
      <c r="C167" s="271"/>
      <c r="D167" s="271"/>
      <c r="E167" s="271" t="s">
        <v>119</v>
      </c>
      <c r="F167" s="271"/>
      <c r="G167" s="271"/>
      <c r="H167" s="271"/>
      <c r="I167" s="276"/>
      <c r="J167" s="2"/>
    </row>
    <row r="168" spans="1:10" ht="24.95" customHeight="1" x14ac:dyDescent="0.3">
      <c r="A168" s="2"/>
      <c r="B168" s="272" t="s">
        <v>120</v>
      </c>
      <c r="C168" s="273"/>
      <c r="D168" s="273"/>
      <c r="E168" s="273" t="s">
        <v>121</v>
      </c>
      <c r="F168" s="273"/>
      <c r="G168" s="273"/>
      <c r="H168" s="273"/>
      <c r="I168" s="277"/>
      <c r="J168" s="2"/>
    </row>
    <row r="169" spans="1:10" ht="24.95" customHeight="1" x14ac:dyDescent="0.3">
      <c r="A169" s="2"/>
      <c r="B169" s="274" t="s">
        <v>122</v>
      </c>
      <c r="C169" s="275"/>
      <c r="D169" s="275"/>
      <c r="E169" s="275" t="s">
        <v>123</v>
      </c>
      <c r="F169" s="275"/>
      <c r="G169" s="275"/>
      <c r="H169" s="275"/>
      <c r="I169" s="278"/>
      <c r="J169" s="2"/>
    </row>
    <row r="170" spans="1:10" ht="24.95" customHeight="1" x14ac:dyDescent="0.3">
      <c r="A170" s="2"/>
      <c r="B170" s="274" t="s">
        <v>124</v>
      </c>
      <c r="C170" s="275"/>
      <c r="D170" s="275"/>
      <c r="E170" s="275" t="s">
        <v>125</v>
      </c>
      <c r="F170" s="275"/>
      <c r="G170" s="275"/>
      <c r="H170" s="275"/>
      <c r="I170" s="278"/>
      <c r="J170" s="2"/>
    </row>
    <row r="171" spans="1:10" ht="24.95" customHeight="1" x14ac:dyDescent="0.3">
      <c r="A171" s="2"/>
      <c r="B171" s="274" t="s">
        <v>126</v>
      </c>
      <c r="C171" s="275"/>
      <c r="D171" s="275"/>
      <c r="E171" s="275" t="s">
        <v>127</v>
      </c>
      <c r="F171" s="275"/>
      <c r="G171" s="275"/>
      <c r="H171" s="275"/>
      <c r="I171" s="278"/>
      <c r="J171" s="2"/>
    </row>
    <row r="172" spans="1:10" ht="24.95" customHeight="1" x14ac:dyDescent="0.3">
      <c r="A172" s="2"/>
      <c r="B172" s="274" t="s">
        <v>128</v>
      </c>
      <c r="C172" s="275"/>
      <c r="D172" s="275"/>
      <c r="E172" s="275" t="s">
        <v>125</v>
      </c>
      <c r="F172" s="275"/>
      <c r="G172" s="275"/>
      <c r="H172" s="275"/>
      <c r="I172" s="278"/>
      <c r="J172" s="2"/>
    </row>
    <row r="173" spans="1:10" ht="24.95" customHeight="1" x14ac:dyDescent="0.3">
      <c r="A173" s="2"/>
      <c r="B173" s="274" t="s">
        <v>129</v>
      </c>
      <c r="C173" s="275"/>
      <c r="D173" s="275"/>
      <c r="E173" s="275" t="s">
        <v>125</v>
      </c>
      <c r="F173" s="275"/>
      <c r="G173" s="275"/>
      <c r="H173" s="275"/>
      <c r="I173" s="278"/>
      <c r="J173" s="2"/>
    </row>
    <row r="174" spans="1:10" ht="24.95" customHeight="1" x14ac:dyDescent="0.3">
      <c r="A174" s="2"/>
      <c r="B174" s="274" t="s">
        <v>130</v>
      </c>
      <c r="C174" s="275"/>
      <c r="D174" s="275"/>
      <c r="E174" s="275" t="s">
        <v>125</v>
      </c>
      <c r="F174" s="275"/>
      <c r="G174" s="275"/>
      <c r="H174" s="275"/>
      <c r="I174" s="278"/>
      <c r="J174" s="116"/>
    </row>
    <row r="175" spans="1:10" ht="24.95" customHeight="1" thickBot="1" x14ac:dyDescent="0.35">
      <c r="A175" s="2"/>
      <c r="B175" s="233" t="s">
        <v>131</v>
      </c>
      <c r="C175" s="234"/>
      <c r="D175" s="234"/>
      <c r="E175" s="234" t="s">
        <v>125</v>
      </c>
      <c r="F175" s="234"/>
      <c r="G175" s="234"/>
      <c r="H175" s="234"/>
      <c r="I175" s="279"/>
      <c r="J175" s="117"/>
    </row>
    <row r="176" spans="1:10" ht="24.95" customHeight="1" x14ac:dyDescent="0.3">
      <c r="A176" s="2"/>
      <c r="B176" s="157"/>
      <c r="C176" s="157"/>
      <c r="D176" s="157"/>
      <c r="E176" s="157"/>
      <c r="F176" s="157"/>
      <c r="G176" s="157"/>
      <c r="H176" s="157"/>
      <c r="I176" s="157"/>
      <c r="J176" s="117"/>
    </row>
    <row r="177" spans="1:10" ht="32.25" customHeight="1" x14ac:dyDescent="0.3">
      <c r="A177" s="2"/>
      <c r="B177" s="281" t="s">
        <v>208</v>
      </c>
      <c r="C177" s="281"/>
      <c r="D177" s="281"/>
      <c r="E177" s="281"/>
      <c r="F177" s="281"/>
      <c r="G177" s="281"/>
      <c r="H177" s="281"/>
      <c r="I177" s="281"/>
      <c r="J177" s="117"/>
    </row>
    <row r="178" spans="1:10" x14ac:dyDescent="0.3">
      <c r="A178" s="2"/>
      <c r="B178" s="158"/>
      <c r="C178" s="158"/>
      <c r="D178" s="2"/>
      <c r="E178" s="117"/>
      <c r="F178" s="117"/>
      <c r="G178" s="117"/>
      <c r="H178" s="117"/>
      <c r="I178" s="117"/>
      <c r="J178" s="117"/>
    </row>
    <row r="179" spans="1:10" x14ac:dyDescent="0.3">
      <c r="A179" s="2"/>
      <c r="B179" s="220" t="s">
        <v>132</v>
      </c>
      <c r="C179" s="220"/>
      <c r="D179" s="220"/>
      <c r="E179" s="220"/>
      <c r="F179" s="220"/>
      <c r="G179" s="220"/>
      <c r="H179" s="117"/>
      <c r="I179" s="117"/>
      <c r="J179" s="117"/>
    </row>
    <row r="180" spans="1:10" ht="15.75" thickBot="1" x14ac:dyDescent="0.35">
      <c r="A180" s="2"/>
      <c r="B180" s="1"/>
      <c r="C180" s="1"/>
      <c r="D180" s="2"/>
      <c r="E180" s="117"/>
      <c r="F180" s="117"/>
      <c r="G180" s="117"/>
      <c r="H180" s="117"/>
      <c r="I180" s="117"/>
      <c r="J180" s="117"/>
    </row>
    <row r="181" spans="1:10" ht="49.5" customHeight="1" thickBot="1" x14ac:dyDescent="0.35">
      <c r="A181" s="2"/>
      <c r="B181" s="119" t="s">
        <v>0</v>
      </c>
      <c r="C181" s="120" t="s">
        <v>138</v>
      </c>
      <c r="D181" s="139" t="s">
        <v>133</v>
      </c>
      <c r="E181" s="140" t="s">
        <v>134</v>
      </c>
      <c r="F181" s="140" t="s">
        <v>135</v>
      </c>
      <c r="G181" s="140" t="s">
        <v>136</v>
      </c>
      <c r="H181" s="140" t="s">
        <v>137</v>
      </c>
      <c r="I181" s="141" t="s">
        <v>35</v>
      </c>
      <c r="J181" s="117"/>
    </row>
    <row r="182" spans="1:10" ht="30" customHeight="1" x14ac:dyDescent="0.3">
      <c r="A182" s="2"/>
      <c r="B182" s="78">
        <v>159</v>
      </c>
      <c r="C182" s="142" t="s">
        <v>196</v>
      </c>
      <c r="D182" s="143" t="s">
        <v>97</v>
      </c>
      <c r="E182" s="144" t="s">
        <v>99</v>
      </c>
      <c r="F182" s="144" t="s">
        <v>198</v>
      </c>
      <c r="G182" s="144" t="s">
        <v>199</v>
      </c>
      <c r="H182" s="144" t="s">
        <v>207</v>
      </c>
      <c r="I182" s="145" t="s">
        <v>98</v>
      </c>
      <c r="J182" s="117"/>
    </row>
    <row r="183" spans="1:10" ht="30" customHeight="1" x14ac:dyDescent="0.3">
      <c r="A183" s="2"/>
      <c r="B183" s="76">
        <v>226</v>
      </c>
      <c r="C183" s="146"/>
      <c r="D183" s="62" t="s">
        <v>98</v>
      </c>
      <c r="E183" s="147" t="s">
        <v>98</v>
      </c>
      <c r="F183" s="147" t="s">
        <v>104</v>
      </c>
      <c r="G183" s="147" t="s">
        <v>99</v>
      </c>
      <c r="H183" s="147" t="s">
        <v>156</v>
      </c>
      <c r="I183" s="148" t="s">
        <v>99</v>
      </c>
      <c r="J183" s="117"/>
    </row>
    <row r="184" spans="1:10" ht="30" customHeight="1" x14ac:dyDescent="0.3">
      <c r="A184" s="2"/>
      <c r="B184" s="76">
        <v>227</v>
      </c>
      <c r="C184" s="146"/>
      <c r="D184" s="62" t="s">
        <v>98</v>
      </c>
      <c r="E184" s="147" t="s">
        <v>98</v>
      </c>
      <c r="F184" s="147" t="s">
        <v>104</v>
      </c>
      <c r="G184" s="147" t="s">
        <v>99</v>
      </c>
      <c r="H184" s="147" t="s">
        <v>158</v>
      </c>
      <c r="I184" s="148" t="s">
        <v>99</v>
      </c>
      <c r="J184" s="117"/>
    </row>
    <row r="185" spans="1:10" ht="30" customHeight="1" x14ac:dyDescent="0.3">
      <c r="A185" s="2"/>
      <c r="B185" s="76">
        <v>228</v>
      </c>
      <c r="C185" s="146" t="s">
        <v>195</v>
      </c>
      <c r="D185" s="62" t="s">
        <v>99</v>
      </c>
      <c r="E185" s="147" t="s">
        <v>98</v>
      </c>
      <c r="F185" s="147" t="s">
        <v>104</v>
      </c>
      <c r="G185" s="147" t="s">
        <v>99</v>
      </c>
      <c r="H185" s="147" t="s">
        <v>160</v>
      </c>
      <c r="I185" s="148" t="s">
        <v>99</v>
      </c>
      <c r="J185" s="117"/>
    </row>
    <row r="186" spans="1:10" ht="30" customHeight="1" x14ac:dyDescent="0.3">
      <c r="A186" s="2"/>
      <c r="B186" s="76">
        <v>232</v>
      </c>
      <c r="C186" s="146"/>
      <c r="D186" s="62" t="s">
        <v>98</v>
      </c>
      <c r="E186" s="147" t="s">
        <v>200</v>
      </c>
      <c r="F186" s="147" t="s">
        <v>104</v>
      </c>
      <c r="G186" s="147" t="s">
        <v>99</v>
      </c>
      <c r="H186" s="147" t="s">
        <v>202</v>
      </c>
      <c r="I186" s="148" t="s">
        <v>99</v>
      </c>
      <c r="J186" s="117"/>
    </row>
    <row r="187" spans="1:10" ht="30" customHeight="1" x14ac:dyDescent="0.3">
      <c r="A187" s="2"/>
      <c r="B187" s="76">
        <v>243</v>
      </c>
      <c r="C187" s="142" t="s">
        <v>196</v>
      </c>
      <c r="D187" s="62" t="s">
        <v>98</v>
      </c>
      <c r="E187" s="147" t="s">
        <v>97</v>
      </c>
      <c r="F187" s="144" t="s">
        <v>198</v>
      </c>
      <c r="G187" s="147" t="s">
        <v>99</v>
      </c>
      <c r="H187" s="147" t="s">
        <v>158</v>
      </c>
      <c r="I187" s="148" t="s">
        <v>99</v>
      </c>
      <c r="J187" s="117"/>
    </row>
    <row r="188" spans="1:10" ht="30" customHeight="1" x14ac:dyDescent="0.3">
      <c r="A188" s="2"/>
      <c r="B188" s="76">
        <v>279</v>
      </c>
      <c r="C188" s="146" t="s">
        <v>195</v>
      </c>
      <c r="D188" s="62" t="s">
        <v>201</v>
      </c>
      <c r="E188" s="147" t="s">
        <v>98</v>
      </c>
      <c r="F188" s="147" t="s">
        <v>104</v>
      </c>
      <c r="G188" s="147" t="s">
        <v>99</v>
      </c>
      <c r="H188" s="147" t="s">
        <v>203</v>
      </c>
      <c r="I188" s="148" t="s">
        <v>99</v>
      </c>
      <c r="J188" s="117"/>
    </row>
    <row r="189" spans="1:10" ht="45.75" customHeight="1" x14ac:dyDescent="0.3">
      <c r="A189" s="2"/>
      <c r="B189" s="76">
        <v>297</v>
      </c>
      <c r="C189" s="166" t="s">
        <v>197</v>
      </c>
      <c r="D189" s="62" t="s">
        <v>98</v>
      </c>
      <c r="E189" s="147" t="s">
        <v>99</v>
      </c>
      <c r="F189" s="144" t="s">
        <v>198</v>
      </c>
      <c r="G189" s="147" t="s">
        <v>99</v>
      </c>
      <c r="H189" s="147" t="s">
        <v>204</v>
      </c>
      <c r="I189" s="148" t="s">
        <v>99</v>
      </c>
      <c r="J189" s="117"/>
    </row>
    <row r="190" spans="1:10" ht="30" customHeight="1" x14ac:dyDescent="0.3">
      <c r="A190" s="2"/>
      <c r="B190" s="76">
        <v>400016</v>
      </c>
      <c r="C190" s="146"/>
      <c r="D190" s="62"/>
      <c r="E190" s="147"/>
      <c r="F190" s="147"/>
      <c r="G190" s="147"/>
      <c r="H190" s="147" t="s">
        <v>206</v>
      </c>
      <c r="I190" s="148" t="s">
        <v>114</v>
      </c>
      <c r="J190" s="117"/>
    </row>
    <row r="191" spans="1:10" ht="30" customHeight="1" x14ac:dyDescent="0.3">
      <c r="A191" s="2"/>
      <c r="B191" s="76">
        <v>400017</v>
      </c>
      <c r="C191" s="146"/>
      <c r="D191" s="62"/>
      <c r="E191" s="147"/>
      <c r="F191" s="147"/>
      <c r="G191" s="147"/>
      <c r="H191" s="147"/>
      <c r="I191" s="148" t="s">
        <v>98</v>
      </c>
      <c r="J191" s="117"/>
    </row>
    <row r="192" spans="1:10" ht="30" customHeight="1" x14ac:dyDescent="0.3">
      <c r="A192" s="2"/>
      <c r="B192" s="76">
        <v>400018</v>
      </c>
      <c r="C192" s="146"/>
      <c r="D192" s="62"/>
      <c r="E192" s="147"/>
      <c r="F192" s="147"/>
      <c r="G192" s="147"/>
      <c r="H192" s="147"/>
      <c r="I192" s="148" t="s">
        <v>98</v>
      </c>
      <c r="J192" s="117"/>
    </row>
    <row r="193" spans="1:10" ht="30" customHeight="1" x14ac:dyDescent="0.3">
      <c r="A193" s="2"/>
      <c r="B193" s="76">
        <v>400020</v>
      </c>
      <c r="C193" s="146"/>
      <c r="D193" s="62"/>
      <c r="E193" s="147"/>
      <c r="F193" s="147"/>
      <c r="G193" s="147"/>
      <c r="H193" s="147"/>
      <c r="I193" s="148" t="s">
        <v>98</v>
      </c>
      <c r="J193" s="117"/>
    </row>
    <row r="194" spans="1:10" ht="30" customHeight="1" x14ac:dyDescent="0.3">
      <c r="A194" s="2"/>
      <c r="B194" s="76">
        <v>400021</v>
      </c>
      <c r="C194" s="146"/>
      <c r="D194" s="62"/>
      <c r="E194" s="147"/>
      <c r="F194" s="147"/>
      <c r="G194" s="147"/>
      <c r="H194" s="147"/>
      <c r="I194" s="148" t="s">
        <v>98</v>
      </c>
      <c r="J194" s="117"/>
    </row>
    <row r="195" spans="1:10" ht="30" customHeight="1" x14ac:dyDescent="0.3">
      <c r="A195" s="2"/>
      <c r="B195" s="76">
        <v>400027</v>
      </c>
      <c r="C195" s="146"/>
      <c r="D195" s="62"/>
      <c r="E195" s="147"/>
      <c r="F195" s="147"/>
      <c r="G195" s="147"/>
      <c r="H195" s="147"/>
      <c r="I195" s="148" t="s">
        <v>98</v>
      </c>
      <c r="J195" s="117"/>
    </row>
    <row r="196" spans="1:10" ht="30" customHeight="1" x14ac:dyDescent="0.3">
      <c r="A196" s="2"/>
      <c r="B196" s="76">
        <v>400030</v>
      </c>
      <c r="C196" s="146"/>
      <c r="D196" s="62"/>
      <c r="E196" s="149"/>
      <c r="F196" s="149"/>
      <c r="G196" s="149"/>
      <c r="H196" s="149"/>
      <c r="I196" s="148" t="s">
        <v>98</v>
      </c>
      <c r="J196" s="118"/>
    </row>
    <row r="197" spans="1:10" ht="30" customHeight="1" thickBot="1" x14ac:dyDescent="0.35">
      <c r="A197" s="2"/>
      <c r="B197" s="77">
        <v>400067</v>
      </c>
      <c r="C197" s="150" t="s">
        <v>30</v>
      </c>
      <c r="D197" s="151"/>
      <c r="E197" s="151"/>
      <c r="F197" s="152"/>
      <c r="G197" s="152"/>
      <c r="H197" s="153" t="s">
        <v>205</v>
      </c>
      <c r="I197" s="154" t="s">
        <v>114</v>
      </c>
      <c r="J197" s="38"/>
    </row>
    <row r="198" spans="1:10" ht="30" customHeight="1" x14ac:dyDescent="0.3">
      <c r="A198" s="2"/>
      <c r="B198" s="125"/>
      <c r="C198" s="155"/>
      <c r="D198" s="124"/>
      <c r="E198" s="124"/>
      <c r="F198" s="159"/>
      <c r="G198" s="159"/>
      <c r="H198" s="155"/>
      <c r="I198" s="155"/>
      <c r="J198" s="38"/>
    </row>
    <row r="199" spans="1:10" x14ac:dyDescent="0.3">
      <c r="A199" s="2"/>
      <c r="B199" s="21"/>
      <c r="C199" s="1"/>
      <c r="D199" s="1"/>
      <c r="E199" s="24"/>
      <c r="F199" s="38"/>
      <c r="G199" s="38"/>
      <c r="H199" s="38"/>
      <c r="I199" s="38"/>
      <c r="J199" s="38"/>
    </row>
    <row r="200" spans="1:10" x14ac:dyDescent="0.3">
      <c r="A200" s="2"/>
      <c r="B200" s="220" t="s">
        <v>209</v>
      </c>
      <c r="C200" s="220"/>
      <c r="D200" s="220"/>
      <c r="E200" s="220"/>
      <c r="F200" s="220"/>
      <c r="G200" s="220"/>
      <c r="H200" s="220"/>
      <c r="I200" s="220"/>
      <c r="J200" s="2"/>
    </row>
    <row r="201" spans="1:10" x14ac:dyDescent="0.3">
      <c r="A201" s="2"/>
      <c r="B201" s="156"/>
      <c r="C201" s="156"/>
      <c r="D201" s="156"/>
      <c r="E201" s="156"/>
      <c r="F201" s="156"/>
      <c r="G201" s="156"/>
      <c r="H201" s="156"/>
      <c r="I201" s="156"/>
      <c r="J201" s="2"/>
    </row>
    <row r="202" spans="1:10" ht="15.75" thickBot="1" x14ac:dyDescent="0.35">
      <c r="A202" s="2"/>
      <c r="B202" s="27"/>
      <c r="C202" s="28"/>
      <c r="D202" s="65"/>
      <c r="E202" s="65"/>
      <c r="F202" s="65"/>
      <c r="G202" s="65"/>
      <c r="H202" s="65"/>
      <c r="I202" s="14"/>
      <c r="J202" s="2"/>
    </row>
    <row r="203" spans="1:10" ht="38.25" customHeight="1" thickBot="1" x14ac:dyDescent="0.35">
      <c r="A203" s="2"/>
      <c r="B203" s="79" t="s">
        <v>0</v>
      </c>
      <c r="C203" s="235" t="s">
        <v>139</v>
      </c>
      <c r="D203" s="235"/>
      <c r="E203" s="235"/>
      <c r="F203" s="235"/>
      <c r="G203" s="235"/>
      <c r="H203" s="235"/>
      <c r="I203" s="236"/>
      <c r="J203" s="2"/>
    </row>
    <row r="204" spans="1:10" ht="228" customHeight="1" x14ac:dyDescent="0.3">
      <c r="A204" s="2"/>
      <c r="B204" s="168">
        <v>3220</v>
      </c>
      <c r="C204" s="237" t="s">
        <v>140</v>
      </c>
      <c r="D204" s="237"/>
      <c r="E204" s="237"/>
      <c r="F204" s="237"/>
      <c r="G204" s="237"/>
      <c r="H204" s="237"/>
      <c r="I204" s="238"/>
      <c r="J204" s="38"/>
    </row>
    <row r="205" spans="1:10" ht="130.5" customHeight="1" x14ac:dyDescent="0.3">
      <c r="A205" s="2"/>
      <c r="B205" s="169">
        <v>3240</v>
      </c>
      <c r="C205" s="218" t="s">
        <v>141</v>
      </c>
      <c r="D205" s="218"/>
      <c r="E205" s="218"/>
      <c r="F205" s="218"/>
      <c r="G205" s="218"/>
      <c r="H205" s="218"/>
      <c r="I205" s="229"/>
      <c r="J205" s="38"/>
    </row>
    <row r="206" spans="1:10" ht="96.75" customHeight="1" x14ac:dyDescent="0.3">
      <c r="A206" s="2"/>
      <c r="B206" s="169">
        <v>3250</v>
      </c>
      <c r="C206" s="218" t="s">
        <v>142</v>
      </c>
      <c r="D206" s="218"/>
      <c r="E206" s="218"/>
      <c r="F206" s="218"/>
      <c r="G206" s="218"/>
      <c r="H206" s="218"/>
      <c r="I206" s="229"/>
      <c r="J206" s="38"/>
    </row>
    <row r="207" spans="1:10" ht="79.5" customHeight="1" x14ac:dyDescent="0.3">
      <c r="A207" s="2"/>
      <c r="B207" s="169">
        <v>3260</v>
      </c>
      <c r="C207" s="218" t="s">
        <v>143</v>
      </c>
      <c r="D207" s="218"/>
      <c r="E207" s="218"/>
      <c r="F207" s="218"/>
      <c r="G207" s="218"/>
      <c r="H207" s="218"/>
      <c r="I207" s="229"/>
      <c r="J207" s="38"/>
    </row>
    <row r="208" spans="1:10" ht="236.25" customHeight="1" x14ac:dyDescent="0.3">
      <c r="A208" s="2"/>
      <c r="B208" s="169" t="s">
        <v>73</v>
      </c>
      <c r="C208" s="218" t="s">
        <v>144</v>
      </c>
      <c r="D208" s="218"/>
      <c r="E208" s="218"/>
      <c r="F208" s="218"/>
      <c r="G208" s="218"/>
      <c r="H208" s="218"/>
      <c r="I208" s="229"/>
      <c r="J208" s="2"/>
    </row>
    <row r="209" spans="1:11" ht="70.5" customHeight="1" x14ac:dyDescent="0.3">
      <c r="A209" s="2"/>
      <c r="B209" s="169" t="s">
        <v>75</v>
      </c>
      <c r="C209" s="218" t="s">
        <v>145</v>
      </c>
      <c r="D209" s="218"/>
      <c r="E209" s="218"/>
      <c r="F209" s="218"/>
      <c r="G209" s="218"/>
      <c r="H209" s="218"/>
      <c r="I209" s="229"/>
      <c r="J209" s="2"/>
    </row>
    <row r="210" spans="1:11" ht="68.25" customHeight="1" x14ac:dyDescent="0.3">
      <c r="A210" s="2"/>
      <c r="B210" s="169" t="s">
        <v>77</v>
      </c>
      <c r="C210" s="218" t="s">
        <v>146</v>
      </c>
      <c r="D210" s="218"/>
      <c r="E210" s="218"/>
      <c r="F210" s="218"/>
      <c r="G210" s="218"/>
      <c r="H210" s="218"/>
      <c r="I210" s="229"/>
      <c r="J210" s="2"/>
    </row>
    <row r="211" spans="1:11" ht="94.5" customHeight="1" thickBot="1" x14ac:dyDescent="0.35">
      <c r="A211" s="2"/>
      <c r="B211" s="170">
        <v>6420</v>
      </c>
      <c r="C211" s="219" t="s">
        <v>147</v>
      </c>
      <c r="D211" s="219"/>
      <c r="E211" s="219"/>
      <c r="F211" s="219"/>
      <c r="G211" s="219"/>
      <c r="H211" s="219"/>
      <c r="I211" s="239"/>
      <c r="J211" s="2"/>
    </row>
    <row r="212" spans="1:11" x14ac:dyDescent="0.3">
      <c r="A212" s="2"/>
      <c r="B212" s="232"/>
      <c r="C212" s="232"/>
      <c r="D212" s="73"/>
      <c r="E212" s="73"/>
      <c r="F212" s="73"/>
      <c r="G212" s="73"/>
      <c r="H212" s="54"/>
      <c r="I212" s="14"/>
      <c r="J212" s="2"/>
    </row>
    <row r="213" spans="1:11" x14ac:dyDescent="0.3">
      <c r="A213" s="2"/>
      <c r="B213" s="220" t="s">
        <v>210</v>
      </c>
      <c r="C213" s="220"/>
      <c r="D213" s="220"/>
      <c r="E213" s="220"/>
      <c r="F213" s="220"/>
      <c r="G213" s="220"/>
      <c r="H213" s="220"/>
      <c r="I213" s="220"/>
      <c r="J213" s="2"/>
    </row>
    <row r="214" spans="1:11" ht="15.75" thickBot="1" x14ac:dyDescent="0.35">
      <c r="A214" s="2"/>
      <c r="B214" s="156"/>
      <c r="C214" s="156"/>
      <c r="D214" s="156"/>
      <c r="E214" s="156"/>
      <c r="F214" s="156"/>
      <c r="G214" s="156"/>
      <c r="H214" s="156"/>
      <c r="I214" s="156"/>
      <c r="J214" s="2"/>
    </row>
    <row r="215" spans="1:11" ht="27" customHeight="1" thickBot="1" x14ac:dyDescent="0.35">
      <c r="A215" s="2"/>
      <c r="B215" s="282" t="s">
        <v>211</v>
      </c>
      <c r="C215" s="235"/>
      <c r="D215" s="235" t="s">
        <v>139</v>
      </c>
      <c r="E215" s="235"/>
      <c r="F215" s="235"/>
      <c r="G215" s="235"/>
      <c r="H215" s="235"/>
      <c r="I215" s="236"/>
      <c r="J215" s="2"/>
    </row>
    <row r="216" spans="1:11" s="163" customFormat="1" ht="208.5" customHeight="1" x14ac:dyDescent="0.2">
      <c r="A216" s="65"/>
      <c r="B216" s="283" t="s">
        <v>212</v>
      </c>
      <c r="C216" s="284"/>
      <c r="D216" s="237" t="s">
        <v>222</v>
      </c>
      <c r="E216" s="237"/>
      <c r="F216" s="237"/>
      <c r="G216" s="237"/>
      <c r="H216" s="237"/>
      <c r="I216" s="238"/>
      <c r="J216" s="65"/>
      <c r="K216" s="162"/>
    </row>
    <row r="217" spans="1:11" s="163" customFormat="1" ht="99" customHeight="1" x14ac:dyDescent="0.2">
      <c r="A217" s="65"/>
      <c r="B217" s="291" t="s">
        <v>213</v>
      </c>
      <c r="C217" s="292"/>
      <c r="D217" s="218" t="s">
        <v>223</v>
      </c>
      <c r="E217" s="218"/>
      <c r="F217" s="218"/>
      <c r="G217" s="218"/>
      <c r="H217" s="218"/>
      <c r="I217" s="229"/>
      <c r="J217" s="65"/>
      <c r="K217" s="162"/>
    </row>
    <row r="218" spans="1:11" s="161" customFormat="1" ht="148.5" customHeight="1" x14ac:dyDescent="0.3">
      <c r="A218" s="22"/>
      <c r="B218" s="291" t="s">
        <v>214</v>
      </c>
      <c r="C218" s="292"/>
      <c r="D218" s="287" t="s">
        <v>215</v>
      </c>
      <c r="E218" s="287"/>
      <c r="F218" s="287"/>
      <c r="G218" s="287"/>
      <c r="H218" s="287"/>
      <c r="I218" s="288"/>
      <c r="J218" s="22"/>
      <c r="K218" s="160"/>
    </row>
    <row r="219" spans="1:11" s="161" customFormat="1" ht="208.5" customHeight="1" x14ac:dyDescent="0.3">
      <c r="A219" s="22"/>
      <c r="B219" s="291" t="s">
        <v>216</v>
      </c>
      <c r="C219" s="292"/>
      <c r="D219" s="287" t="s">
        <v>217</v>
      </c>
      <c r="E219" s="287"/>
      <c r="F219" s="287"/>
      <c r="G219" s="287"/>
      <c r="H219" s="287"/>
      <c r="I219" s="288"/>
      <c r="J219" s="22"/>
      <c r="K219" s="160"/>
    </row>
    <row r="220" spans="1:11" s="161" customFormat="1" ht="152.25" customHeight="1" x14ac:dyDescent="0.3">
      <c r="A220" s="22"/>
      <c r="B220" s="291" t="s">
        <v>218</v>
      </c>
      <c r="C220" s="292"/>
      <c r="D220" s="287" t="s">
        <v>219</v>
      </c>
      <c r="E220" s="287"/>
      <c r="F220" s="287"/>
      <c r="G220" s="287"/>
      <c r="H220" s="287"/>
      <c r="I220" s="288"/>
      <c r="J220" s="22"/>
      <c r="K220" s="160"/>
    </row>
    <row r="221" spans="1:11" s="163" customFormat="1" ht="78" customHeight="1" thickBot="1" x14ac:dyDescent="0.25">
      <c r="A221" s="65"/>
      <c r="B221" s="289" t="s">
        <v>220</v>
      </c>
      <c r="C221" s="290"/>
      <c r="D221" s="219" t="s">
        <v>221</v>
      </c>
      <c r="E221" s="219"/>
      <c r="F221" s="219"/>
      <c r="G221" s="219"/>
      <c r="H221" s="219"/>
      <c r="I221" s="239"/>
      <c r="J221" s="65"/>
      <c r="K221" s="162"/>
    </row>
    <row r="222" spans="1:11" x14ac:dyDescent="0.3">
      <c r="A222" s="2"/>
      <c r="B222" s="156"/>
      <c r="C222" s="156"/>
      <c r="D222" s="156"/>
      <c r="E222" s="156"/>
      <c r="F222" s="156"/>
      <c r="G222" s="156"/>
      <c r="H222" s="156"/>
      <c r="I222" s="156"/>
      <c r="J222" s="2"/>
    </row>
    <row r="223" spans="1:11" x14ac:dyDescent="0.3">
      <c r="A223" s="2"/>
      <c r="B223" s="156"/>
      <c r="C223" s="156"/>
      <c r="D223" s="156"/>
      <c r="E223" s="156"/>
      <c r="F223" s="156"/>
      <c r="G223" s="156"/>
      <c r="H223" s="156"/>
      <c r="I223" s="156"/>
      <c r="J223" s="2"/>
    </row>
    <row r="224" spans="1:11" x14ac:dyDescent="0.3">
      <c r="A224" s="2"/>
      <c r="B224" s="156"/>
      <c r="C224" s="156"/>
      <c r="D224" s="156"/>
      <c r="E224" s="156"/>
      <c r="F224" s="156"/>
      <c r="G224" s="156"/>
      <c r="H224" s="156"/>
      <c r="I224" s="156"/>
      <c r="J224" s="2"/>
    </row>
    <row r="225" spans="1:10" x14ac:dyDescent="0.3">
      <c r="A225" s="2"/>
      <c r="B225" s="224" t="s">
        <v>148</v>
      </c>
      <c r="C225" s="224"/>
      <c r="D225" s="224"/>
      <c r="E225" s="224"/>
      <c r="F225" s="224"/>
      <c r="G225" s="224"/>
      <c r="H225" s="124"/>
      <c r="I225" s="14"/>
      <c r="J225" s="2"/>
    </row>
    <row r="226" spans="1:10" x14ac:dyDescent="0.3">
      <c r="A226" s="2"/>
      <c r="B226" s="86"/>
      <c r="C226" s="86"/>
      <c r="D226" s="86"/>
      <c r="E226" s="86"/>
      <c r="F226" s="86"/>
      <c r="G226" s="86"/>
      <c r="H226" s="124"/>
      <c r="I226" s="14"/>
      <c r="J226" s="2"/>
    </row>
    <row r="227" spans="1:10" x14ac:dyDescent="0.3">
      <c r="A227" s="2"/>
      <c r="B227" s="103"/>
      <c r="C227" s="125"/>
      <c r="D227" s="124"/>
      <c r="E227" s="124"/>
      <c r="F227" s="124"/>
      <c r="G227" s="124"/>
      <c r="H227" s="124"/>
      <c r="I227" s="14"/>
      <c r="J227" s="2"/>
    </row>
    <row r="228" spans="1:10" x14ac:dyDescent="0.3">
      <c r="A228" s="2"/>
      <c r="B228" s="224" t="s">
        <v>149</v>
      </c>
      <c r="C228" s="224"/>
      <c r="D228" s="224"/>
      <c r="E228" s="224"/>
      <c r="F228" s="224"/>
      <c r="G228" s="224"/>
      <c r="H228" s="224"/>
      <c r="I228" s="14"/>
      <c r="J228" s="2"/>
    </row>
    <row r="229" spans="1:10" ht="15.75" thickBot="1" x14ac:dyDescent="0.35">
      <c r="A229" s="2"/>
      <c r="B229" s="126"/>
      <c r="C229" s="127"/>
      <c r="D229" s="127"/>
      <c r="E229" s="118"/>
      <c r="F229" s="128"/>
      <c r="G229" s="129"/>
      <c r="H229" s="118"/>
      <c r="I229" s="29"/>
      <c r="J229" s="2"/>
    </row>
    <row r="230" spans="1:10" ht="39" thickBot="1" x14ac:dyDescent="0.35">
      <c r="A230" s="2"/>
      <c r="B230" s="191" t="s">
        <v>150</v>
      </c>
      <c r="C230" s="192" t="s">
        <v>151</v>
      </c>
      <c r="D230" s="235" t="s">
        <v>152</v>
      </c>
      <c r="E230" s="235"/>
      <c r="F230" s="235"/>
      <c r="G230" s="235" t="s">
        <v>153</v>
      </c>
      <c r="H230" s="235"/>
      <c r="I230" s="235"/>
      <c r="J230" s="236"/>
    </row>
    <row r="231" spans="1:10" ht="50.1" customHeight="1" x14ac:dyDescent="0.3">
      <c r="A231" s="2"/>
      <c r="B231" s="193">
        <v>159</v>
      </c>
      <c r="C231" s="166" t="s">
        <v>154</v>
      </c>
      <c r="D231" s="240" t="s">
        <v>225</v>
      </c>
      <c r="E231" s="241"/>
      <c r="F231" s="242"/>
      <c r="G231" s="237" t="s">
        <v>155</v>
      </c>
      <c r="H231" s="237"/>
      <c r="I231" s="237"/>
      <c r="J231" s="238"/>
    </row>
    <row r="232" spans="1:10" ht="49.5" customHeight="1" x14ac:dyDescent="0.3">
      <c r="A232" s="2"/>
      <c r="B232" s="194">
        <v>226</v>
      </c>
      <c r="C232" s="165" t="s">
        <v>156</v>
      </c>
      <c r="D232" s="231" t="s">
        <v>224</v>
      </c>
      <c r="E232" s="231"/>
      <c r="F232" s="231"/>
      <c r="G232" s="218" t="s">
        <v>157</v>
      </c>
      <c r="H232" s="218"/>
      <c r="I232" s="218"/>
      <c r="J232" s="229"/>
    </row>
    <row r="233" spans="1:10" ht="50.1" customHeight="1" x14ac:dyDescent="0.3">
      <c r="A233" s="2"/>
      <c r="B233" s="194">
        <v>227</v>
      </c>
      <c r="C233" s="165" t="s">
        <v>158</v>
      </c>
      <c r="D233" s="231" t="s">
        <v>225</v>
      </c>
      <c r="E233" s="231"/>
      <c r="F233" s="231"/>
      <c r="G233" s="218" t="s">
        <v>159</v>
      </c>
      <c r="H233" s="218"/>
      <c r="I233" s="218"/>
      <c r="J233" s="229"/>
    </row>
    <row r="234" spans="1:10" ht="50.1" customHeight="1" x14ac:dyDescent="0.3">
      <c r="A234" s="2"/>
      <c r="B234" s="194">
        <v>228</v>
      </c>
      <c r="C234" s="165" t="s">
        <v>160</v>
      </c>
      <c r="D234" s="231" t="s">
        <v>225</v>
      </c>
      <c r="E234" s="231"/>
      <c r="F234" s="231"/>
      <c r="G234" s="218" t="s">
        <v>161</v>
      </c>
      <c r="H234" s="218"/>
      <c r="I234" s="218"/>
      <c r="J234" s="229"/>
    </row>
    <row r="235" spans="1:10" ht="50.1" customHeight="1" x14ac:dyDescent="0.3">
      <c r="A235" s="2"/>
      <c r="B235" s="194">
        <v>232</v>
      </c>
      <c r="C235" s="165" t="s">
        <v>162</v>
      </c>
      <c r="D235" s="231" t="s">
        <v>225</v>
      </c>
      <c r="E235" s="231"/>
      <c r="F235" s="231"/>
      <c r="G235" s="218" t="s">
        <v>163</v>
      </c>
      <c r="H235" s="218"/>
      <c r="I235" s="218"/>
      <c r="J235" s="229"/>
    </row>
    <row r="236" spans="1:10" ht="50.1" customHeight="1" x14ac:dyDescent="0.3">
      <c r="A236" s="2"/>
      <c r="B236" s="194">
        <v>243</v>
      </c>
      <c r="C236" s="165" t="s">
        <v>164</v>
      </c>
      <c r="D236" s="231" t="s">
        <v>225</v>
      </c>
      <c r="E236" s="231"/>
      <c r="F236" s="231"/>
      <c r="G236" s="218" t="s">
        <v>165</v>
      </c>
      <c r="H236" s="218"/>
      <c r="I236" s="218"/>
      <c r="J236" s="229"/>
    </row>
    <row r="237" spans="1:10" ht="50.1" customHeight="1" x14ac:dyDescent="0.3">
      <c r="A237" s="2"/>
      <c r="B237" s="194">
        <v>279</v>
      </c>
      <c r="C237" s="165" t="s">
        <v>166</v>
      </c>
      <c r="D237" s="231" t="s">
        <v>225</v>
      </c>
      <c r="E237" s="231"/>
      <c r="F237" s="231"/>
      <c r="G237" s="218" t="s">
        <v>167</v>
      </c>
      <c r="H237" s="218"/>
      <c r="I237" s="218"/>
      <c r="J237" s="229"/>
    </row>
    <row r="238" spans="1:10" ht="50.1" customHeight="1" x14ac:dyDescent="0.3">
      <c r="A238" s="2"/>
      <c r="B238" s="194">
        <v>297</v>
      </c>
      <c r="C238" s="165" t="s">
        <v>168</v>
      </c>
      <c r="D238" s="231" t="s">
        <v>225</v>
      </c>
      <c r="E238" s="231"/>
      <c r="F238" s="231"/>
      <c r="G238" s="218" t="s">
        <v>169</v>
      </c>
      <c r="H238" s="218"/>
      <c r="I238" s="218"/>
      <c r="J238" s="229"/>
    </row>
    <row r="239" spans="1:10" ht="50.1" customHeight="1" x14ac:dyDescent="0.3">
      <c r="A239" s="2"/>
      <c r="B239" s="194">
        <v>400016</v>
      </c>
      <c r="C239" s="165" t="s">
        <v>170</v>
      </c>
      <c r="D239" s="231" t="s">
        <v>226</v>
      </c>
      <c r="E239" s="231"/>
      <c r="F239" s="231"/>
      <c r="G239" s="218" t="s">
        <v>171</v>
      </c>
      <c r="H239" s="218"/>
      <c r="I239" s="218"/>
      <c r="J239" s="229"/>
    </row>
    <row r="240" spans="1:10" ht="50.1" customHeight="1" x14ac:dyDescent="0.3">
      <c r="A240" s="2"/>
      <c r="B240" s="194">
        <v>400018</v>
      </c>
      <c r="C240" s="165"/>
      <c r="D240" s="231"/>
      <c r="E240" s="231"/>
      <c r="F240" s="231"/>
      <c r="G240" s="218"/>
      <c r="H240" s="218"/>
      <c r="I240" s="218"/>
      <c r="J240" s="229"/>
    </row>
    <row r="241" spans="1:10" ht="50.1" customHeight="1" x14ac:dyDescent="0.3">
      <c r="A241" s="2"/>
      <c r="B241" s="194">
        <v>400020</v>
      </c>
      <c r="C241" s="165"/>
      <c r="D241" s="231"/>
      <c r="E241" s="231"/>
      <c r="F241" s="231"/>
      <c r="G241" s="218"/>
      <c r="H241" s="218"/>
      <c r="I241" s="218"/>
      <c r="J241" s="229"/>
    </row>
    <row r="242" spans="1:10" ht="50.1" customHeight="1" x14ac:dyDescent="0.3">
      <c r="A242" s="2"/>
      <c r="B242" s="194">
        <v>400021</v>
      </c>
      <c r="C242" s="165"/>
      <c r="D242" s="231"/>
      <c r="E242" s="231"/>
      <c r="F242" s="231"/>
      <c r="G242" s="218"/>
      <c r="H242" s="218"/>
      <c r="I242" s="218"/>
      <c r="J242" s="229"/>
    </row>
    <row r="243" spans="1:10" ht="50.1" customHeight="1" x14ac:dyDescent="0.3">
      <c r="A243" s="2"/>
      <c r="B243" s="194">
        <v>400027</v>
      </c>
      <c r="C243" s="165"/>
      <c r="D243" s="231"/>
      <c r="E243" s="231"/>
      <c r="F243" s="231"/>
      <c r="G243" s="218"/>
      <c r="H243" s="218"/>
      <c r="I243" s="218"/>
      <c r="J243" s="229"/>
    </row>
    <row r="244" spans="1:10" ht="50.1" customHeight="1" x14ac:dyDescent="0.3">
      <c r="A244" s="2"/>
      <c r="B244" s="194">
        <v>400030</v>
      </c>
      <c r="C244" s="165"/>
      <c r="D244" s="231"/>
      <c r="E244" s="231"/>
      <c r="F244" s="231"/>
      <c r="G244" s="218"/>
      <c r="H244" s="218"/>
      <c r="I244" s="218"/>
      <c r="J244" s="229"/>
    </row>
    <row r="245" spans="1:10" ht="50.1" customHeight="1" thickBot="1" x14ac:dyDescent="0.35">
      <c r="A245" s="2"/>
      <c r="B245" s="195">
        <v>400067</v>
      </c>
      <c r="C245" s="167" t="s">
        <v>33</v>
      </c>
      <c r="D245" s="280"/>
      <c r="E245" s="280"/>
      <c r="F245" s="280"/>
      <c r="G245" s="219" t="s">
        <v>172</v>
      </c>
      <c r="H245" s="219"/>
      <c r="I245" s="219"/>
      <c r="J245" s="239"/>
    </row>
    <row r="246" spans="1:10" x14ac:dyDescent="0.3">
      <c r="A246" s="2"/>
      <c r="B246" s="30"/>
      <c r="C246" s="30"/>
      <c r="D246" s="28"/>
      <c r="E246" s="28"/>
      <c r="F246" s="28"/>
      <c r="G246" s="28"/>
      <c r="H246" s="28"/>
      <c r="I246" s="14"/>
      <c r="J246" s="2"/>
    </row>
    <row r="247" spans="1:10" x14ac:dyDescent="0.3">
      <c r="A247" s="2"/>
      <c r="B247" s="220" t="s">
        <v>178</v>
      </c>
      <c r="C247" s="220"/>
      <c r="D247" s="220"/>
      <c r="E247" s="220"/>
      <c r="F247" s="220"/>
      <c r="G247" s="28"/>
      <c r="H247" s="65"/>
      <c r="I247" s="14"/>
      <c r="J247" s="2"/>
    </row>
    <row r="248" spans="1:10" x14ac:dyDescent="0.3">
      <c r="A248" s="2"/>
      <c r="B248" s="121"/>
      <c r="C248" s="121"/>
      <c r="D248" s="121"/>
      <c r="E248" s="61"/>
      <c r="F248" s="121"/>
      <c r="G248" s="121"/>
      <c r="H248" s="121"/>
      <c r="I248" s="14"/>
      <c r="J248" s="2"/>
    </row>
    <row r="249" spans="1:10" ht="29.25" customHeight="1" x14ac:dyDescent="0.3">
      <c r="A249" s="2"/>
      <c r="B249" s="230" t="s">
        <v>173</v>
      </c>
      <c r="C249" s="230"/>
      <c r="D249" s="230"/>
      <c r="E249" s="230"/>
      <c r="F249" s="230"/>
      <c r="G249" s="230"/>
      <c r="H249" s="230"/>
      <c r="I249" s="230"/>
      <c r="J249" s="2"/>
    </row>
    <row r="250" spans="1:10" ht="62.25" customHeight="1" x14ac:dyDescent="0.3">
      <c r="A250" s="2"/>
      <c r="B250" s="230" t="s">
        <v>174</v>
      </c>
      <c r="C250" s="230"/>
      <c r="D250" s="230"/>
      <c r="E250" s="230"/>
      <c r="F250" s="230"/>
      <c r="G250" s="230"/>
      <c r="H250" s="230"/>
      <c r="I250" s="230"/>
      <c r="J250" s="2"/>
    </row>
    <row r="251" spans="1:10" ht="314.25" customHeight="1" x14ac:dyDescent="0.3">
      <c r="A251" s="2"/>
      <c r="B251" s="230" t="s">
        <v>179</v>
      </c>
      <c r="C251" s="230"/>
      <c r="D251" s="230"/>
      <c r="E251" s="230"/>
      <c r="F251" s="230"/>
      <c r="G251" s="230"/>
      <c r="H251" s="230"/>
      <c r="I251" s="230"/>
      <c r="J251" s="2"/>
    </row>
    <row r="252" spans="1:10" x14ac:dyDescent="0.3">
      <c r="A252" s="2"/>
      <c r="B252" s="230"/>
      <c r="C252" s="230"/>
      <c r="D252" s="230"/>
      <c r="E252" s="230"/>
      <c r="F252" s="230"/>
      <c r="G252" s="230"/>
      <c r="H252" s="230"/>
      <c r="I252" s="230"/>
      <c r="J252" s="122"/>
    </row>
    <row r="253" spans="1:10" ht="41.25" customHeight="1" x14ac:dyDescent="0.3">
      <c r="A253" s="2"/>
      <c r="B253" s="230" t="s">
        <v>175</v>
      </c>
      <c r="C253" s="230"/>
      <c r="D253" s="230"/>
      <c r="E253" s="230"/>
      <c r="F253" s="230"/>
      <c r="G253" s="230"/>
      <c r="H253" s="230"/>
      <c r="I253" s="230"/>
      <c r="J253" s="2"/>
    </row>
    <row r="254" spans="1:10" ht="64.5" customHeight="1" x14ac:dyDescent="0.3">
      <c r="A254" s="2"/>
      <c r="B254" s="230" t="s">
        <v>176</v>
      </c>
      <c r="C254" s="230"/>
      <c r="D254" s="230"/>
      <c r="E254" s="230"/>
      <c r="F254" s="230"/>
      <c r="G254" s="230"/>
      <c r="H254" s="230"/>
      <c r="I254" s="230"/>
      <c r="J254" s="123"/>
    </row>
    <row r="255" spans="1:10" ht="17.25" customHeight="1" x14ac:dyDescent="0.3">
      <c r="A255" s="2"/>
      <c r="B255" s="132"/>
      <c r="C255" s="132"/>
      <c r="D255" s="132"/>
      <c r="E255" s="132"/>
      <c r="F255" s="132"/>
      <c r="G255" s="132"/>
      <c r="H255" s="132"/>
      <c r="I255" s="132"/>
      <c r="J255" s="133"/>
    </row>
    <row r="256" spans="1:10" ht="23.25" customHeight="1" x14ac:dyDescent="0.3">
      <c r="A256" s="2"/>
      <c r="B256" s="132"/>
      <c r="C256" s="132"/>
      <c r="D256" s="132"/>
      <c r="E256" s="132"/>
      <c r="F256" s="132"/>
      <c r="G256" s="132"/>
      <c r="H256" s="132"/>
      <c r="I256" s="132"/>
      <c r="J256" s="133"/>
    </row>
    <row r="257" spans="1:10" x14ac:dyDescent="0.3">
      <c r="A257" s="2"/>
      <c r="B257" s="230" t="s">
        <v>177</v>
      </c>
      <c r="C257" s="230"/>
      <c r="D257" s="230"/>
      <c r="E257" s="230"/>
      <c r="F257" s="230"/>
      <c r="G257" s="230"/>
      <c r="H257" s="230"/>
      <c r="I257" s="230"/>
      <c r="J257" s="2"/>
    </row>
    <row r="258" spans="1:10" x14ac:dyDescent="0.3">
      <c r="A258" s="2"/>
      <c r="B258" s="27"/>
      <c r="C258" s="2"/>
      <c r="D258" s="2"/>
      <c r="E258" s="2"/>
      <c r="F258" s="2"/>
      <c r="G258" s="2"/>
      <c r="I258" s="31"/>
      <c r="J258" s="2"/>
    </row>
    <row r="259" spans="1:10" x14ac:dyDescent="0.3">
      <c r="A259" s="2"/>
      <c r="B259" s="56"/>
      <c r="C259" s="24"/>
      <c r="D259" s="24"/>
      <c r="E259" s="24"/>
      <c r="F259" s="24"/>
      <c r="G259" s="24"/>
      <c r="H259" s="24"/>
      <c r="I259" s="24"/>
      <c r="J259" s="24"/>
    </row>
    <row r="260" spans="1:10" ht="15.75" thickBot="1" x14ac:dyDescent="0.35">
      <c r="A260" s="2"/>
      <c r="B260" s="56"/>
      <c r="C260" s="54"/>
      <c r="D260" s="54"/>
      <c r="E260" s="54"/>
      <c r="F260" s="54"/>
      <c r="G260" s="54"/>
      <c r="H260" s="54"/>
      <c r="I260" s="54"/>
      <c r="J260" s="54"/>
    </row>
    <row r="261" spans="1:10" ht="35.25" customHeight="1" thickBot="1" x14ac:dyDescent="0.35">
      <c r="A261" s="2"/>
      <c r="B261" s="138" t="s">
        <v>180</v>
      </c>
      <c r="C261" s="235" t="s">
        <v>181</v>
      </c>
      <c r="D261" s="235"/>
      <c r="E261" s="235"/>
      <c r="F261" s="235"/>
      <c r="G261" s="235"/>
      <c r="H261" s="235"/>
      <c r="I261" s="236"/>
      <c r="J261" s="24"/>
    </row>
    <row r="262" spans="1:10" ht="103.5" customHeight="1" x14ac:dyDescent="0.3">
      <c r="A262" s="2"/>
      <c r="B262" s="137" t="s">
        <v>27</v>
      </c>
      <c r="C262" s="237" t="s">
        <v>227</v>
      </c>
      <c r="D262" s="237"/>
      <c r="E262" s="237"/>
      <c r="F262" s="237"/>
      <c r="G262" s="237"/>
      <c r="H262" s="237"/>
      <c r="I262" s="238"/>
      <c r="J262" s="24"/>
    </row>
    <row r="263" spans="1:10" ht="107.25" customHeight="1" x14ac:dyDescent="0.3">
      <c r="A263" s="2"/>
      <c r="B263" s="130" t="s">
        <v>29</v>
      </c>
      <c r="C263" s="218" t="s">
        <v>228</v>
      </c>
      <c r="D263" s="218"/>
      <c r="E263" s="218"/>
      <c r="F263" s="218"/>
      <c r="G263" s="218"/>
      <c r="H263" s="218"/>
      <c r="I263" s="229"/>
      <c r="J263" s="24"/>
    </row>
    <row r="264" spans="1:10" ht="84" customHeight="1" x14ac:dyDescent="0.3">
      <c r="A264" s="2"/>
      <c r="B264" s="130" t="s">
        <v>38</v>
      </c>
      <c r="C264" s="218" t="s">
        <v>194</v>
      </c>
      <c r="D264" s="218"/>
      <c r="E264" s="218"/>
      <c r="F264" s="218"/>
      <c r="G264" s="218"/>
      <c r="H264" s="218"/>
      <c r="I264" s="229"/>
      <c r="J264" s="24"/>
    </row>
    <row r="265" spans="1:10" ht="127.5" customHeight="1" x14ac:dyDescent="0.3">
      <c r="A265" s="2"/>
      <c r="B265" s="130" t="s">
        <v>11</v>
      </c>
      <c r="C265" s="218" t="s">
        <v>229</v>
      </c>
      <c r="D265" s="218"/>
      <c r="E265" s="218"/>
      <c r="F265" s="218"/>
      <c r="G265" s="218"/>
      <c r="H265" s="218"/>
      <c r="I265" s="229"/>
      <c r="J265" s="24"/>
    </row>
    <row r="266" spans="1:10" ht="144" customHeight="1" x14ac:dyDescent="0.3">
      <c r="A266" s="2"/>
      <c r="B266" s="130" t="s">
        <v>182</v>
      </c>
      <c r="C266" s="218" t="s">
        <v>230</v>
      </c>
      <c r="D266" s="218"/>
      <c r="E266" s="218"/>
      <c r="F266" s="218"/>
      <c r="G266" s="218"/>
      <c r="H266" s="218"/>
      <c r="I266" s="229"/>
      <c r="J266" s="33"/>
    </row>
    <row r="267" spans="1:10" s="2" customFormat="1" ht="141" customHeight="1" thickBot="1" x14ac:dyDescent="0.35">
      <c r="B267" s="196" t="s">
        <v>183</v>
      </c>
      <c r="C267" s="285" t="s">
        <v>231</v>
      </c>
      <c r="D267" s="285"/>
      <c r="E267" s="285"/>
      <c r="F267" s="285"/>
      <c r="G267" s="285"/>
      <c r="H267" s="285"/>
      <c r="I267" s="286"/>
    </row>
    <row r="268" spans="1:10" s="2" customFormat="1" ht="36" customHeight="1" thickBot="1" x14ac:dyDescent="0.35">
      <c r="B268" s="138" t="s">
        <v>184</v>
      </c>
      <c r="C268" s="235" t="s">
        <v>181</v>
      </c>
      <c r="D268" s="235"/>
      <c r="E268" s="235"/>
      <c r="F268" s="235"/>
      <c r="G268" s="235"/>
      <c r="H268" s="235"/>
      <c r="I268" s="236"/>
      <c r="J268" s="53"/>
    </row>
    <row r="269" spans="1:10" s="2" customFormat="1" ht="120" customHeight="1" x14ac:dyDescent="0.3">
      <c r="B269" s="137" t="s">
        <v>232</v>
      </c>
      <c r="C269" s="237" t="s">
        <v>185</v>
      </c>
      <c r="D269" s="237"/>
      <c r="E269" s="237"/>
      <c r="F269" s="237"/>
      <c r="G269" s="237"/>
      <c r="H269" s="237"/>
      <c r="I269" s="238"/>
      <c r="J269" s="53"/>
    </row>
    <row r="270" spans="1:10" s="2" customFormat="1" ht="84.75" customHeight="1" x14ac:dyDescent="0.3">
      <c r="B270" s="130" t="s">
        <v>186</v>
      </c>
      <c r="C270" s="218" t="s">
        <v>187</v>
      </c>
      <c r="D270" s="218"/>
      <c r="E270" s="218"/>
      <c r="F270" s="218"/>
      <c r="G270" s="218"/>
      <c r="H270" s="218"/>
      <c r="I270" s="229"/>
      <c r="J270" s="53"/>
    </row>
    <row r="271" spans="1:10" s="2" customFormat="1" ht="82.5" customHeight="1" x14ac:dyDescent="0.3">
      <c r="B271" s="130" t="s">
        <v>188</v>
      </c>
      <c r="C271" s="218" t="s">
        <v>189</v>
      </c>
      <c r="D271" s="218"/>
      <c r="E271" s="218"/>
      <c r="F271" s="218"/>
      <c r="G271" s="218"/>
      <c r="H271" s="218"/>
      <c r="I271" s="229"/>
    </row>
    <row r="272" spans="1:10" s="2" customFormat="1" ht="60" customHeight="1" x14ac:dyDescent="0.3">
      <c r="B272" s="130" t="s">
        <v>190</v>
      </c>
      <c r="C272" s="218" t="s">
        <v>191</v>
      </c>
      <c r="D272" s="218"/>
      <c r="E272" s="218"/>
      <c r="F272" s="218"/>
      <c r="G272" s="218"/>
      <c r="H272" s="218"/>
      <c r="I272" s="229"/>
    </row>
    <row r="273" spans="1:11" s="2" customFormat="1" ht="60" customHeight="1" thickBot="1" x14ac:dyDescent="0.35">
      <c r="B273" s="131" t="s">
        <v>192</v>
      </c>
      <c r="C273" s="219" t="s">
        <v>193</v>
      </c>
      <c r="D273" s="219"/>
      <c r="E273" s="219"/>
      <c r="F273" s="219"/>
      <c r="G273" s="219"/>
      <c r="H273" s="219"/>
      <c r="I273" s="239"/>
    </row>
    <row r="274" spans="1:11" s="2" customFormat="1" x14ac:dyDescent="0.3">
      <c r="B274" s="1"/>
      <c r="C274" s="1"/>
      <c r="D274" s="1"/>
      <c r="E274" s="232"/>
      <c r="F274" s="232"/>
      <c r="G274" s="55"/>
      <c r="H274" s="55"/>
      <c r="I274" s="55"/>
    </row>
    <row r="275" spans="1:11" s="2" customFormat="1" x14ac:dyDescent="0.3">
      <c r="B275" s="1"/>
      <c r="C275" s="1"/>
      <c r="D275" s="1"/>
      <c r="E275" s="232"/>
      <c r="F275" s="232"/>
      <c r="G275" s="55"/>
      <c r="H275" s="55"/>
      <c r="I275" s="55"/>
    </row>
    <row r="276" spans="1:11" s="2" customFormat="1" x14ac:dyDescent="0.3">
      <c r="B276" s="1"/>
      <c r="C276" s="1"/>
      <c r="D276" s="1"/>
      <c r="E276" s="232"/>
      <c r="F276" s="232"/>
      <c r="G276" s="55"/>
      <c r="H276" s="55"/>
      <c r="I276" s="55"/>
    </row>
    <row r="277" spans="1:11" s="2" customFormat="1" ht="15.75" thickBot="1" x14ac:dyDescent="0.35">
      <c r="B277" s="1"/>
      <c r="C277" s="1"/>
      <c r="D277" s="1"/>
      <c r="E277" s="1"/>
      <c r="F277" s="1"/>
      <c r="G277" s="55"/>
      <c r="H277" s="55"/>
      <c r="I277" s="55"/>
    </row>
    <row r="278" spans="1:11" s="34" customFormat="1" ht="15.75" thickTop="1" x14ac:dyDescent="0.3">
      <c r="A278" s="2"/>
      <c r="B278" s="66"/>
      <c r="C278" s="2"/>
      <c r="D278" s="2"/>
      <c r="E278" s="2"/>
      <c r="F278" s="55"/>
      <c r="G278" s="2"/>
      <c r="H278" s="2"/>
      <c r="I278" s="60"/>
      <c r="J278" s="2"/>
    </row>
    <row r="279" spans="1:11" s="36" customFormat="1" x14ac:dyDescent="0.3">
      <c r="A279" s="2"/>
      <c r="B279" s="27"/>
      <c r="C279" s="2"/>
      <c r="D279" s="2"/>
      <c r="E279" s="2"/>
      <c r="F279" s="55"/>
      <c r="G279" s="2"/>
      <c r="H279" s="2"/>
      <c r="I279" s="60"/>
      <c r="J279" s="2"/>
      <c r="K279" s="35"/>
    </row>
    <row r="280" spans="1:11" s="36" customFormat="1" x14ac:dyDescent="0.3">
      <c r="A280" s="2"/>
      <c r="B280" s="27"/>
      <c r="C280" s="2"/>
      <c r="D280" s="2"/>
      <c r="E280" s="2"/>
      <c r="F280" s="2"/>
      <c r="G280" s="2"/>
      <c r="H280" s="2"/>
      <c r="I280" s="60"/>
      <c r="J280" s="2"/>
      <c r="K280" s="35"/>
    </row>
    <row r="281" spans="1:11" s="36" customFormat="1" x14ac:dyDescent="0.3">
      <c r="A281" s="2"/>
      <c r="B281" s="21"/>
      <c r="C281" s="21"/>
      <c r="D281" s="21"/>
      <c r="E281" s="21"/>
      <c r="F281" s="21"/>
      <c r="G281" s="21"/>
      <c r="H281" s="21"/>
      <c r="I281" s="21"/>
      <c r="J281" s="2"/>
      <c r="K281" s="35"/>
    </row>
    <row r="282" spans="1:11" s="36" customFormat="1" x14ac:dyDescent="0.3">
      <c r="A282" s="2"/>
      <c r="B282" s="232"/>
      <c r="C282" s="232"/>
      <c r="D282" s="1"/>
      <c r="E282" s="1"/>
      <c r="F282" s="1"/>
      <c r="G282" s="1"/>
      <c r="H282" s="1"/>
      <c r="I282" s="2"/>
      <c r="J282" s="2"/>
      <c r="K282" s="35"/>
    </row>
    <row r="283" spans="1:11" s="36" customFormat="1" x14ac:dyDescent="0.3">
      <c r="A283" s="2"/>
      <c r="B283" s="232"/>
      <c r="C283" s="232"/>
      <c r="D283" s="1"/>
      <c r="E283" s="1"/>
      <c r="F283" s="1"/>
      <c r="G283" s="1"/>
      <c r="H283" s="1"/>
      <c r="I283" s="60"/>
      <c r="J283" s="2"/>
      <c r="K283" s="35"/>
    </row>
    <row r="284" spans="1:11" s="36" customFormat="1" x14ac:dyDescent="0.3">
      <c r="A284" s="2"/>
      <c r="B284" s="232"/>
      <c r="C284" s="232"/>
      <c r="D284" s="135"/>
      <c r="E284" s="135"/>
      <c r="F284" s="1"/>
      <c r="G284" s="1"/>
      <c r="H284" s="1"/>
      <c r="I284" s="60"/>
      <c r="J284" s="2"/>
      <c r="K284" s="35"/>
    </row>
    <row r="285" spans="1:11" s="36" customFormat="1" ht="15" customHeight="1" x14ac:dyDescent="0.3">
      <c r="A285" s="2"/>
      <c r="B285" s="232"/>
      <c r="C285" s="232"/>
      <c r="D285" s="1"/>
      <c r="E285" s="1"/>
      <c r="F285" s="134"/>
      <c r="G285" s="134"/>
      <c r="H285" s="134"/>
      <c r="I285" s="60"/>
      <c r="J285" s="2"/>
      <c r="K285" s="35"/>
    </row>
    <row r="286" spans="1:11" s="36" customFormat="1" ht="15.75" customHeight="1" x14ac:dyDescent="0.3">
      <c r="A286" s="2"/>
      <c r="B286" s="232"/>
      <c r="C286" s="232"/>
      <c r="D286" s="136"/>
      <c r="E286" s="136"/>
      <c r="F286" s="52"/>
      <c r="G286" s="52"/>
      <c r="H286" s="52"/>
      <c r="I286" s="60"/>
      <c r="J286" s="2"/>
      <c r="K286" s="35"/>
    </row>
    <row r="287" spans="1:11" s="36" customFormat="1" x14ac:dyDescent="0.3">
      <c r="A287" s="2"/>
      <c r="B287" s="55"/>
      <c r="C287" s="55"/>
      <c r="D287" s="55"/>
      <c r="E287" s="55"/>
      <c r="F287" s="55"/>
      <c r="G287" s="2"/>
      <c r="H287" s="2"/>
      <c r="I287" s="60"/>
      <c r="J287" s="2"/>
      <c r="K287" s="35"/>
    </row>
    <row r="288" spans="1:11" s="36" customFormat="1" x14ac:dyDescent="0.3">
      <c r="A288" s="2"/>
      <c r="B288" s="55"/>
      <c r="C288" s="55"/>
      <c r="D288" s="55"/>
      <c r="E288" s="55"/>
      <c r="F288" s="55"/>
      <c r="G288" s="2"/>
      <c r="H288" s="2"/>
      <c r="I288" s="60"/>
      <c r="J288" s="2"/>
      <c r="K288" s="35"/>
    </row>
    <row r="289" spans="1:11" s="36" customFormat="1" x14ac:dyDescent="0.3">
      <c r="A289" s="2"/>
      <c r="B289" s="59"/>
      <c r="C289" s="66"/>
      <c r="D289" s="66"/>
      <c r="E289" s="66"/>
      <c r="F289" s="2"/>
      <c r="G289" s="2"/>
      <c r="H289" s="2"/>
      <c r="I289" s="60"/>
      <c r="J289" s="2"/>
      <c r="K289" s="35"/>
    </row>
    <row r="290" spans="1:11" s="36" customFormat="1" x14ac:dyDescent="0.3">
      <c r="A290" s="2"/>
      <c r="B290" s="27"/>
      <c r="C290" s="67"/>
      <c r="D290" s="67"/>
      <c r="E290" s="67"/>
      <c r="F290" s="2"/>
      <c r="G290" s="2"/>
      <c r="H290" s="2"/>
      <c r="I290" s="60"/>
      <c r="J290" s="2"/>
      <c r="K290" s="35"/>
    </row>
    <row r="291" spans="1:11" s="36" customFormat="1" x14ac:dyDescent="0.3">
      <c r="A291" s="2"/>
      <c r="B291" s="27"/>
      <c r="C291" s="67"/>
      <c r="D291" s="67"/>
      <c r="E291" s="67"/>
      <c r="F291" s="2"/>
      <c r="G291" s="2"/>
      <c r="H291" s="2"/>
      <c r="I291" s="60"/>
      <c r="J291" s="2"/>
      <c r="K291" s="35"/>
    </row>
    <row r="292" spans="1:11" s="36" customFormat="1" x14ac:dyDescent="0.3">
      <c r="A292" s="2"/>
      <c r="B292" s="27"/>
      <c r="C292" s="67"/>
      <c r="D292" s="67"/>
      <c r="E292" s="67"/>
      <c r="F292" s="2"/>
      <c r="G292" s="2"/>
      <c r="H292" s="2"/>
      <c r="I292" s="60"/>
      <c r="J292" s="2"/>
      <c r="K292" s="35"/>
    </row>
    <row r="293" spans="1:11" s="36" customFormat="1" x14ac:dyDescent="0.3">
      <c r="A293" s="2"/>
      <c r="B293" s="27"/>
      <c r="C293" s="67"/>
      <c r="D293" s="67"/>
      <c r="E293" s="67"/>
      <c r="F293" s="2"/>
      <c r="G293" s="2"/>
      <c r="H293" s="2"/>
      <c r="I293" s="60"/>
      <c r="J293" s="2"/>
      <c r="K293" s="35"/>
    </row>
    <row r="294" spans="1:11" s="36" customFormat="1" x14ac:dyDescent="0.3">
      <c r="A294" s="2"/>
      <c r="B294" s="27"/>
      <c r="C294" s="67"/>
      <c r="D294" s="67"/>
      <c r="E294" s="67"/>
      <c r="F294" s="2"/>
      <c r="G294" s="2"/>
      <c r="H294" s="2"/>
      <c r="I294" s="60"/>
      <c r="J294" s="2"/>
      <c r="K294" s="35"/>
    </row>
    <row r="295" spans="1:11" s="36" customFormat="1" x14ac:dyDescent="0.3">
      <c r="A295" s="2"/>
      <c r="B295" s="27"/>
      <c r="C295" s="67"/>
      <c r="D295" s="67"/>
      <c r="E295" s="67"/>
      <c r="F295" s="2"/>
      <c r="G295" s="2"/>
      <c r="H295" s="2"/>
      <c r="I295" s="60"/>
      <c r="J295" s="2"/>
      <c r="K295" s="35"/>
    </row>
    <row r="296" spans="1:11" s="36" customFormat="1" x14ac:dyDescent="0.3">
      <c r="A296" s="2"/>
      <c r="B296" s="27"/>
      <c r="C296" s="67"/>
      <c r="D296" s="67"/>
      <c r="E296" s="67"/>
      <c r="F296" s="2"/>
      <c r="G296" s="2"/>
      <c r="H296" s="2"/>
      <c r="I296" s="60"/>
      <c r="J296" s="2"/>
      <c r="K296" s="35"/>
    </row>
    <row r="297" spans="1:11" s="36" customFormat="1" x14ac:dyDescent="0.3">
      <c r="A297" s="2"/>
      <c r="B297" s="27"/>
      <c r="C297" s="67"/>
      <c r="D297" s="67"/>
      <c r="E297" s="67"/>
      <c r="F297" s="2"/>
      <c r="G297" s="2"/>
      <c r="H297" s="2"/>
      <c r="I297" s="60"/>
      <c r="J297" s="2"/>
      <c r="K297" s="35"/>
    </row>
    <row r="298" spans="1:11" s="36" customFormat="1" x14ac:dyDescent="0.3">
      <c r="A298" s="2"/>
      <c r="B298" s="27"/>
      <c r="C298" s="67"/>
      <c r="D298" s="67"/>
      <c r="E298" s="67"/>
      <c r="F298" s="2"/>
      <c r="G298" s="2"/>
      <c r="H298" s="2"/>
      <c r="I298" s="60"/>
      <c r="J298" s="2"/>
      <c r="K298" s="35"/>
    </row>
    <row r="299" spans="1:11" x14ac:dyDescent="0.3">
      <c r="A299" s="2"/>
      <c r="B299" s="27"/>
      <c r="C299" s="67"/>
      <c r="D299" s="67"/>
      <c r="E299" s="67"/>
      <c r="F299" s="2"/>
      <c r="G299" s="2"/>
      <c r="I299" s="60"/>
      <c r="J299" s="2"/>
    </row>
    <row r="300" spans="1:11" ht="20.25" customHeight="1" x14ac:dyDescent="0.3">
      <c r="A300" s="2"/>
      <c r="B300" s="27"/>
      <c r="C300" s="67"/>
      <c r="D300" s="67"/>
      <c r="E300" s="67"/>
      <c r="F300" s="2"/>
      <c r="G300" s="1"/>
      <c r="H300" s="1"/>
      <c r="I300" s="1"/>
      <c r="J300" s="1"/>
    </row>
    <row r="301" spans="1:11" x14ac:dyDescent="0.3">
      <c r="A301" s="2"/>
      <c r="B301" s="27"/>
      <c r="C301" s="67"/>
      <c r="D301" s="67"/>
      <c r="E301" s="67"/>
      <c r="F301" s="1"/>
      <c r="G301" s="1"/>
      <c r="H301" s="1"/>
      <c r="I301" s="1"/>
      <c r="J301" s="1"/>
    </row>
    <row r="302" spans="1:11" x14ac:dyDescent="0.3">
      <c r="A302" s="2"/>
      <c r="C302" s="37"/>
      <c r="D302" s="2"/>
      <c r="E302" s="37"/>
      <c r="F302" s="1"/>
      <c r="G302" s="1"/>
      <c r="H302" s="1"/>
      <c r="I302" s="1"/>
      <c r="J302" s="1"/>
    </row>
    <row r="303" spans="1:11" x14ac:dyDescent="0.3">
      <c r="A303" s="2"/>
      <c r="C303" s="2"/>
      <c r="D303" s="2"/>
      <c r="E303" s="2"/>
      <c r="F303" s="1"/>
      <c r="G303" s="232"/>
      <c r="H303" s="232"/>
      <c r="I303" s="232"/>
      <c r="J303" s="232"/>
    </row>
    <row r="304" spans="1:11" x14ac:dyDescent="0.3">
      <c r="A304" s="2"/>
      <c r="B304" s="244"/>
      <c r="C304" s="244"/>
      <c r="D304" s="244"/>
      <c r="E304" s="21"/>
      <c r="F304" s="1"/>
      <c r="G304" s="232"/>
      <c r="H304" s="232"/>
      <c r="I304" s="232"/>
      <c r="J304" s="232"/>
    </row>
    <row r="305" spans="1:10" x14ac:dyDescent="0.3">
      <c r="A305" s="2"/>
      <c r="B305" s="1"/>
      <c r="C305" s="1"/>
      <c r="D305" s="2"/>
      <c r="E305" s="51"/>
      <c r="F305" s="1"/>
      <c r="G305" s="232"/>
      <c r="H305" s="232"/>
      <c r="I305" s="232"/>
      <c r="J305" s="232"/>
    </row>
    <row r="306" spans="1:10" x14ac:dyDescent="0.3">
      <c r="A306" s="2"/>
      <c r="B306" s="232"/>
      <c r="C306" s="232"/>
      <c r="D306" s="232"/>
      <c r="E306" s="2"/>
      <c r="F306" s="1"/>
      <c r="G306" s="232"/>
      <c r="H306" s="232"/>
      <c r="I306" s="232"/>
      <c r="J306" s="232"/>
    </row>
    <row r="307" spans="1:10" x14ac:dyDescent="0.3">
      <c r="A307" s="2"/>
      <c r="B307" s="27"/>
      <c r="C307" s="243"/>
      <c r="D307" s="243"/>
      <c r="E307" s="2"/>
      <c r="F307" s="1"/>
      <c r="G307" s="232"/>
      <c r="H307" s="232"/>
      <c r="I307" s="232"/>
      <c r="J307" s="232"/>
    </row>
    <row r="308" spans="1:10" ht="16.5" customHeight="1" x14ac:dyDescent="0.3">
      <c r="A308" s="2"/>
      <c r="B308" s="27"/>
      <c r="C308" s="243"/>
      <c r="D308" s="243"/>
      <c r="E308" s="2"/>
      <c r="F308" s="1"/>
      <c r="G308" s="232"/>
      <c r="H308" s="232"/>
      <c r="I308" s="232"/>
      <c r="J308" s="232"/>
    </row>
    <row r="309" spans="1:10" x14ac:dyDescent="0.3">
      <c r="A309" s="2"/>
      <c r="B309" s="27"/>
      <c r="C309" s="243"/>
      <c r="D309" s="243"/>
      <c r="E309" s="2"/>
      <c r="F309" s="1"/>
      <c r="G309" s="232"/>
      <c r="H309" s="232"/>
      <c r="I309" s="232"/>
      <c r="J309" s="232"/>
    </row>
    <row r="310" spans="1:10" x14ac:dyDescent="0.3">
      <c r="A310" s="2"/>
      <c r="B310" s="27"/>
      <c r="C310" s="243"/>
      <c r="D310" s="243"/>
      <c r="E310" s="2"/>
      <c r="F310" s="1"/>
      <c r="G310" s="232"/>
      <c r="H310" s="232"/>
      <c r="I310" s="232"/>
      <c r="J310" s="232"/>
    </row>
    <row r="311" spans="1:10" x14ac:dyDescent="0.3">
      <c r="A311" s="2"/>
      <c r="B311" s="27"/>
      <c r="C311" s="243"/>
      <c r="D311" s="243"/>
      <c r="E311" s="2"/>
      <c r="F311" s="1"/>
      <c r="G311" s="232"/>
      <c r="H311" s="232"/>
      <c r="I311" s="232"/>
      <c r="J311" s="232"/>
    </row>
    <row r="312" spans="1:10" x14ac:dyDescent="0.3">
      <c r="A312" s="2"/>
      <c r="B312" s="27"/>
      <c r="C312" s="243"/>
      <c r="D312" s="243"/>
      <c r="E312" s="2"/>
      <c r="F312" s="1"/>
      <c r="G312" s="232"/>
      <c r="H312" s="232"/>
      <c r="I312" s="232"/>
      <c r="J312" s="232"/>
    </row>
    <row r="313" spans="1:10" x14ac:dyDescent="0.3">
      <c r="A313" s="2"/>
      <c r="B313" s="27"/>
      <c r="C313" s="243"/>
      <c r="D313" s="243"/>
      <c r="E313" s="2"/>
      <c r="F313" s="33"/>
      <c r="G313" s="232"/>
      <c r="H313" s="232"/>
      <c r="I313" s="232"/>
      <c r="J313" s="232"/>
    </row>
    <row r="314" spans="1:10" x14ac:dyDescent="0.3">
      <c r="A314" s="2"/>
      <c r="B314" s="27"/>
      <c r="C314" s="243"/>
      <c r="D314" s="243"/>
      <c r="E314" s="2"/>
      <c r="F314" s="1"/>
      <c r="G314" s="232"/>
      <c r="H314" s="232"/>
      <c r="I314" s="232"/>
      <c r="J314" s="232"/>
    </row>
    <row r="315" spans="1:10" x14ac:dyDescent="0.3">
      <c r="A315" s="2"/>
      <c r="B315" s="27"/>
      <c r="C315" s="243"/>
      <c r="D315" s="243"/>
      <c r="E315" s="2"/>
      <c r="F315" s="2"/>
      <c r="G315" s="232"/>
      <c r="H315" s="232"/>
      <c r="I315" s="232"/>
      <c r="J315" s="232"/>
    </row>
    <row r="316" spans="1:10" x14ac:dyDescent="0.3">
      <c r="A316" s="2"/>
      <c r="B316" s="27"/>
      <c r="C316" s="243"/>
      <c r="D316" s="243"/>
      <c r="E316" s="1"/>
      <c r="F316" s="2"/>
      <c r="G316" s="232"/>
      <c r="H316" s="232"/>
      <c r="I316" s="232"/>
      <c r="J316" s="232"/>
    </row>
    <row r="317" spans="1:10" x14ac:dyDescent="0.3">
      <c r="A317" s="2"/>
      <c r="B317" s="27"/>
      <c r="C317" s="243"/>
      <c r="D317" s="243"/>
      <c r="E317" s="2"/>
      <c r="F317" s="2"/>
      <c r="G317" s="232"/>
      <c r="H317" s="232"/>
      <c r="I317" s="232"/>
      <c r="J317" s="232"/>
    </row>
    <row r="318" spans="1:10" x14ac:dyDescent="0.3">
      <c r="A318" s="2"/>
      <c r="B318" s="27"/>
      <c r="C318" s="243"/>
      <c r="D318" s="243"/>
      <c r="E318" s="1"/>
      <c r="F318" s="2"/>
      <c r="G318" s="1"/>
      <c r="H318" s="1"/>
      <c r="I318" s="1"/>
      <c r="J318" s="1"/>
    </row>
    <row r="319" spans="1:10" ht="18.75" customHeight="1" x14ac:dyDescent="0.3">
      <c r="A319" s="2"/>
      <c r="B319" s="51"/>
      <c r="C319" s="51"/>
      <c r="D319" s="232"/>
      <c r="E319" s="232"/>
      <c r="F319" s="2"/>
      <c r="G319" s="204"/>
      <c r="H319" s="204"/>
      <c r="I319" s="204"/>
      <c r="J319" s="204"/>
    </row>
    <row r="320" spans="1:10" ht="23.25" customHeight="1" x14ac:dyDescent="0.3">
      <c r="A320" s="2"/>
      <c r="B320" s="27"/>
      <c r="C320" s="67"/>
      <c r="D320" s="2"/>
      <c r="E320" s="2"/>
      <c r="F320" s="2"/>
      <c r="G320" s="204"/>
      <c r="H320" s="204"/>
      <c r="I320" s="204"/>
      <c r="J320" s="204"/>
    </row>
    <row r="321" spans="1:10" x14ac:dyDescent="0.3">
      <c r="A321" s="2"/>
      <c r="B321" s="27"/>
      <c r="C321" s="2"/>
      <c r="D321" s="2"/>
      <c r="E321" s="2"/>
      <c r="F321" s="38"/>
      <c r="G321" s="38"/>
      <c r="H321" s="38"/>
      <c r="I321" s="38"/>
      <c r="J321" s="38"/>
    </row>
    <row r="322" spans="1:10" x14ac:dyDescent="0.3">
      <c r="A322" s="2"/>
      <c r="B322" s="27"/>
      <c r="C322" s="2"/>
      <c r="D322" s="2"/>
      <c r="E322" s="2"/>
      <c r="F322" s="2"/>
      <c r="G322" s="1"/>
      <c r="H322" s="1"/>
      <c r="I322" s="1"/>
      <c r="J322" s="1"/>
    </row>
    <row r="323" spans="1:10" x14ac:dyDescent="0.3">
      <c r="A323" s="2"/>
      <c r="B323" s="27"/>
      <c r="C323" s="2"/>
      <c r="D323" s="2"/>
      <c r="E323" s="2"/>
      <c r="F323" s="2"/>
      <c r="G323" s="2"/>
      <c r="I323" s="60"/>
      <c r="J323" s="2"/>
    </row>
    <row r="324" spans="1:10" x14ac:dyDescent="0.3">
      <c r="A324" s="2"/>
      <c r="B324" s="27"/>
      <c r="C324" s="2"/>
      <c r="D324" s="2"/>
      <c r="E324" s="2"/>
      <c r="F324" s="2"/>
      <c r="G324" s="2"/>
      <c r="I324" s="60"/>
      <c r="J324" s="2"/>
    </row>
    <row r="325" spans="1:10" x14ac:dyDescent="0.3">
      <c r="A325" s="2"/>
      <c r="B325" s="27"/>
      <c r="C325" s="2"/>
      <c r="D325" s="2"/>
      <c r="E325" s="2"/>
      <c r="F325" s="2"/>
      <c r="G325" s="2"/>
      <c r="I325" s="60"/>
      <c r="J325" s="2"/>
    </row>
    <row r="326" spans="1:10" x14ac:dyDescent="0.3">
      <c r="A326" s="2"/>
      <c r="B326" s="247"/>
      <c r="C326" s="247"/>
      <c r="D326" s="247"/>
      <c r="E326" s="247"/>
      <c r="F326" s="247"/>
      <c r="G326" s="247"/>
      <c r="H326" s="247"/>
      <c r="I326" s="60"/>
      <c r="J326" s="2"/>
    </row>
    <row r="327" spans="1:10" ht="29.25" customHeight="1" x14ac:dyDescent="0.3">
      <c r="A327" s="2"/>
      <c r="B327" s="248"/>
      <c r="C327" s="248"/>
      <c r="D327" s="248"/>
      <c r="E327" s="248"/>
      <c r="F327" s="248"/>
      <c r="G327" s="248"/>
      <c r="H327" s="248"/>
      <c r="I327" s="60"/>
      <c r="J327" s="2"/>
    </row>
    <row r="328" spans="1:10" ht="15" customHeight="1" x14ac:dyDescent="0.3">
      <c r="A328" s="2"/>
      <c r="B328" s="58"/>
      <c r="C328" s="58"/>
      <c r="D328" s="58"/>
      <c r="E328" s="58"/>
      <c r="F328" s="58"/>
      <c r="G328" s="58"/>
      <c r="H328" s="58"/>
      <c r="I328" s="60"/>
      <c r="J328" s="2"/>
    </row>
    <row r="329" spans="1:10" ht="15" customHeight="1" x14ac:dyDescent="0.3">
      <c r="A329" s="2"/>
      <c r="B329" s="245"/>
      <c r="C329" s="245"/>
      <c r="D329" s="245"/>
      <c r="E329" s="245"/>
      <c r="F329" s="245"/>
      <c r="G329" s="245"/>
      <c r="H329" s="245"/>
      <c r="I329" s="245"/>
      <c r="J329" s="2"/>
    </row>
    <row r="330" spans="1:10" ht="33.75" customHeight="1" x14ac:dyDescent="0.3">
      <c r="A330" s="2"/>
      <c r="B330" s="245"/>
      <c r="C330" s="245"/>
      <c r="D330" s="245"/>
      <c r="E330" s="245"/>
      <c r="F330" s="245"/>
      <c r="G330" s="245"/>
      <c r="H330" s="245"/>
      <c r="I330" s="245"/>
      <c r="J330" s="2"/>
    </row>
    <row r="331" spans="1:10" ht="15" customHeight="1" x14ac:dyDescent="0.3">
      <c r="A331" s="2"/>
      <c r="B331" s="245"/>
      <c r="C331" s="245"/>
      <c r="D331" s="245"/>
      <c r="E331" s="245"/>
      <c r="F331" s="245"/>
      <c r="G331" s="245"/>
      <c r="H331" s="245"/>
      <c r="I331" s="245"/>
      <c r="J331" s="2"/>
    </row>
    <row r="332" spans="1:10" ht="15" customHeight="1" x14ac:dyDescent="0.3">
      <c r="A332" s="2"/>
      <c r="B332" s="245"/>
      <c r="C332" s="245"/>
      <c r="D332" s="245"/>
      <c r="E332" s="245"/>
      <c r="F332" s="245"/>
      <c r="G332" s="245"/>
      <c r="H332" s="245"/>
      <c r="I332" s="245"/>
      <c r="J332" s="2"/>
    </row>
    <row r="333" spans="1:10" ht="15" customHeight="1" x14ac:dyDescent="0.3">
      <c r="A333" s="2"/>
      <c r="B333" s="245"/>
      <c r="C333" s="245"/>
      <c r="D333" s="245"/>
      <c r="E333" s="245"/>
      <c r="F333" s="245"/>
      <c r="G333" s="245"/>
      <c r="H333" s="245"/>
      <c r="I333" s="245"/>
      <c r="J333" s="2"/>
    </row>
    <row r="334" spans="1:10" ht="15" customHeight="1" x14ac:dyDescent="0.3">
      <c r="A334" s="2"/>
      <c r="B334" s="245"/>
      <c r="C334" s="245"/>
      <c r="D334" s="245"/>
      <c r="E334" s="245"/>
      <c r="F334" s="245"/>
      <c r="G334" s="245"/>
      <c r="H334" s="245"/>
      <c r="I334" s="245"/>
      <c r="J334" s="2"/>
    </row>
    <row r="335" spans="1:10" ht="15" customHeight="1" x14ac:dyDescent="0.3">
      <c r="A335" s="2"/>
      <c r="B335" s="245"/>
      <c r="C335" s="245"/>
      <c r="D335" s="245"/>
      <c r="E335" s="245"/>
      <c r="F335" s="245"/>
      <c r="G335" s="245"/>
      <c r="H335" s="245"/>
      <c r="I335" s="245"/>
      <c r="J335" s="2"/>
    </row>
    <row r="336" spans="1:10" ht="50.25" customHeight="1" x14ac:dyDescent="0.3">
      <c r="A336" s="2"/>
      <c r="B336" s="245"/>
      <c r="C336" s="245"/>
      <c r="D336" s="245"/>
      <c r="E336" s="245"/>
      <c r="F336" s="245"/>
      <c r="G336" s="245"/>
      <c r="H336" s="245"/>
      <c r="I336" s="245"/>
      <c r="J336" s="2"/>
    </row>
    <row r="337" spans="1:10" ht="15" customHeight="1" x14ac:dyDescent="0.3">
      <c r="A337" s="2"/>
      <c r="B337" s="245"/>
      <c r="C337" s="245"/>
      <c r="D337" s="245"/>
      <c r="E337" s="245"/>
      <c r="F337" s="245"/>
      <c r="G337" s="245"/>
      <c r="H337" s="245"/>
      <c r="I337" s="245"/>
      <c r="J337" s="2"/>
    </row>
    <row r="338" spans="1:10" ht="51" customHeight="1" x14ac:dyDescent="0.3">
      <c r="A338" s="2"/>
      <c r="B338" s="245"/>
      <c r="C338" s="245"/>
      <c r="D338" s="245"/>
      <c r="E338" s="245"/>
      <c r="F338" s="245"/>
      <c r="G338" s="245"/>
      <c r="H338" s="245"/>
      <c r="I338" s="245"/>
      <c r="J338" s="2"/>
    </row>
    <row r="339" spans="1:10" ht="53.25" customHeight="1" x14ac:dyDescent="0.3">
      <c r="A339" s="2"/>
      <c r="B339" s="245"/>
      <c r="C339" s="245"/>
      <c r="D339" s="245"/>
      <c r="E339" s="245"/>
      <c r="F339" s="245"/>
      <c r="G339" s="245"/>
      <c r="H339" s="245"/>
      <c r="I339" s="245"/>
      <c r="J339" s="2"/>
    </row>
    <row r="340" spans="1:10" x14ac:dyDescent="0.3">
      <c r="A340" s="2"/>
      <c r="B340" s="27"/>
      <c r="C340" s="2"/>
      <c r="D340" s="2"/>
      <c r="E340" s="2"/>
      <c r="F340" s="2"/>
      <c r="G340" s="2"/>
      <c r="I340" s="60"/>
      <c r="J340" s="2"/>
    </row>
    <row r="341" spans="1:10" x14ac:dyDescent="0.3">
      <c r="A341" s="2"/>
      <c r="B341" s="27"/>
      <c r="C341" s="2"/>
      <c r="D341" s="2"/>
      <c r="E341" s="2"/>
      <c r="F341" s="2"/>
      <c r="G341" s="2"/>
      <c r="I341" s="60"/>
      <c r="J341" s="2"/>
    </row>
    <row r="342" spans="1:10" x14ac:dyDescent="0.3">
      <c r="A342" s="2"/>
      <c r="B342" s="27"/>
      <c r="C342" s="2"/>
      <c r="D342" s="2"/>
      <c r="E342" s="2"/>
      <c r="F342" s="2"/>
      <c r="G342" s="2"/>
      <c r="I342" s="60"/>
      <c r="J342" s="2"/>
    </row>
    <row r="343" spans="1:10" x14ac:dyDescent="0.3">
      <c r="A343" s="2"/>
      <c r="B343" s="246"/>
      <c r="C343" s="246"/>
      <c r="D343" s="232"/>
      <c r="E343" s="232"/>
      <c r="F343" s="232"/>
      <c r="G343" s="232"/>
      <c r="H343" s="232"/>
      <c r="I343" s="60"/>
      <c r="J343" s="2"/>
    </row>
    <row r="344" spans="1:10" ht="48.75" customHeight="1" x14ac:dyDescent="0.3">
      <c r="A344" s="2"/>
      <c r="B344" s="249"/>
      <c r="C344" s="250"/>
      <c r="D344" s="250"/>
      <c r="E344" s="250"/>
      <c r="F344" s="250"/>
      <c r="G344" s="250"/>
      <c r="H344" s="250"/>
      <c r="I344" s="250"/>
      <c r="J344" s="2"/>
    </row>
    <row r="345" spans="1:10" ht="46.5" customHeight="1" x14ac:dyDescent="0.3">
      <c r="A345" s="2"/>
      <c r="B345" s="249"/>
      <c r="C345" s="250"/>
      <c r="D345" s="250"/>
      <c r="E345" s="250"/>
      <c r="F345" s="250"/>
      <c r="G345" s="250"/>
      <c r="H345" s="250"/>
      <c r="I345" s="250"/>
      <c r="J345" s="2"/>
    </row>
    <row r="346" spans="1:10" ht="31.5" customHeight="1" x14ac:dyDescent="0.3">
      <c r="A346" s="2"/>
      <c r="B346" s="252"/>
      <c r="C346" s="250"/>
      <c r="D346" s="250"/>
      <c r="E346" s="250"/>
      <c r="F346" s="250"/>
      <c r="G346" s="250"/>
      <c r="H346" s="250"/>
      <c r="I346" s="250"/>
      <c r="J346" s="2"/>
    </row>
    <row r="347" spans="1:10" ht="52.5" customHeight="1" x14ac:dyDescent="0.3">
      <c r="A347" s="2"/>
      <c r="B347" s="252"/>
      <c r="C347" s="250"/>
      <c r="D347" s="250"/>
      <c r="E347" s="250"/>
      <c r="F347" s="250"/>
      <c r="G347" s="250"/>
      <c r="H347" s="250"/>
      <c r="I347" s="250"/>
      <c r="J347" s="2"/>
    </row>
    <row r="348" spans="1:10" ht="47.25" customHeight="1" x14ac:dyDescent="0.3">
      <c r="A348" s="2"/>
      <c r="B348" s="249"/>
      <c r="C348" s="250"/>
      <c r="D348" s="250"/>
      <c r="E348" s="250"/>
      <c r="F348" s="250"/>
      <c r="G348" s="250"/>
      <c r="H348" s="250"/>
      <c r="I348" s="250"/>
      <c r="J348" s="2"/>
    </row>
    <row r="349" spans="1:10" ht="21" customHeight="1" x14ac:dyDescent="0.3">
      <c r="A349" s="2"/>
      <c r="B349" s="249"/>
      <c r="C349" s="250"/>
      <c r="D349" s="250"/>
      <c r="E349" s="250"/>
      <c r="F349" s="250"/>
      <c r="G349" s="250"/>
      <c r="H349" s="250"/>
      <c r="I349" s="250"/>
      <c r="J349" s="2"/>
    </row>
    <row r="350" spans="1:10" x14ac:dyDescent="0.3">
      <c r="A350" s="2"/>
      <c r="B350" s="249"/>
      <c r="C350" s="250"/>
      <c r="D350" s="250"/>
      <c r="E350" s="250"/>
      <c r="F350" s="250"/>
      <c r="G350" s="250"/>
      <c r="H350" s="250"/>
      <c r="I350" s="250"/>
      <c r="J350" s="2"/>
    </row>
    <row r="351" spans="1:10" ht="28.5" customHeight="1" x14ac:dyDescent="0.3">
      <c r="A351" s="2"/>
      <c r="B351" s="249"/>
      <c r="C351" s="250"/>
      <c r="D351" s="250"/>
      <c r="E351" s="250"/>
      <c r="F351" s="250"/>
      <c r="G351" s="250"/>
      <c r="H351" s="250"/>
      <c r="I351" s="250"/>
      <c r="J351" s="2"/>
    </row>
    <row r="352" spans="1:10" x14ac:dyDescent="0.3">
      <c r="A352" s="2"/>
      <c r="B352" s="249"/>
      <c r="C352" s="250"/>
      <c r="D352" s="250"/>
      <c r="E352" s="250"/>
      <c r="F352" s="250"/>
      <c r="G352" s="250"/>
      <c r="H352" s="250"/>
      <c r="I352" s="250"/>
      <c r="J352" s="2"/>
    </row>
    <row r="353" spans="1:10" x14ac:dyDescent="0.3">
      <c r="A353" s="2"/>
      <c r="B353" s="249"/>
      <c r="C353" s="250"/>
      <c r="D353" s="250"/>
      <c r="E353" s="250"/>
      <c r="F353" s="250"/>
      <c r="G353" s="250"/>
      <c r="H353" s="250"/>
      <c r="I353" s="250"/>
      <c r="J353" s="2"/>
    </row>
    <row r="354" spans="1:10" x14ac:dyDescent="0.3">
      <c r="A354" s="2"/>
      <c r="B354" s="39"/>
      <c r="C354" s="40"/>
      <c r="D354" s="40"/>
      <c r="E354" s="40"/>
      <c r="F354" s="40"/>
      <c r="G354" s="40"/>
      <c r="H354" s="40"/>
      <c r="I354" s="40"/>
      <c r="J354" s="2"/>
    </row>
    <row r="355" spans="1:10" x14ac:dyDescent="0.3">
      <c r="A355" s="2"/>
      <c r="B355" s="1"/>
      <c r="C355" s="1"/>
      <c r="D355" s="1"/>
      <c r="E355" s="1"/>
      <c r="F355" s="1"/>
      <c r="G355" s="1"/>
      <c r="H355" s="1"/>
      <c r="I355" s="60"/>
      <c r="J355" s="2"/>
    </row>
    <row r="356" spans="1:10" x14ac:dyDescent="0.3">
      <c r="A356" s="2"/>
      <c r="B356" s="41"/>
      <c r="C356" s="2"/>
      <c r="D356" s="2"/>
      <c r="E356" s="2"/>
      <c r="F356" s="2"/>
      <c r="G356" s="2"/>
      <c r="I356" s="60"/>
      <c r="J356" s="2"/>
    </row>
    <row r="357" spans="1:10" x14ac:dyDescent="0.3">
      <c r="A357" s="2"/>
      <c r="B357" s="27"/>
      <c r="C357" s="2"/>
      <c r="D357" s="2"/>
      <c r="E357" s="2"/>
      <c r="F357" s="2"/>
      <c r="G357" s="2"/>
      <c r="I357" s="60"/>
      <c r="J357" s="2"/>
    </row>
    <row r="358" spans="1:10" ht="15" customHeight="1" x14ac:dyDescent="0.3">
      <c r="A358" s="2"/>
      <c r="B358" s="251"/>
      <c r="C358" s="250"/>
      <c r="D358" s="250"/>
      <c r="E358" s="250"/>
      <c r="F358" s="250"/>
      <c r="G358" s="250"/>
      <c r="H358" s="250"/>
      <c r="I358" s="250"/>
      <c r="J358" s="2"/>
    </row>
    <row r="359" spans="1:10" x14ac:dyDescent="0.3">
      <c r="A359" s="2"/>
      <c r="B359" s="251"/>
      <c r="C359" s="250"/>
      <c r="D359" s="250"/>
      <c r="E359" s="250"/>
      <c r="F359" s="250"/>
      <c r="G359" s="250"/>
      <c r="H359" s="250"/>
      <c r="I359" s="250"/>
      <c r="J359" s="2"/>
    </row>
    <row r="360" spans="1:10" x14ac:dyDescent="0.3">
      <c r="A360" s="2"/>
      <c r="B360" s="251"/>
      <c r="C360" s="250"/>
      <c r="D360" s="250"/>
      <c r="E360" s="250"/>
      <c r="F360" s="250"/>
      <c r="G360" s="250"/>
      <c r="H360" s="250"/>
      <c r="I360" s="250"/>
      <c r="J360" s="2"/>
    </row>
    <row r="361" spans="1:10" ht="22.5" customHeight="1" x14ac:dyDescent="0.3">
      <c r="A361" s="2"/>
      <c r="B361" s="251"/>
      <c r="C361" s="250"/>
      <c r="D361" s="250"/>
      <c r="E361" s="250"/>
      <c r="F361" s="250"/>
      <c r="G361" s="250"/>
      <c r="H361" s="250"/>
      <c r="I361" s="250"/>
      <c r="J361" s="2"/>
    </row>
    <row r="362" spans="1:10" ht="15" customHeight="1" x14ac:dyDescent="0.3">
      <c r="A362" s="2"/>
      <c r="B362" s="251"/>
      <c r="C362" s="250"/>
      <c r="D362" s="250"/>
      <c r="E362" s="250"/>
      <c r="F362" s="250"/>
      <c r="G362" s="250"/>
      <c r="H362" s="250"/>
      <c r="I362" s="250"/>
      <c r="J362" s="2"/>
    </row>
    <row r="363" spans="1:10" ht="15" customHeight="1" x14ac:dyDescent="0.3">
      <c r="A363" s="2"/>
      <c r="B363" s="251"/>
      <c r="C363" s="250"/>
      <c r="D363" s="250"/>
      <c r="E363" s="250"/>
      <c r="F363" s="250"/>
      <c r="G363" s="250"/>
      <c r="H363" s="250"/>
      <c r="I363" s="250"/>
      <c r="J363" s="2"/>
    </row>
    <row r="364" spans="1:10" x14ac:dyDescent="0.3">
      <c r="A364" s="2"/>
      <c r="B364" s="251"/>
      <c r="C364" s="250"/>
      <c r="D364" s="250"/>
      <c r="E364" s="250"/>
      <c r="F364" s="250"/>
      <c r="G364" s="250"/>
      <c r="H364" s="250"/>
      <c r="I364" s="250"/>
      <c r="J364" s="2"/>
    </row>
    <row r="365" spans="1:10" ht="45" customHeight="1" x14ac:dyDescent="0.3">
      <c r="A365" s="2"/>
      <c r="B365" s="251"/>
      <c r="C365" s="250"/>
      <c r="D365" s="250"/>
      <c r="E365" s="250"/>
      <c r="F365" s="250"/>
      <c r="G365" s="250"/>
      <c r="H365" s="250"/>
      <c r="I365" s="250"/>
      <c r="J365" s="2"/>
    </row>
    <row r="366" spans="1:10" x14ac:dyDescent="0.3">
      <c r="A366" s="2"/>
      <c r="B366" s="248"/>
      <c r="C366" s="250"/>
      <c r="D366" s="250"/>
      <c r="E366" s="250"/>
      <c r="F366" s="250"/>
      <c r="G366" s="250"/>
      <c r="H366" s="250"/>
      <c r="I366" s="250"/>
      <c r="J366" s="2"/>
    </row>
    <row r="367" spans="1:10" x14ac:dyDescent="0.3">
      <c r="A367" s="2"/>
      <c r="B367" s="248"/>
      <c r="C367" s="250"/>
      <c r="D367" s="250"/>
      <c r="E367" s="250"/>
      <c r="F367" s="250"/>
      <c r="G367" s="250"/>
      <c r="H367" s="250"/>
      <c r="I367" s="250"/>
      <c r="J367" s="2"/>
    </row>
    <row r="368" spans="1:10" x14ac:dyDescent="0.3">
      <c r="A368" s="2"/>
      <c r="B368" s="248"/>
      <c r="C368" s="250"/>
      <c r="D368" s="250"/>
      <c r="E368" s="250"/>
      <c r="F368" s="250"/>
      <c r="G368" s="250"/>
      <c r="H368" s="250"/>
      <c r="I368" s="250"/>
      <c r="J368" s="2"/>
    </row>
    <row r="369" spans="1:10" ht="36" customHeight="1" x14ac:dyDescent="0.3">
      <c r="A369" s="2"/>
      <c r="B369" s="248"/>
      <c r="C369" s="250"/>
      <c r="D369" s="250"/>
      <c r="E369" s="250"/>
      <c r="F369" s="250"/>
      <c r="G369" s="250"/>
      <c r="H369" s="250"/>
      <c r="I369" s="250"/>
      <c r="J369" s="2"/>
    </row>
    <row r="370" spans="1:10" x14ac:dyDescent="0.3">
      <c r="A370" s="2"/>
      <c r="B370" s="248"/>
      <c r="C370" s="250"/>
      <c r="D370" s="250"/>
      <c r="E370" s="250"/>
      <c r="F370" s="250"/>
      <c r="G370" s="250"/>
      <c r="H370" s="250"/>
      <c r="I370" s="250"/>
      <c r="J370" s="2"/>
    </row>
    <row r="371" spans="1:10" x14ac:dyDescent="0.3">
      <c r="A371" s="2"/>
      <c r="B371" s="248"/>
      <c r="C371" s="250"/>
      <c r="D371" s="250"/>
      <c r="E371" s="250"/>
      <c r="F371" s="250"/>
      <c r="G371" s="250"/>
      <c r="H371" s="250"/>
      <c r="I371" s="250"/>
      <c r="J371" s="2"/>
    </row>
    <row r="372" spans="1:10" x14ac:dyDescent="0.3">
      <c r="A372" s="2"/>
      <c r="B372" s="248"/>
      <c r="C372" s="250"/>
      <c r="D372" s="250"/>
      <c r="E372" s="250"/>
      <c r="F372" s="250"/>
      <c r="G372" s="250"/>
      <c r="H372" s="250"/>
      <c r="I372" s="250"/>
      <c r="J372" s="2"/>
    </row>
    <row r="373" spans="1:10" x14ac:dyDescent="0.3">
      <c r="A373" s="2"/>
      <c r="B373" s="248"/>
      <c r="C373" s="250"/>
      <c r="D373" s="250"/>
      <c r="E373" s="250"/>
      <c r="F373" s="250"/>
      <c r="G373" s="250"/>
      <c r="H373" s="250"/>
      <c r="I373" s="250"/>
      <c r="J373" s="2"/>
    </row>
    <row r="374" spans="1:10" x14ac:dyDescent="0.3">
      <c r="A374" s="2"/>
      <c r="B374" s="248"/>
      <c r="C374" s="250"/>
      <c r="D374" s="250"/>
      <c r="E374" s="250"/>
      <c r="F374" s="250"/>
      <c r="G374" s="250"/>
      <c r="H374" s="250"/>
      <c r="I374" s="250"/>
      <c r="J374" s="2"/>
    </row>
    <row r="375" spans="1:10" x14ac:dyDescent="0.3">
      <c r="A375" s="2"/>
      <c r="B375" s="248"/>
      <c r="C375" s="250"/>
      <c r="D375" s="250"/>
      <c r="E375" s="250"/>
      <c r="F375" s="250"/>
      <c r="G375" s="250"/>
      <c r="H375" s="250"/>
      <c r="I375" s="250"/>
      <c r="J375" s="2"/>
    </row>
    <row r="376" spans="1:10" x14ac:dyDescent="0.3">
      <c r="A376" s="2"/>
      <c r="B376" s="248"/>
      <c r="C376" s="250"/>
      <c r="D376" s="250"/>
      <c r="E376" s="250"/>
      <c r="F376" s="250"/>
      <c r="G376" s="250"/>
      <c r="H376" s="250"/>
      <c r="I376" s="250"/>
      <c r="J376" s="2"/>
    </row>
    <row r="377" spans="1:10" x14ac:dyDescent="0.3">
      <c r="A377" s="2"/>
      <c r="B377" s="248"/>
      <c r="C377" s="250"/>
      <c r="D377" s="250"/>
      <c r="E377" s="250"/>
      <c r="F377" s="250"/>
      <c r="G377" s="250"/>
      <c r="H377" s="250"/>
      <c r="I377" s="250"/>
      <c r="J377" s="2"/>
    </row>
    <row r="378" spans="1:10" x14ac:dyDescent="0.3">
      <c r="A378" s="2"/>
      <c r="B378" s="58"/>
      <c r="C378" s="250"/>
      <c r="D378" s="250"/>
      <c r="E378" s="250"/>
      <c r="F378" s="250"/>
      <c r="G378" s="250"/>
      <c r="H378" s="250"/>
      <c r="I378" s="250"/>
      <c r="J378" s="2"/>
    </row>
    <row r="379" spans="1:10" x14ac:dyDescent="0.3">
      <c r="A379" s="2"/>
      <c r="B379" s="27"/>
      <c r="C379" s="2"/>
      <c r="D379" s="2"/>
      <c r="E379" s="2"/>
      <c r="F379" s="2"/>
      <c r="G379" s="2"/>
      <c r="I379" s="60"/>
      <c r="J379" s="2"/>
    </row>
    <row r="380" spans="1:10" x14ac:dyDescent="0.3">
      <c r="A380" s="2"/>
      <c r="B380" s="27"/>
      <c r="C380" s="2"/>
      <c r="D380" s="2"/>
      <c r="E380" s="2"/>
      <c r="F380" s="2"/>
      <c r="G380" s="2"/>
      <c r="I380" s="60"/>
      <c r="J380" s="2"/>
    </row>
    <row r="381" spans="1:10" x14ac:dyDescent="0.3">
      <c r="A381" s="2"/>
      <c r="B381" s="27"/>
      <c r="C381" s="2"/>
      <c r="D381" s="2"/>
      <c r="E381" s="2"/>
      <c r="F381" s="2"/>
      <c r="G381" s="2"/>
      <c r="I381" s="60"/>
      <c r="J381" s="2"/>
    </row>
    <row r="382" spans="1:10" x14ac:dyDescent="0.3">
      <c r="A382" s="2"/>
      <c r="B382" s="27"/>
      <c r="C382" s="244"/>
      <c r="D382" s="244"/>
      <c r="E382" s="244"/>
      <c r="F382" s="244"/>
      <c r="G382" s="244"/>
      <c r="H382" s="244"/>
      <c r="I382" s="60"/>
      <c r="J382" s="2"/>
    </row>
    <row r="383" spans="1:10" ht="15" customHeight="1" x14ac:dyDescent="0.3">
      <c r="A383" s="2"/>
      <c r="B383" s="54"/>
      <c r="C383" s="253"/>
      <c r="D383" s="253"/>
      <c r="E383" s="254"/>
      <c r="F383" s="254"/>
      <c r="G383" s="254"/>
      <c r="H383" s="254"/>
      <c r="I383" s="60"/>
      <c r="J383" s="2"/>
    </row>
    <row r="384" spans="1:10" ht="15" customHeight="1" x14ac:dyDescent="0.3">
      <c r="A384" s="2"/>
      <c r="B384" s="54"/>
      <c r="C384" s="253"/>
      <c r="D384" s="253"/>
      <c r="E384" s="254"/>
      <c r="F384" s="254"/>
      <c r="G384" s="254"/>
      <c r="H384" s="254"/>
      <c r="I384" s="60"/>
      <c r="J384" s="2"/>
    </row>
    <row r="385" spans="1:10" x14ac:dyDescent="0.3">
      <c r="A385" s="2"/>
      <c r="B385" s="54"/>
      <c r="C385" s="253"/>
      <c r="D385" s="253"/>
      <c r="E385" s="254"/>
      <c r="F385" s="254"/>
      <c r="G385" s="254"/>
      <c r="H385" s="254"/>
      <c r="I385" s="60"/>
      <c r="J385" s="2"/>
    </row>
    <row r="386" spans="1:10" x14ac:dyDescent="0.3">
      <c r="A386" s="2"/>
      <c r="B386" s="54"/>
      <c r="C386" s="253"/>
      <c r="D386" s="253"/>
      <c r="E386" s="254"/>
      <c r="F386" s="254"/>
      <c r="G386" s="254"/>
      <c r="H386" s="254"/>
      <c r="I386" s="60"/>
      <c r="J386" s="2"/>
    </row>
    <row r="387" spans="1:10" x14ac:dyDescent="0.3">
      <c r="A387" s="2"/>
      <c r="B387" s="54"/>
      <c r="C387" s="253"/>
      <c r="D387" s="253"/>
      <c r="E387" s="254"/>
      <c r="F387" s="254"/>
      <c r="G387" s="254"/>
      <c r="H387" s="254"/>
      <c r="I387" s="60"/>
      <c r="J387" s="2"/>
    </row>
    <row r="388" spans="1:10" x14ac:dyDescent="0.3">
      <c r="A388" s="2"/>
      <c r="B388" s="54"/>
      <c r="C388" s="253"/>
      <c r="D388" s="253"/>
      <c r="E388" s="254"/>
      <c r="F388" s="254"/>
      <c r="G388" s="254"/>
      <c r="H388" s="254"/>
      <c r="I388" s="60"/>
      <c r="J388" s="2"/>
    </row>
    <row r="389" spans="1:10" x14ac:dyDescent="0.3">
      <c r="A389" s="2"/>
      <c r="B389" s="54"/>
      <c r="C389" s="253"/>
      <c r="D389" s="253"/>
      <c r="E389" s="254"/>
      <c r="F389" s="254"/>
      <c r="G389" s="254"/>
      <c r="H389" s="254"/>
      <c r="I389" s="60"/>
      <c r="J389" s="2"/>
    </row>
    <row r="390" spans="1:10" x14ac:dyDescent="0.3">
      <c r="A390" s="2"/>
      <c r="B390" s="54"/>
      <c r="C390" s="253"/>
      <c r="D390" s="253"/>
      <c r="E390" s="254"/>
      <c r="F390" s="254"/>
      <c r="G390" s="254"/>
      <c r="H390" s="254"/>
      <c r="I390" s="60"/>
      <c r="J390" s="2"/>
    </row>
    <row r="391" spans="1:10" x14ac:dyDescent="0.3">
      <c r="A391" s="2"/>
      <c r="B391" s="54"/>
      <c r="C391" s="253"/>
      <c r="D391" s="253"/>
      <c r="E391" s="254"/>
      <c r="F391" s="254"/>
      <c r="G391" s="254"/>
      <c r="H391" s="254"/>
      <c r="I391" s="60"/>
      <c r="J391" s="2"/>
    </row>
    <row r="392" spans="1:10" ht="15.75" thickBot="1" x14ac:dyDescent="0.35">
      <c r="A392" s="18"/>
      <c r="B392" s="19" t="str">
        <f>IF([1]INFO_MA!D30=0,"",[1]INFO_MA!D30)</f>
        <v/>
      </c>
      <c r="C392" s="255" t="str">
        <f>IF(B392&gt;9999,"",IF(B392="","",[1]INFO_MA!AL30))</f>
        <v/>
      </c>
      <c r="D392" s="255"/>
      <c r="E392" s="256" t="str">
        <f>IF(D392&gt;9999,"",IF(B392="","",[1]INFO_MA!AM30))</f>
        <v/>
      </c>
      <c r="F392" s="256"/>
      <c r="G392" s="256"/>
      <c r="H392" s="256"/>
      <c r="I392" s="42"/>
      <c r="J392" s="20"/>
    </row>
    <row r="393" spans="1:10" x14ac:dyDescent="0.3">
      <c r="A393" s="2"/>
      <c r="B393" s="17" t="str">
        <f>IF([1]INFO_MA!D31=0,"",[1]INFO_MA!D31)</f>
        <v/>
      </c>
      <c r="C393" s="253" t="str">
        <f>IF(B393&gt;9999,"",IF(B393="","",[1]INFO_MA!AL31))</f>
        <v/>
      </c>
      <c r="D393" s="253"/>
      <c r="E393" s="254" t="str">
        <f>IF(D393&gt;9999,"",IF(B393="","",[1]INFO_MA!AM31))</f>
        <v/>
      </c>
      <c r="F393" s="254"/>
      <c r="G393" s="254"/>
      <c r="H393" s="254"/>
      <c r="I393" s="25"/>
      <c r="J393" s="2"/>
    </row>
    <row r="394" spans="1:10" x14ac:dyDescent="0.3">
      <c r="A394" s="7"/>
      <c r="B394" s="17" t="str">
        <f>IF([1]INFO_MA!D32=0,"",[1]INFO_MA!D32)</f>
        <v/>
      </c>
      <c r="C394" s="253" t="str">
        <f>IF(B394&gt;9999,"",IF(B394="","",[1]INFO_MA!AL32))</f>
        <v/>
      </c>
      <c r="D394" s="253"/>
      <c r="E394" s="254" t="str">
        <f>IF(D394&gt;9999,"",IF(B394="","",[1]INFO_MA!AM32))</f>
        <v/>
      </c>
      <c r="F394" s="254"/>
      <c r="G394" s="254"/>
      <c r="H394" s="254"/>
      <c r="I394" s="25"/>
      <c r="J394" s="8"/>
    </row>
    <row r="395" spans="1:10" x14ac:dyDescent="0.3">
      <c r="A395" s="7"/>
      <c r="B395" s="17" t="str">
        <f>IF([1]INFO_MA!D33=0,"",[1]INFO_MA!D33)</f>
        <v/>
      </c>
      <c r="C395" s="253" t="str">
        <f>IF(B395&gt;9999,"",IF(B395="","",[1]INFO_MA!AL33))</f>
        <v/>
      </c>
      <c r="D395" s="253"/>
      <c r="E395" s="254" t="str">
        <f>IF(D395&gt;9999,"",IF(B395="","",[1]INFO_MA!AM33))</f>
        <v/>
      </c>
      <c r="F395" s="254"/>
      <c r="G395" s="254"/>
      <c r="H395" s="254"/>
      <c r="I395" s="25"/>
      <c r="J395" s="8"/>
    </row>
    <row r="396" spans="1:10" x14ac:dyDescent="0.3">
      <c r="A396" s="7"/>
      <c r="B396" s="17" t="str">
        <f>IF([1]INFO_MA!D34=0,"",[1]INFO_MA!D34)</f>
        <v/>
      </c>
      <c r="C396" s="253" t="str">
        <f>IF(B396&gt;9999,"",IF(B396="","",[1]INFO_MA!AL34))</f>
        <v/>
      </c>
      <c r="D396" s="253"/>
      <c r="E396" s="254" t="str">
        <f>IF(D396&gt;9999,"",IF(B396="","",[1]INFO_MA!AM34))</f>
        <v/>
      </c>
      <c r="F396" s="254"/>
      <c r="G396" s="254"/>
      <c r="H396" s="254"/>
      <c r="I396" s="25"/>
      <c r="J396" s="8"/>
    </row>
    <row r="397" spans="1:10" x14ac:dyDescent="0.3">
      <c r="A397" s="7"/>
      <c r="B397" s="17" t="str">
        <f>IF([1]INFO_MA!D35=0,"",[1]INFO_MA!D35)</f>
        <v/>
      </c>
      <c r="C397" s="253" t="str">
        <f>IF(B397&gt;9999,"",IF(B397="","",[1]INFO_MA!AL35))</f>
        <v/>
      </c>
      <c r="D397" s="253"/>
      <c r="E397" s="254" t="str">
        <f>IF(D397&gt;9999,"",IF(B397="","",[1]INFO_MA!AM35))</f>
        <v/>
      </c>
      <c r="F397" s="254"/>
      <c r="G397" s="254"/>
      <c r="H397" s="254"/>
      <c r="I397" s="25"/>
      <c r="J397" s="8"/>
    </row>
    <row r="398" spans="1:10" x14ac:dyDescent="0.3">
      <c r="A398" s="2"/>
      <c r="B398" s="17"/>
      <c r="C398" s="43"/>
      <c r="D398" s="43"/>
      <c r="E398" s="44"/>
      <c r="F398" s="44"/>
      <c r="G398" s="44"/>
      <c r="H398" s="44"/>
      <c r="I398" s="25"/>
      <c r="J398" s="2"/>
    </row>
    <row r="399" spans="1:10" x14ac:dyDescent="0.3">
      <c r="A399" s="2"/>
      <c r="B399" s="17"/>
      <c r="C399" s="43"/>
      <c r="D399" s="43"/>
      <c r="E399" s="44"/>
      <c r="F399" s="44"/>
      <c r="G399" s="44"/>
      <c r="H399" s="44"/>
      <c r="I399" s="25"/>
      <c r="J399" s="2"/>
    </row>
    <row r="400" spans="1:10" x14ac:dyDescent="0.3">
      <c r="A400" s="2"/>
      <c r="B400" s="17"/>
      <c r="C400" s="43"/>
      <c r="D400" s="43"/>
      <c r="E400" s="44"/>
      <c r="F400" s="44"/>
      <c r="G400" s="44"/>
      <c r="H400" s="44"/>
      <c r="I400" s="25"/>
      <c r="J400" s="2"/>
    </row>
    <row r="401" spans="1:10" x14ac:dyDescent="0.3">
      <c r="A401" s="2"/>
      <c r="B401" s="17"/>
      <c r="C401" s="43"/>
      <c r="D401" s="43"/>
      <c r="E401" s="44"/>
      <c r="F401" s="44"/>
      <c r="G401" s="44"/>
      <c r="H401" s="44"/>
      <c r="I401" s="25"/>
      <c r="J401" s="2"/>
    </row>
    <row r="402" spans="1:10" x14ac:dyDescent="0.3">
      <c r="A402" s="2"/>
      <c r="B402" s="17"/>
      <c r="C402" s="43"/>
      <c r="D402" s="43"/>
      <c r="E402" s="44"/>
      <c r="F402" s="44"/>
      <c r="G402" s="44"/>
      <c r="H402" s="44"/>
      <c r="I402" s="25"/>
      <c r="J402" s="2"/>
    </row>
  </sheetData>
  <mergeCells count="262">
    <mergeCell ref="D217:I217"/>
    <mergeCell ref="D219:I219"/>
    <mergeCell ref="D220:I220"/>
    <mergeCell ref="D221:I221"/>
    <mergeCell ref="B221:C221"/>
    <mergeCell ref="B218:C218"/>
    <mergeCell ref="B219:C219"/>
    <mergeCell ref="B220:C220"/>
    <mergeCell ref="B217:C217"/>
    <mergeCell ref="D218:I218"/>
    <mergeCell ref="B177:I177"/>
    <mergeCell ref="B200:I200"/>
    <mergeCell ref="B213:I213"/>
    <mergeCell ref="B215:C215"/>
    <mergeCell ref="B216:C216"/>
    <mergeCell ref="D215:I215"/>
    <mergeCell ref="D216:I216"/>
    <mergeCell ref="C267:I267"/>
    <mergeCell ref="C268:I268"/>
    <mergeCell ref="G231:J231"/>
    <mergeCell ref="G230:J230"/>
    <mergeCell ref="G236:J236"/>
    <mergeCell ref="G237:J237"/>
    <mergeCell ref="D239:F239"/>
    <mergeCell ref="C266:I266"/>
    <mergeCell ref="C262:I262"/>
    <mergeCell ref="C263:I263"/>
    <mergeCell ref="C264:I264"/>
    <mergeCell ref="C265:I265"/>
    <mergeCell ref="G245:J245"/>
    <mergeCell ref="G244:J244"/>
    <mergeCell ref="G243:J243"/>
    <mergeCell ref="G242:J242"/>
    <mergeCell ref="G241:J241"/>
    <mergeCell ref="C269:I269"/>
    <mergeCell ref="C270:I270"/>
    <mergeCell ref="C271:I271"/>
    <mergeCell ref="D233:F233"/>
    <mergeCell ref="D234:F234"/>
    <mergeCell ref="B249:I249"/>
    <mergeCell ref="B250:I250"/>
    <mergeCell ref="B251:I251"/>
    <mergeCell ref="B252:I252"/>
    <mergeCell ref="B253:I253"/>
    <mergeCell ref="B247:F247"/>
    <mergeCell ref="G234:J234"/>
    <mergeCell ref="G233:J233"/>
    <mergeCell ref="D240:F240"/>
    <mergeCell ref="D241:F241"/>
    <mergeCell ref="D242:F242"/>
    <mergeCell ref="D243:F243"/>
    <mergeCell ref="D244:F244"/>
    <mergeCell ref="D245:F245"/>
    <mergeCell ref="B257:I257"/>
    <mergeCell ref="C261:I261"/>
    <mergeCell ref="G239:J239"/>
    <mergeCell ref="G238:J238"/>
    <mergeCell ref="G235:J235"/>
    <mergeCell ref="E167:I167"/>
    <mergeCell ref="E168:I168"/>
    <mergeCell ref="E169:I169"/>
    <mergeCell ref="E170:I170"/>
    <mergeCell ref="E171:I171"/>
    <mergeCell ref="E172:I172"/>
    <mergeCell ref="E173:I173"/>
    <mergeCell ref="E174:I174"/>
    <mergeCell ref="E175:I175"/>
    <mergeCell ref="B165:D165"/>
    <mergeCell ref="B167:D167"/>
    <mergeCell ref="B168:D168"/>
    <mergeCell ref="B169:D169"/>
    <mergeCell ref="B170:D170"/>
    <mergeCell ref="B171:D171"/>
    <mergeCell ref="B172:D172"/>
    <mergeCell ref="B173:D173"/>
    <mergeCell ref="B174:D174"/>
    <mergeCell ref="C317:D317"/>
    <mergeCell ref="C318:D318"/>
    <mergeCell ref="B5:D8"/>
    <mergeCell ref="E7:I8"/>
    <mergeCell ref="E5:I6"/>
    <mergeCell ref="B11:I14"/>
    <mergeCell ref="B16:I16"/>
    <mergeCell ref="D19:H19"/>
    <mergeCell ref="D20:H20"/>
    <mergeCell ref="D21:H21"/>
    <mergeCell ref="D22:H22"/>
    <mergeCell ref="D23:H23"/>
    <mergeCell ref="D24:H24"/>
    <mergeCell ref="D25:H25"/>
    <mergeCell ref="D26:H26"/>
    <mergeCell ref="D27:H27"/>
    <mergeCell ref="D28:H28"/>
    <mergeCell ref="D29:H29"/>
    <mergeCell ref="D30:H30"/>
    <mergeCell ref="D31:H31"/>
    <mergeCell ref="G303:J317"/>
    <mergeCell ref="B306:D306"/>
    <mergeCell ref="B285:C285"/>
    <mergeCell ref="B286:C286"/>
    <mergeCell ref="C395:D395"/>
    <mergeCell ref="E395:H395"/>
    <mergeCell ref="C396:D396"/>
    <mergeCell ref="E396:H396"/>
    <mergeCell ref="C397:D397"/>
    <mergeCell ref="E397:H397"/>
    <mergeCell ref="C392:D392"/>
    <mergeCell ref="E392:H392"/>
    <mergeCell ref="C393:D393"/>
    <mergeCell ref="E393:H393"/>
    <mergeCell ref="C394:D394"/>
    <mergeCell ref="E394:H394"/>
    <mergeCell ref="C389:D389"/>
    <mergeCell ref="E389:H389"/>
    <mergeCell ref="C390:D390"/>
    <mergeCell ref="E390:H390"/>
    <mergeCell ref="C391:D391"/>
    <mergeCell ref="E391:H391"/>
    <mergeCell ref="C387:D387"/>
    <mergeCell ref="E387:H387"/>
    <mergeCell ref="C388:D388"/>
    <mergeCell ref="E388:H388"/>
    <mergeCell ref="C384:D384"/>
    <mergeCell ref="E384:H384"/>
    <mergeCell ref="C385:D385"/>
    <mergeCell ref="E385:H385"/>
    <mergeCell ref="C386:D386"/>
    <mergeCell ref="E386:H386"/>
    <mergeCell ref="C382:D382"/>
    <mergeCell ref="E382:H382"/>
    <mergeCell ref="C383:D383"/>
    <mergeCell ref="E383:H383"/>
    <mergeCell ref="B374:B377"/>
    <mergeCell ref="C374:I377"/>
    <mergeCell ref="C378:I378"/>
    <mergeCell ref="B362:B365"/>
    <mergeCell ref="C362:I365"/>
    <mergeCell ref="B366:B369"/>
    <mergeCell ref="C366:I369"/>
    <mergeCell ref="B370:B373"/>
    <mergeCell ref="C370:I373"/>
    <mergeCell ref="B350:B351"/>
    <mergeCell ref="C350:I351"/>
    <mergeCell ref="B352:B353"/>
    <mergeCell ref="C352:I353"/>
    <mergeCell ref="B358:B361"/>
    <mergeCell ref="C358:I361"/>
    <mergeCell ref="B344:B345"/>
    <mergeCell ref="C344:I345"/>
    <mergeCell ref="B346:B347"/>
    <mergeCell ref="C346:I347"/>
    <mergeCell ref="B348:B349"/>
    <mergeCell ref="C348:I349"/>
    <mergeCell ref="B331:I332"/>
    <mergeCell ref="B333:I334"/>
    <mergeCell ref="B335:I336"/>
    <mergeCell ref="B337:I338"/>
    <mergeCell ref="B339:I339"/>
    <mergeCell ref="B343:C343"/>
    <mergeCell ref="D343:H343"/>
    <mergeCell ref="D319:E319"/>
    <mergeCell ref="G319:J320"/>
    <mergeCell ref="B326:H326"/>
    <mergeCell ref="B327:H327"/>
    <mergeCell ref="B329:I330"/>
    <mergeCell ref="C315:D315"/>
    <mergeCell ref="C316:D316"/>
    <mergeCell ref="B283:C283"/>
    <mergeCell ref="B284:C284"/>
    <mergeCell ref="B282:C282"/>
    <mergeCell ref="E274:F274"/>
    <mergeCell ref="E275:F275"/>
    <mergeCell ref="E276:F276"/>
    <mergeCell ref="C272:I272"/>
    <mergeCell ref="C273:I273"/>
    <mergeCell ref="B304:D304"/>
    <mergeCell ref="C307:D307"/>
    <mergeCell ref="C308:D308"/>
    <mergeCell ref="C309:D309"/>
    <mergeCell ref="C310:D310"/>
    <mergeCell ref="C311:D311"/>
    <mergeCell ref="C312:D312"/>
    <mergeCell ref="C313:D313"/>
    <mergeCell ref="C314:D314"/>
    <mergeCell ref="G240:J240"/>
    <mergeCell ref="B254:I254"/>
    <mergeCell ref="D232:F232"/>
    <mergeCell ref="D235:F235"/>
    <mergeCell ref="D236:F236"/>
    <mergeCell ref="D237:F237"/>
    <mergeCell ref="D238:F238"/>
    <mergeCell ref="B212:C212"/>
    <mergeCell ref="B175:D175"/>
    <mergeCell ref="B179:G179"/>
    <mergeCell ref="C203:I203"/>
    <mergeCell ref="C204:I204"/>
    <mergeCell ref="C205:I205"/>
    <mergeCell ref="C207:I207"/>
    <mergeCell ref="C208:I208"/>
    <mergeCell ref="C211:I211"/>
    <mergeCell ref="C206:I206"/>
    <mergeCell ref="C209:I209"/>
    <mergeCell ref="C210:I210"/>
    <mergeCell ref="B225:G225"/>
    <mergeCell ref="B228:H228"/>
    <mergeCell ref="D230:F230"/>
    <mergeCell ref="D231:F231"/>
    <mergeCell ref="G232:J232"/>
    <mergeCell ref="B132:F132"/>
    <mergeCell ref="B134:F134"/>
    <mergeCell ref="C136:F136"/>
    <mergeCell ref="B140:F140"/>
    <mergeCell ref="H125:J125"/>
    <mergeCell ref="H126:J126"/>
    <mergeCell ref="H127:J127"/>
    <mergeCell ref="H121:J121"/>
    <mergeCell ref="H122:J122"/>
    <mergeCell ref="H123:J123"/>
    <mergeCell ref="H124:J124"/>
    <mergeCell ref="H117:J117"/>
    <mergeCell ref="B66:H66"/>
    <mergeCell ref="B64:I64"/>
    <mergeCell ref="H118:J118"/>
    <mergeCell ref="H119:J119"/>
    <mergeCell ref="H120:J120"/>
    <mergeCell ref="H113:J113"/>
    <mergeCell ref="H115:J115"/>
    <mergeCell ref="H116:J116"/>
    <mergeCell ref="H109:J109"/>
    <mergeCell ref="H110:J110"/>
    <mergeCell ref="H111:J111"/>
    <mergeCell ref="H112:J112"/>
    <mergeCell ref="D32:H32"/>
    <mergeCell ref="D33:H33"/>
    <mergeCell ref="D34:H34"/>
    <mergeCell ref="D35:H35"/>
    <mergeCell ref="B38:I38"/>
    <mergeCell ref="D41:J41"/>
    <mergeCell ref="D42:J42"/>
    <mergeCell ref="D43:J43"/>
    <mergeCell ref="D40:J40"/>
    <mergeCell ref="D44:J44"/>
    <mergeCell ref="D45:J45"/>
    <mergeCell ref="D46:J46"/>
    <mergeCell ref="D47:J47"/>
    <mergeCell ref="D48:J48"/>
    <mergeCell ref="B50:I50"/>
    <mergeCell ref="H52:J52"/>
    <mergeCell ref="D52:G52"/>
    <mergeCell ref="B62:E62"/>
    <mergeCell ref="B53:B54"/>
    <mergeCell ref="B56:B57"/>
    <mergeCell ref="H53:J53"/>
    <mergeCell ref="H54:J54"/>
    <mergeCell ref="H55:J55"/>
    <mergeCell ref="H56:J56"/>
    <mergeCell ref="H57:J57"/>
    <mergeCell ref="D53:G53"/>
    <mergeCell ref="D54:G54"/>
    <mergeCell ref="D55:G55"/>
    <mergeCell ref="D56:G56"/>
    <mergeCell ref="D57:G57"/>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61" max="9" man="1"/>
    <brk id="137" max="9" man="1"/>
    <brk id="251" max="9" man="1"/>
    <brk id="277" max="9" man="1"/>
    <brk id="400"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Resultad. general</vt:lpstr>
      <vt:lpstr>'Resultad. general'!Área_de_impresión</vt:lpstr>
      <vt:lpstr>'Resultad. general'!OLE_LINK1</vt:lpstr>
      <vt:lpstr>'Resultad. general'!OLE_LINK3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2014-06-26T19:22:49Z</dcterms:modified>
</cp:coreProperties>
</file>