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0215" windowHeight="7080"/>
  </bookViews>
  <sheets>
    <sheet name="Resultad. general" sheetId="1" r:id="rId1"/>
  </sheets>
  <externalReferences>
    <externalReference r:id="rId2"/>
  </externalReferences>
  <definedNames>
    <definedName name="_xlnm.Print_Area" localSheetId="0">'Resultad. general'!$A$1:$J$267</definedName>
    <definedName name="_xlnm.Database">#REF!</definedName>
    <definedName name="Índices_Hidromorfológicos_2011">#REF!</definedName>
    <definedName name="OLE_LINK1" localSheetId="0">'Resultad. general'!$C$253</definedName>
    <definedName name="OLE_LINK3" localSheetId="0">'Resultad. general'!$C$195</definedName>
  </definedNames>
  <calcPr calcId="145621"/>
</workbook>
</file>

<file path=xl/calcChain.xml><?xml version="1.0" encoding="utf-8"?>
<calcChain xmlns="http://schemas.openxmlformats.org/spreadsheetml/2006/main">
  <c r="B387" i="1" l="1"/>
  <c r="E387" i="1" s="1"/>
  <c r="B386" i="1"/>
  <c r="C386" i="1" s="1"/>
  <c r="B385" i="1"/>
  <c r="C385" i="1" s="1"/>
  <c r="B384" i="1"/>
  <c r="E384" i="1" s="1"/>
  <c r="B383" i="1"/>
  <c r="E383" i="1" s="1"/>
  <c r="B382" i="1"/>
  <c r="C382" i="1" s="1"/>
  <c r="C384" i="1" l="1"/>
  <c r="E385" i="1"/>
  <c r="E382" i="1"/>
  <c r="E386" i="1"/>
  <c r="C383" i="1"/>
  <c r="C387" i="1"/>
</calcChain>
</file>

<file path=xl/sharedStrings.xml><?xml version="1.0" encoding="utf-8"?>
<sst xmlns="http://schemas.openxmlformats.org/spreadsheetml/2006/main" count="582" uniqueCount="218">
  <si>
    <t>Código</t>
  </si>
  <si>
    <t>Tipo</t>
  </si>
  <si>
    <t>Descripción</t>
  </si>
  <si>
    <t>% incluido</t>
  </si>
  <si>
    <t>Clase</t>
  </si>
  <si>
    <t>Nombre científico *</t>
  </si>
  <si>
    <t>Nombre común</t>
  </si>
  <si>
    <t>Mamíferos</t>
  </si>
  <si>
    <t>Peces</t>
  </si>
  <si>
    <t>Masa</t>
  </si>
  <si>
    <t>IBMWP VALOR</t>
  </si>
  <si>
    <t>IBMWP</t>
  </si>
  <si>
    <t>IPS VALOR</t>
  </si>
  <si>
    <t>IPS</t>
  </si>
  <si>
    <t>AMONIO VALOR</t>
  </si>
  <si>
    <t>AMONIO</t>
  </si>
  <si>
    <t>CONDUCTIVIDAD VALOR</t>
  </si>
  <si>
    <t>CONDUCTIVIDAD</t>
  </si>
  <si>
    <t>FÓSFORO VALOR</t>
  </si>
  <si>
    <t>FÓSFORO</t>
  </si>
  <si>
    <t>NITRATO VALOR</t>
  </si>
  <si>
    <t>NITRATO</t>
  </si>
  <si>
    <t>OXÍGENO VALOR</t>
  </si>
  <si>
    <t>OXÍGENO</t>
  </si>
  <si>
    <t>pH VALOR</t>
  </si>
  <si>
    <t>pH</t>
  </si>
  <si>
    <t>QBR VALOR</t>
  </si>
  <si>
    <t>QBR</t>
  </si>
  <si>
    <t>IHF VALOR</t>
  </si>
  <si>
    <t>IHF</t>
  </si>
  <si>
    <t>Índice de explotación</t>
  </si>
  <si>
    <t>Nitratos valor</t>
  </si>
  <si>
    <t>Otros</t>
  </si>
  <si>
    <t>Estado cuantitativo</t>
  </si>
  <si>
    <t>Estado Químico</t>
  </si>
  <si>
    <t>Estado final</t>
  </si>
  <si>
    <t>IAH</t>
  </si>
  <si>
    <t>Estado IAH</t>
  </si>
  <si>
    <t>IC</t>
  </si>
  <si>
    <t>Estado IC</t>
  </si>
  <si>
    <t>ICLAT</t>
  </si>
  <si>
    <t>Estado ICLAT</t>
  </si>
  <si>
    <t>Estado hidromorfológico</t>
  </si>
  <si>
    <t>Río</t>
  </si>
  <si>
    <t>Este informe trata de la evaluación de la incidencia del estado de las masas de agua incluidas en este Espacio,  en los hábitats y especies  ligados a ella, con el objeto de  caracterizar mejor  las presiones que afectan al estado de las masas de agua que están en relación directa con la Red Natura 2000 y sus consecuencias sobre los valores incluidos en este espacio.</t>
  </si>
  <si>
    <t>1.- MASAS LIGADAS AL ESPACIO PROTEGIDO</t>
  </si>
  <si>
    <t>Subterránea</t>
  </si>
  <si>
    <t>2.- HÁBITATS INCLUIDOS EN LA FICHA DESCRIPTIVA DEL ESPACIO.</t>
  </si>
  <si>
    <t>LIC Y ZEPA</t>
  </si>
  <si>
    <t>91B0</t>
  </si>
  <si>
    <t>3.- ESPECIES INCLUIDAS EN EL ANEXO II PRESENTES Y LIGADAS AL MEDIO HÍDRICO</t>
  </si>
  <si>
    <t> 1301</t>
  </si>
  <si>
    <t xml:space="preserve"> Galemys pyrenaicus</t>
  </si>
  <si>
    <t xml:space="preserve"> Desmán</t>
  </si>
  <si>
    <t xml:space="preserve"> Lutra lutra</t>
  </si>
  <si>
    <t xml:space="preserve"> Nutria</t>
  </si>
  <si>
    <t>6155 </t>
  </si>
  <si>
    <t xml:space="preserve"> Rutilus arcasii (Achondrostoma arcasii)</t>
  </si>
  <si>
    <t>4.- PRESIONES DEFINIDAS POR LOS INDICADORES QUE SE HAN ESTIMADO EN LAS MASAS DE ESTE ESPACIO.</t>
  </si>
  <si>
    <t>4.1 Masas de agua tipo río</t>
  </si>
  <si>
    <t>Muy bueno</t>
  </si>
  <si>
    <t>Bueno</t>
  </si>
  <si>
    <t>Moderado</t>
  </si>
  <si>
    <r>
      <t>DBO</t>
    </r>
    <r>
      <rPr>
        <b/>
        <vertAlign val="subscript"/>
        <sz val="8"/>
        <rFont val="Bookman Old Style"/>
        <family val="1"/>
      </rPr>
      <t>5</t>
    </r>
    <r>
      <rPr>
        <b/>
        <sz val="8"/>
        <rFont val="Bookman Old Style"/>
        <family val="1"/>
      </rPr>
      <t xml:space="preserve"> VALOR</t>
    </r>
  </si>
  <si>
    <t>SD</t>
  </si>
  <si>
    <r>
      <t>DBO</t>
    </r>
    <r>
      <rPr>
        <b/>
        <vertAlign val="subscript"/>
        <sz val="8"/>
        <rFont val="Bookman Old Style"/>
        <family val="1"/>
      </rPr>
      <t>5</t>
    </r>
  </si>
  <si>
    <t>4.2 Masas de agua tipo embalse</t>
  </si>
  <si>
    <t>No hay en este Espacio</t>
  </si>
  <si>
    <t>4.3 Masas de agua subterránea</t>
  </si>
  <si>
    <r>
      <t>Recurso Hm</t>
    </r>
    <r>
      <rPr>
        <b/>
        <vertAlign val="superscript"/>
        <sz val="10"/>
        <rFont val="Bookman Old Style"/>
        <family val="1"/>
      </rPr>
      <t>3</t>
    </r>
    <r>
      <rPr>
        <b/>
        <sz val="10"/>
        <rFont val="Bookman Old Style"/>
        <family val="1"/>
      </rPr>
      <t>/a</t>
    </r>
  </si>
  <si>
    <t>Nitratos mg/l</t>
  </si>
  <si>
    <t>Plaguicidas µg/l</t>
  </si>
  <si>
    <t>4.4 Otras presiones</t>
  </si>
  <si>
    <t>Tipo de presión</t>
  </si>
  <si>
    <t>Situación en la masa</t>
  </si>
  <si>
    <t>Protección de márgenes</t>
  </si>
  <si>
    <t>Explotaciones Forestales</t>
  </si>
  <si>
    <t>Canalizaciones</t>
  </si>
  <si>
    <t>No hay registradas en estas masas</t>
  </si>
  <si>
    <t>Cobertura de cauces</t>
  </si>
  <si>
    <t>Dragados de ríos</t>
  </si>
  <si>
    <t>Extracción de áridos</t>
  </si>
  <si>
    <t>Trasvases</t>
  </si>
  <si>
    <t>Recrecimiento de lagos</t>
  </si>
  <si>
    <t>5.1 Valoración de los indicadores</t>
  </si>
  <si>
    <t>Estado biol.</t>
  </si>
  <si>
    <t>Estado F-Q</t>
  </si>
  <si>
    <t>Estado Hidromorf.</t>
  </si>
  <si>
    <t>Estado Hidromorfol. CHDuero</t>
  </si>
  <si>
    <t>Indicadores mal estado</t>
  </si>
  <si>
    <t>Indicadores sin  valor asignado</t>
  </si>
  <si>
    <t>Presiones detectadas que podrían incidir en su estado</t>
  </si>
  <si>
    <t xml:space="preserve">6.- CONCLUSIONES DE LA  EVALUACIÓN </t>
  </si>
  <si>
    <t>6.1 Síntesis</t>
  </si>
  <si>
    <t>Masas</t>
  </si>
  <si>
    <t>Indicadores que indican presiones</t>
  </si>
  <si>
    <t>Valores afectados</t>
  </si>
  <si>
    <t>Comentarios</t>
  </si>
  <si>
    <t>En la tabla siguiente se indica la información que es necesario obtener para poder evaluar adecuadamente este Espacio:</t>
  </si>
  <si>
    <t>6.2 Necesidades de información</t>
  </si>
  <si>
    <t>Indicadores</t>
  </si>
  <si>
    <t>Necesidades de información complementaria</t>
  </si>
  <si>
    <t>Valores red natura</t>
  </si>
  <si>
    <t>Estado de las poblaciones animales de peces.</t>
  </si>
  <si>
    <t>Estado de las poblaciones de otros grupos</t>
  </si>
  <si>
    <t>5.- EVALUACIÓN DE LA INCIDENCIA DE LAS PRESIONES EN EL ESTADO DE CONSERVACIÓN DE LOS VALORES DE ESTE ESPACIO PROTEGIDO</t>
  </si>
  <si>
    <t>5.2 Incidencias sobre los hábitats</t>
  </si>
  <si>
    <t>5.3 Incidencia sobre especies</t>
  </si>
  <si>
    <t>Especie</t>
  </si>
  <si>
    <t>Galemys pyrenaicus</t>
  </si>
  <si>
    <t>Lutra lutra</t>
  </si>
  <si>
    <t>Achondrostoma arcasii</t>
  </si>
  <si>
    <r>
      <t xml:space="preserve"> </t>
    </r>
    <r>
      <rPr>
        <sz val="10"/>
        <rFont val="Bookman Old Style"/>
        <family val="1"/>
      </rPr>
      <t>Bermejuela</t>
    </r>
  </si>
  <si>
    <t>0 (NR)</t>
  </si>
  <si>
    <t>* NR No referencia.  SD sin dato</t>
  </si>
  <si>
    <t>INFORME 19</t>
  </si>
  <si>
    <t xml:space="preserve">Riberas del río Órbigo y afluentes  </t>
  </si>
  <si>
    <t>ES4130065</t>
  </si>
  <si>
    <t>Río Órbigo desde confluencia con ríos Luna y Omañas hasta Carrizo de la Ribera</t>
  </si>
  <si>
    <t>Río Órbigo desde Carrizo de la Ribera hasta confluencia con arroyo de Babardiel</t>
  </si>
  <si>
    <t>Río Órbigo desde confluencia con arroyo de Babardiel hasta límite tramo piscícola en Hospital de Órbigo</t>
  </si>
  <si>
    <t>Río Órbigo desde el límite del LIC "Riberas del río Órbigo y afluentes"  hasta confluencia con el río Esla</t>
  </si>
  <si>
    <t>Río Omañas desde límite LIC "Riberas del río Órbigo y afluentes" hasta confluencia con el río Luna</t>
  </si>
  <si>
    <t>Arroyo de Barbadiel desde cabecera hasta confluencia con río Órbigo</t>
  </si>
  <si>
    <t>Río Duerna desde confluencia con arroyo de Valle Prado hasta límite LIC "Riberas del río Órbigo y afluentes", y arroyos Valdemedían y Valle del Río Espino</t>
  </si>
  <si>
    <t>Río Eria en el LIC "Riberas del río Órbigo y afluentes", y río Llastres</t>
  </si>
  <si>
    <t>Arroyo Serranos desde cabecera hasta confluencia con río Eria</t>
  </si>
  <si>
    <t>Río Eria en el LIC "Riberas del río Órbigo y afluentes", y arroyos del Villar y de Valdelimbre</t>
  </si>
  <si>
    <t>Terciario y Cuaternario del Tuerto-Esla</t>
  </si>
  <si>
    <t>Aluvial del Esla</t>
  </si>
  <si>
    <t>Aluvial del Órbigo</t>
  </si>
  <si>
    <t>La Maragatería</t>
  </si>
  <si>
    <t>Raña de la Bañeza</t>
  </si>
  <si>
    <t>Valle del Tera</t>
  </si>
  <si>
    <t>LIC</t>
  </si>
  <si>
    <t>91E0*</t>
  </si>
  <si>
    <t>92A0</t>
  </si>
  <si>
    <t>92D0</t>
  </si>
  <si>
    <r>
      <t xml:space="preserve">Ríos alpinos con vegetación leñosa en sus orillas de </t>
    </r>
    <r>
      <rPr>
        <i/>
        <sz val="10"/>
        <rFont val="Bookman Old Style"/>
        <family val="1"/>
      </rPr>
      <t>Salix elaeagnos.</t>
    </r>
  </si>
  <si>
    <r>
      <t xml:space="preserve">Ríos mediterráneos de caudal permanente con </t>
    </r>
    <r>
      <rPr>
        <i/>
        <sz val="10"/>
        <rFont val="Bookman Old Style"/>
        <family val="1"/>
      </rPr>
      <t>Glaucium flavum.</t>
    </r>
  </si>
  <si>
    <r>
      <t xml:space="preserve">Ríos de pisos de planicie a montano con vegetación de </t>
    </r>
    <r>
      <rPr>
        <i/>
        <sz val="10"/>
        <rFont val="Bookman Old Style"/>
        <family val="1"/>
      </rPr>
      <t>Ranunculion fluitanis y de Callitricho-Batrachion.</t>
    </r>
  </si>
  <si>
    <r>
      <t xml:space="preserve">Fresnedas termófilas de </t>
    </r>
    <r>
      <rPr>
        <i/>
        <sz val="10"/>
        <rFont val="Bookman Old Style"/>
        <family val="1"/>
      </rPr>
      <t>Fraxinus angustifolia.</t>
    </r>
  </si>
  <si>
    <r>
      <t xml:space="preserve">Bosques aluviales de </t>
    </r>
    <r>
      <rPr>
        <i/>
        <sz val="10"/>
        <rFont val="Bookman Old Style"/>
        <family val="1"/>
      </rPr>
      <t>Alnus glutinosa y Fraxinus excelsior (Alno-Padion, Alnion incanae, Salicion albae)</t>
    </r>
    <r>
      <rPr>
        <sz val="10"/>
        <rFont val="Bookman Old Style"/>
        <family val="1"/>
      </rPr>
      <t>.</t>
    </r>
  </si>
  <si>
    <r>
      <t xml:space="preserve">Bosques galería de </t>
    </r>
    <r>
      <rPr>
        <i/>
        <sz val="10"/>
        <rFont val="Bookman Old Style"/>
        <family val="1"/>
      </rPr>
      <t>Salix alba y Populus alba.</t>
    </r>
  </si>
  <si>
    <r>
      <t>Galerías y matorrales ribereños termomediterráneos (</t>
    </r>
    <r>
      <rPr>
        <i/>
        <sz val="10"/>
        <rFont val="Bookman Old Style"/>
        <family val="1"/>
      </rPr>
      <t>Nerio-Tamaricetea y Securinegion tinctoriae</t>
    </r>
    <r>
      <rPr>
        <sz val="10"/>
        <rFont val="Bookman Old Style"/>
        <family val="1"/>
      </rPr>
      <t>).</t>
    </r>
  </si>
  <si>
    <r>
      <t xml:space="preserve">Prados húmedos mediterráneos de hierbas altas del </t>
    </r>
    <r>
      <rPr>
        <i/>
        <sz val="10"/>
        <rFont val="Bookman Old Style"/>
        <family val="1"/>
      </rPr>
      <t>Molinion-Holoschoenion.</t>
    </r>
  </si>
  <si>
    <t>Chondrostoma polylepis (Parachondrostoma polylepis)</t>
  </si>
  <si>
    <t>Boga de río</t>
  </si>
  <si>
    <t>141 (NR)</t>
  </si>
  <si>
    <t>0,05 (NR)</t>
  </si>
  <si>
    <t>Ecotipo sin referencia</t>
  </si>
  <si>
    <t>0,37 (NR)</t>
  </si>
  <si>
    <t>13,1 (NR)</t>
  </si>
  <si>
    <t>0,16 (NR)</t>
  </si>
  <si>
    <t>0,08 (NR)</t>
  </si>
  <si>
    <t>0,10 (NR)</t>
  </si>
  <si>
    <t>Sin catalogar</t>
  </si>
  <si>
    <t xml:space="preserve">Hay registradas en las masas 43, 44, 45, 49, 65, 129, 146, 168 y 172 </t>
  </si>
  <si>
    <t xml:space="preserve">Hay registradas en las masas 43, 44, 45, 49, 170 y 172  </t>
  </si>
  <si>
    <t xml:space="preserve">Hay registradas en las masas 43, 45, 49 y 65  </t>
  </si>
  <si>
    <t xml:space="preserve">Muy bueno </t>
  </si>
  <si>
    <t>pH e IC</t>
  </si>
  <si>
    <t>IAH e IC</t>
  </si>
  <si>
    <t xml:space="preserve">Amonio, nitrato no representativo; conductividad sin referencia; DBO5, QBR, IHF sin dato </t>
  </si>
  <si>
    <t>Conductividad, QBR, IHF sin referencia.</t>
  </si>
  <si>
    <t>Conductividad, QBR, IHF sin referencia; IBMWP no representativo.</t>
  </si>
  <si>
    <t xml:space="preserve">Conductividad, QBR, IHF sin referencia. </t>
  </si>
  <si>
    <r>
      <t>DBO</t>
    </r>
    <r>
      <rPr>
        <vertAlign val="subscript"/>
        <sz val="10"/>
        <rFont val="Bookman Old Style"/>
        <family val="1"/>
      </rPr>
      <t>5</t>
    </r>
    <r>
      <rPr>
        <sz val="10"/>
        <rFont val="Bookman Old Style"/>
        <family val="1"/>
      </rPr>
      <t xml:space="preserve">, QBR, IHF sin dato; Amonio, nitrato no representativo. </t>
    </r>
  </si>
  <si>
    <r>
      <t>Conductividad sin referencia; Amonio, nitrato, DBO</t>
    </r>
    <r>
      <rPr>
        <vertAlign val="subscript"/>
        <sz val="10"/>
        <rFont val="Bookman Old Style"/>
        <family val="1"/>
      </rPr>
      <t>5</t>
    </r>
    <r>
      <rPr>
        <sz val="10"/>
        <rFont val="Bookman Old Style"/>
        <family val="1"/>
      </rPr>
      <t>, QBR, IHF sin dato</t>
    </r>
  </si>
  <si>
    <r>
      <t>Amonio, nitrato no representativo; DBO</t>
    </r>
    <r>
      <rPr>
        <vertAlign val="subscript"/>
        <sz val="10"/>
        <rFont val="Bookman Old Style"/>
        <family val="1"/>
      </rPr>
      <t>5</t>
    </r>
    <r>
      <rPr>
        <sz val="10"/>
        <rFont val="Bookman Old Style"/>
        <family val="1"/>
      </rPr>
      <t xml:space="preserve">, QBR, IHF sin dato </t>
    </r>
  </si>
  <si>
    <r>
      <t>Amonio, nitrato no representativo; DBO</t>
    </r>
    <r>
      <rPr>
        <vertAlign val="subscript"/>
        <sz val="10"/>
        <rFont val="Bookman Old Style"/>
        <family val="1"/>
      </rPr>
      <t>5</t>
    </r>
    <r>
      <rPr>
        <sz val="10"/>
        <rFont val="Bookman Old Style"/>
        <family val="1"/>
      </rPr>
      <t xml:space="preserve">, QBR, IHF, pH sin dato </t>
    </r>
  </si>
  <si>
    <r>
      <t>Amoni, nitrato no representativo; DBO</t>
    </r>
    <r>
      <rPr>
        <vertAlign val="subscript"/>
        <sz val="10"/>
        <rFont val="Bookman Old Style"/>
        <family val="1"/>
      </rPr>
      <t>5</t>
    </r>
    <r>
      <rPr>
        <sz val="10"/>
        <rFont val="Bookman Old Style"/>
        <family val="1"/>
      </rPr>
      <t xml:space="preserve">, QBR, IHF sin dato. </t>
    </r>
  </si>
  <si>
    <r>
      <t>IPS, Amonio no representativo; QBR, IHF sin referencia; DBO</t>
    </r>
    <r>
      <rPr>
        <vertAlign val="subscript"/>
        <sz val="10"/>
        <rFont val="Bookman Old Style"/>
        <family val="1"/>
      </rPr>
      <t>5</t>
    </r>
    <r>
      <rPr>
        <sz val="10"/>
        <rFont val="Bookman Old Style"/>
        <family val="1"/>
      </rPr>
      <t xml:space="preserve">, P, nitrato sin dato. </t>
    </r>
  </si>
  <si>
    <t xml:space="preserve">La alteración del indicador IBMWP en la masa 170 podría tener efectos negativos sobre la calidad química del agua.
La alteración del indicador pH en la masa 43 podría tener efectos negativos sobre la calidad química del agua.
La alteración del indicador IAH en las masas 45, 146 y 168 podría tener efectos negativos sobre las aportaciones totales y el régimen de caudales.
La alteración del indicador IC en las masas 43, 44, 45, 49, 65 y 172 podría tener efectos negativos sobre el desarrollo y estabilidad de los suelos y sobre la granulometría del sustrato.
</t>
  </si>
  <si>
    <t>La alteración de los indicadores IBMWP, pH, IAH e IC podría tener los mismos efectos negativos que los descritos para el hábitat anterior.</t>
  </si>
  <si>
    <t xml:space="preserve">La alteración del indicador IBMWP en la masa 170 podría tener efectos negativos sobre la calidad química del agua.
La alteración del indicador pH en la masa 43 podría tener efectos negativos sobre la calidad química del agua.
La alteración del indicador IAH en las masas 45, 146 y 168 podría tener efectos negativos sobre las aportaciones totales y el régimen de caudales.
</t>
  </si>
  <si>
    <t>La alteración de los indicadores IBMWP, pH e IAH podría tener los mismos efectos negativos que los descritos para el hábitat anterior.</t>
  </si>
  <si>
    <t xml:space="preserve">La alteración del pH en la masa 43 podría tener efectos negativos sobre la riqueza en nutrientes de los suelos.
La alteración del indicador IAH en las masas 45, 146 y 168 podría tener efectos negativos sobre las aportaciones totales y la recarga del acuífero aluvial.
</t>
  </si>
  <si>
    <t>Parachondrostoma polylepis</t>
  </si>
  <si>
    <t xml:space="preserve">El IBMWP está fuera de los rangos óptimos en la masa 170 y podría influir sobre la alimentación, reproducción y movimientos dispersivos de la especie, así como sobre la calidad química del agua.
El pH está fuera de los rangos óptimos en la masa 43 y podría influir sobre la alimentación de la especie, así como sobre la calidad química del agua.
El IAH está fuera de los rangos óptimos en las masas 45, 146 y 168 y podría influir sobre la alimentación, la reproducción y las zonas de refugio de la especie, así como sobre la hidrología y la calidad química del agua.
El indicador IC es alto en las masas 43, 44, 45, 49, 65 y 172 y podría influir sobre los movimientos dispersivos de la especie, así como sobre sus zonas de refugio y la vegetación de las orillas.
</t>
  </si>
  <si>
    <t xml:space="preserve">El IBMWP está fuera de los rangos óptimos en la masa 170 y podría influir sobre la alimentación de la especie, así como sobre la calidad química del agua.
El pH está fuera de los rangos óptimos en la masa 43 y podría influir sobre la alimentación de la especie, así como sobre la calidad química del agua.
El IAH está fuera de los rangos óptimos en las masas 45, 146 y 168 y podría influir sobre el hábitat y las zonas de refugio de la especie, así como sobre la hidrología y la calidad química del agua.
No se considera que la alteración que representa el IC suponga una incidencia notable sobre esta especie.
</t>
  </si>
  <si>
    <t xml:space="preserve">El IBMWP está fuera de los rangos óptimos en la masa 170 y podría influir sobre la alimentación de la especie y sobre la calidad química del agua.
El pH está fuera de los rangos óptimos en la masa 43 y podría influir sobre la alimentación de la especie, el desarrollo de las larvas y la calidad química del agua.
El IAH está fuera de los rangos óptimos en las masas 45, 146 y 168 y podría influir gravemente sobre todo el ciclo vital y el hábitat de la especie.
El indicador IC es alto en las masas 43, 44, 45, 49, 65 y 172 podría influir sobre el desarrollo de la larva y de los juveniles, los movimientos de la especie, el tipo de tramo ocupado por cada clase de edad, los mesohábitats ocupados, el sustrato del cauce y sobre la composición y estabilidad de las orillas.
</t>
  </si>
  <si>
    <t>Las alteraciones detectadas por los indicadores de las masas de agua pueden producir en este pez los mismos efectos descritos en el anterior.</t>
  </si>
  <si>
    <t>El indicador IC califica el estado como moderado. De los 12 azudes inventariados en esta masa, 10 son totalmente franqueables.</t>
  </si>
  <si>
    <t>El indicador IC califica el estado como moderado. De los 2 azudes inventariados en esta masa, 1 es totalmente franqueable.</t>
  </si>
  <si>
    <t>El estado final es bueno</t>
  </si>
  <si>
    <t xml:space="preserve">El IAH es moderado, lo que puede afectar a los valores del Espacio.
Se ha solicitado incluir esta masa en el grupo de masas con prórroga para 2027.
</t>
  </si>
  <si>
    <t>El IBMWP es moderado, lo que puede afectar a los valores del Espacio.</t>
  </si>
  <si>
    <t xml:space="preserve">El indicador IC califica el estado como moderado. Hay 10 azudes inventariados en esta masa.
Se ha solicitado incluir esta masa en el grupo de masas con prórroga para 2027.
</t>
  </si>
  <si>
    <t>El estado final es bueno.</t>
  </si>
  <si>
    <r>
      <t xml:space="preserve">Hábitats:
3240, 3250, 3260, 91B0, 91E0*, 92A0, 92D0, 6420.
Especies:
</t>
    </r>
    <r>
      <rPr>
        <i/>
        <sz val="10"/>
        <rFont val="Bookman Old Style"/>
        <family val="1"/>
      </rPr>
      <t>Galemys pyrenaicus, Lutra lutra, Achondrostoma arcasii, Parachondrostoma polylepis.</t>
    </r>
    <r>
      <rPr>
        <sz val="10"/>
        <rFont val="Bookman Old Style"/>
        <family val="1"/>
      </rPr>
      <t xml:space="preserve">
</t>
    </r>
  </si>
  <si>
    <r>
      <t xml:space="preserve">Hábitats:
3240, 3250, 3260.
Especies:
</t>
    </r>
    <r>
      <rPr>
        <i/>
        <sz val="10"/>
        <rFont val="Bookman Old Style"/>
        <family val="1"/>
      </rPr>
      <t>Galemys pyrenaicus, Achondrostoma arcasii, Parachondrostoma polylepis.</t>
    </r>
    <r>
      <rPr>
        <sz val="10"/>
        <rFont val="Bookman Old Style"/>
        <family val="1"/>
      </rPr>
      <t xml:space="preserve">
</t>
    </r>
  </si>
  <si>
    <r>
      <t xml:space="preserve">Hábitats:
3240, 3250, 3260, 91B0, 91E0*, 92A0, 92D0, 6420.
Especies:
</t>
    </r>
    <r>
      <rPr>
        <i/>
        <sz val="10"/>
        <rFont val="Bookman Old Style"/>
        <family val="1"/>
      </rPr>
      <t>Galemys pyrenaicus, Lutra lutra, Achondrostoma arcasii, Parachondrostoma polylepis.</t>
    </r>
  </si>
  <si>
    <r>
      <t xml:space="preserve">Hábitats:
3240, 3250, 3260, 91B0, 91E0*, 92A0, 92D0, 6420.
Especies:
</t>
    </r>
    <r>
      <rPr>
        <i/>
        <sz val="10"/>
        <rFont val="Bookman Old Style"/>
        <family val="1"/>
      </rPr>
      <t xml:space="preserve">Galemys pyrenaicus, Lutra lutra, Achondrostoma arcasii, Parachondrostoma polylepis.
</t>
    </r>
  </si>
  <si>
    <r>
      <t xml:space="preserve">Hábitats:
3240, 3250, 3260, 91B0, 91E0*, 92A0, 92D0.
Especies:
</t>
    </r>
    <r>
      <rPr>
        <i/>
        <sz val="10"/>
        <rFont val="Bookman Old Style"/>
        <family val="1"/>
      </rPr>
      <t>Galemys pyrenaicus, Lutra lutra, Achondrostoma arcasii, Parachondrostoma polylepis.</t>
    </r>
    <r>
      <rPr>
        <sz val="10"/>
        <rFont val="Bookman Old Style"/>
        <family val="1"/>
      </rPr>
      <t xml:space="preserve">
</t>
    </r>
  </si>
  <si>
    <t>En el Mapa de Series de Vegetación de Rivas Martínez, se indica que gran parte del Espacio corresponde a la geoserie riparia mediterránea.</t>
  </si>
  <si>
    <r>
      <t xml:space="preserve">En las teselas de vegetación de ribera del CEDEX, la tesela ÓRBIGO-1 coincide con las masas 43, 44 y 45. En esta tesela se describe una formación de sauceda blanca, que tiene una primera banda abierta, con una amplitud de 5 m y una altura de 8 m, y formada por un estrato arborescente dominado por </t>
    </r>
    <r>
      <rPr>
        <i/>
        <sz val="10"/>
        <rFont val="Bookman Old Style"/>
        <family val="1"/>
      </rPr>
      <t>Salix alba, S. salviifolia, S. atrocinerea y Populus nigra</t>
    </r>
    <r>
      <rPr>
        <sz val="10"/>
        <rFont val="Bookman Old Style"/>
        <family val="1"/>
      </rPr>
      <t xml:space="preserve">. Respecto a su estado de conservación en este trabajo se ha calificado como C, lo que indica que son “formaciones claramente alteradas que son representativas de las etapas de degradación de mayor intensidad (arbolado muy disperso, arbustedas o matorrales muy alterados, situaciones antrópicas, como choperas, que mantienen parte del cortejo florístico de las formaciones más desarrolladas); también se incluyen en esta categoría los tramos que, estando en su conjunto muy modificados, mantienen rodales de formaciones naturales más o menos conservadas”. Además, la tesela ERIA-1 corresponde con la masa 172. En esta tesela se describe una formación de aliseda oligótrofa mediterránea, que tiene una primera banda abierta a densa, con una amplitud de 6 m y una altura de 10 m, y formada por un estrato arbóreo de </t>
    </r>
    <r>
      <rPr>
        <i/>
        <sz val="10"/>
        <rFont val="Bookman Old Style"/>
        <family val="1"/>
      </rPr>
      <t>Alnus glutinosa</t>
    </r>
    <r>
      <rPr>
        <sz val="10"/>
        <rFont val="Bookman Old Style"/>
        <family val="1"/>
      </rPr>
      <t xml:space="preserve">, sobre un estrato arborescente de </t>
    </r>
    <r>
      <rPr>
        <i/>
        <sz val="10"/>
        <rFont val="Bookman Old Style"/>
        <family val="1"/>
      </rPr>
      <t>A. glutinosa y Salix salviifolia</t>
    </r>
    <r>
      <rPr>
        <sz val="10"/>
        <rFont val="Bookman Old Style"/>
        <family val="1"/>
      </rPr>
      <t>. Respecto a su estado de conservación en este trabajo se ha calificado también como C.</t>
    </r>
  </si>
  <si>
    <t>En el Mapa Forestal de España se indica que a lo largo del Espacio hay bosques ribereños y choperas de producción.</t>
  </si>
  <si>
    <t xml:space="preserve">Existen 3 inventarios de fauna piscícola en este Espacio. 2 de ellas del proyecto europeo EFI+, y una de los muestreos de la Junta de Castilla y León.  </t>
  </si>
  <si>
    <t>No se ha realizado la aplicación IAHRIS para estas masas.</t>
  </si>
  <si>
    <t>Se necesita más información sobre la presencia, composición y estado de las poblaciones de anfibios y mamíferos.</t>
  </si>
  <si>
    <t>Es necesario mayor conocimiento sobre la composición y dinámica de la comunidad piscícola. Las dos especies de ciprínidos producen migraciones pre-reproductivas que pueden verse alteradas por la presencia de obstáculos, es preciso conocer la ocupación de mesohábitats por las distintas clases de edad y la posibilidad de su comunicación.</t>
  </si>
  <si>
    <t>Para mejorar el conocimiento sobre el estado y conservación de estos hábitats sería necesario conocer las relaciones río acuífero, para definir los momentos en los que los aportes freáticos no sean los óptimos para el mantenimiento de las condiciones donde se desarrollan los mismos.</t>
  </si>
  <si>
    <t>Para mejorar el conocimiento sobre su estado y conservación sería necesario  completar con indicadores que informen sobre el índice de regeneración de las especies dominantes, la relación escorrentía superficial-subterránea, con indicadores de la evaluación del nivel freático y la posibilidad de generar estrés hídrico en los grupos dominantes; en cuanto a los aspectos edáficos es relevante para este hábitat conocer el estado de desarrollo y estabilidad de los suelos.</t>
  </si>
  <si>
    <t>Se necesita conocer mejor la dinámica de dispersión de las especies representativas de estos hábitats, por si ésta se puede ver impedida por la presencia de obstáculos.</t>
  </si>
  <si>
    <t>3240, 3250, 3260</t>
  </si>
  <si>
    <t>91B0, 91E0*, 92A0, 92D0</t>
  </si>
  <si>
    <r>
      <t>Valores de parámetros químicos: amonio, DBO</t>
    </r>
    <r>
      <rPr>
        <vertAlign val="subscript"/>
        <sz val="10"/>
        <rFont val="Bookman Old Style"/>
        <family val="1"/>
      </rPr>
      <t>5</t>
    </r>
    <r>
      <rPr>
        <sz val="10"/>
        <rFont val="Bookman Old Style"/>
        <family val="1"/>
      </rPr>
      <t>, fósforo, nitrato, pH</t>
    </r>
  </si>
  <si>
    <r>
      <t xml:space="preserve">Es necesaria la aplicación del índice biológico IBMWP en la masa 170, que aporte información sobre la composición de la comunidad de invertebrados y sobre el origen de su degradación si existiera. Esto podría utilizarse para evaluar sus efectos sobre los siguientes valores.
Hábitats: 3240, 3250, 3260, 91B0, 91E0*, 92A0, 92D0.
Especies: </t>
    </r>
    <r>
      <rPr>
        <i/>
        <sz val="10"/>
        <rFont val="Bookman Old Style"/>
        <family val="1"/>
      </rPr>
      <t>Galemys pyrenaicus, Lutra lutra, Achondrostoma arcasii, Parachondrostoma polylepis</t>
    </r>
    <r>
      <rPr>
        <sz val="10"/>
        <rFont val="Bookman Old Style"/>
        <family val="1"/>
      </rPr>
      <t xml:space="preserve">.
</t>
    </r>
  </si>
  <si>
    <r>
      <t xml:space="preserve">Es necesaria la aplicación de algún índice de riberas en las masas 43, 65, 129, 146, 168 y 170, que aporte información sobre el estado de las mismas y sobre el origen de su degradación, si existiera. Esto podría utilizarse para evaluar sus efectos sobre los siguientes valores.
Hábitats: 3240, 3250, 3260, 91B0, 91E0*, 92A0, 92D0, 6420.
Especies: </t>
    </r>
    <r>
      <rPr>
        <i/>
        <sz val="10"/>
        <rFont val="Bookman Old Style"/>
        <family val="1"/>
      </rPr>
      <t xml:space="preserve">Galemys pyrenaicus, Lutra lutra, Achondrostoma arcasii, Parachondrostoma polylepis.
</t>
    </r>
  </si>
  <si>
    <r>
      <t xml:space="preserve">Es necesaria la aplicación de algún índice morfológico en las masas 43, 65, 129, 146, 168 y 170, que aporte información sobre el estado de aspectos morfológicos del cauce y la distribución de mesohábitats, además de sobre el origen de su alteración, si existiera. Esto podría utilizarse para evaluar sus efectos sobre los siguientes valores.
Hábitats: 3240, 3250, 3260, 91B0, 91E0*, 92A0, 92D0, 6420.
Especies: </t>
    </r>
    <r>
      <rPr>
        <i/>
        <sz val="10"/>
        <rFont val="Bookman Old Style"/>
        <family val="1"/>
      </rPr>
      <t>Galemys pyrenaicus, Lutra lutra, Achondrostoma arcasii, Parachondrostoma polylepis.</t>
    </r>
    <r>
      <rPr>
        <sz val="10"/>
        <rFont val="Bookman Old Style"/>
        <family val="1"/>
      </rPr>
      <t xml:space="preserve">
</t>
    </r>
  </si>
  <si>
    <r>
      <t xml:space="preserve">La alteración hidrológica detectada por el índice IAH no aporta suficiente información para evaluar correctamente sus efectos en el Espacio. Es necesario un mayor conocimiento sobre el régimen de caudales de las  masas tipo río incluidas en el espacio y de sus alteraciones. La información disponible debería ser completada con índices de alteración hidrológica más complejos, que analicen el estado de otras componentes relevantes del régimen de caudales.
Hábitats: 3240, 3250, 3260, 91B0, 91E0*, 92A0, 92D0, 6420.
Especies: </t>
    </r>
    <r>
      <rPr>
        <i/>
        <sz val="10"/>
        <rFont val="Bookman Old Style"/>
        <family val="1"/>
      </rPr>
      <t>Galemys pyrenaicus, Lutra lutra, Achondrostoma arcasii, Parachondrostoma polylepis.</t>
    </r>
    <r>
      <rPr>
        <sz val="10"/>
        <rFont val="Bookman Old Style"/>
        <family val="1"/>
      </rPr>
      <t xml:space="preserve">
</t>
    </r>
  </si>
  <si>
    <r>
      <t xml:space="preserve">Es conveniente obtener valores de los indicadores químicos que faltan en las masas 43, 65, 129, 146, 168, 170 y 172, que aporten más información sobre el estado químico de las aguas. Esto podría utilizarse para evaluar sus efectos sobre los siguientes valores.
Hábitats: 3240, 3250, 3260, 91B0, 91E0*, 92A0, 92D0, 6420.
Especies: </t>
    </r>
    <r>
      <rPr>
        <i/>
        <sz val="10"/>
        <rFont val="Bookman Old Style"/>
        <family val="1"/>
      </rPr>
      <t>Galemys pyrenaicus, Lutra lutra, Achondrostoma arcasii, Parachondrostoma polylepis.</t>
    </r>
    <r>
      <rPr>
        <sz val="10"/>
        <rFont val="Bookman Old Style"/>
        <family val="1"/>
      </rPr>
      <t xml:space="preserve">
</t>
    </r>
  </si>
  <si>
    <r>
      <t xml:space="preserve">La información sobre este índice es muy detallada, se necesita incorporar un mayor  conocimiento sobre la alteración de los mesohábitats que se produce aguas arriba del obstáculo, y sobre la longitud de río a la que alcanza esta modificación. Esto podría utilizarse para evaluar sus efectos sobre los siguientes valores. Especies: </t>
    </r>
    <r>
      <rPr>
        <i/>
        <sz val="10"/>
        <rFont val="Bookman Old Style"/>
        <family val="1"/>
      </rPr>
      <t>Galemys pyrenaicus, Parachondrostoma polylepis, y Achondrosttoma arcasii.</t>
    </r>
  </si>
  <si>
    <t>SR</t>
  </si>
  <si>
    <t xml:space="preserve">El indicador IC califica el estado como moderado. De los 6 azudes inventariados en esta masa,  1 de ellos es infranqueable.
El IAH es moderado, lo que puede afectar a los valores del Espacio.
Se ha solicitado incluir esta masa en el grupo de masas con prórroga para 2027.
</t>
  </si>
  <si>
    <t>El indicador IC califica el estado como moderado. De los 5 azudes inventariados en esta masa, 2 son infranqueables.</t>
  </si>
  <si>
    <t xml:space="preserve">El indicador IC califica el estado como moderado. De los 14 azudes inventariados en esta masa,  1 es infranqueable.
Se ha solicitado incluir esta masa en el grupo de masas con prórroga para 2027.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</si>
</sst>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164" formatCode="0.0"/>
    <numFmt numFmtId="165" formatCode="0.000"/>
  </numFmts>
  <fonts count="39">
    <font>
      <sz val="10"/>
      <name val="Arial"/>
    </font>
    <font>
      <sz val="11"/>
      <color theme="1"/>
      <name val="Calibri"/>
      <family val="2"/>
      <scheme val="minor"/>
    </font>
    <font>
      <sz val="10"/>
      <name val="Arial"/>
      <family val="2"/>
    </font>
    <font>
      <sz val="10"/>
      <name val="Bookman Old Style"/>
      <family val="1"/>
    </font>
    <font>
      <b/>
      <sz val="12"/>
      <name val="Bookman Old Style"/>
      <family val="1"/>
    </font>
    <font>
      <sz val="12"/>
      <name val="Bookman Old Style"/>
      <family val="1"/>
    </font>
    <font>
      <sz val="28"/>
      <name val="Arial"/>
      <family val="2"/>
    </font>
    <font>
      <b/>
      <sz val="10"/>
      <name val="Arial"/>
      <family val="2"/>
    </font>
    <font>
      <b/>
      <sz val="10"/>
      <name val="Bookman Old Style"/>
      <family val="1"/>
    </font>
    <font>
      <b/>
      <u/>
      <sz val="10"/>
      <name val="Bookman Old Style"/>
      <family val="1"/>
    </font>
    <font>
      <i/>
      <sz val="10"/>
      <name val="Bookman Old Style"/>
      <family val="1"/>
    </font>
    <font>
      <b/>
      <sz val="8"/>
      <name val="Bookman Old Style"/>
      <family val="1"/>
    </font>
    <font>
      <sz val="8"/>
      <name val="Bookman Old Style"/>
      <family val="1"/>
    </font>
    <font>
      <b/>
      <vertAlign val="superscript"/>
      <sz val="10"/>
      <name val="Bookman Old Style"/>
      <family val="1"/>
    </font>
    <font>
      <sz val="9"/>
      <name val="Bookman Old Style"/>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sz val="11"/>
      <color indexed="10"/>
      <name val="Calibri"/>
      <family val="2"/>
    </font>
    <font>
      <b/>
      <sz val="7"/>
      <name val="Bookman Old Style"/>
      <family val="1"/>
    </font>
    <font>
      <b/>
      <sz val="12"/>
      <color rgb="FF000080"/>
      <name val="Bookman Old Style"/>
      <family val="1"/>
    </font>
    <font>
      <b/>
      <sz val="10"/>
      <color rgb="FF000080"/>
      <name val="Bookman Old Style"/>
      <family val="1"/>
    </font>
    <font>
      <b/>
      <sz val="10"/>
      <color rgb="FF002060"/>
      <name val="Bookman Old Style"/>
      <family val="1"/>
    </font>
    <font>
      <b/>
      <vertAlign val="subscript"/>
      <sz val="8"/>
      <name val="Bookman Old Style"/>
      <family val="1"/>
    </font>
    <font>
      <b/>
      <sz val="10"/>
      <color rgb="FF000000"/>
      <name val="Bookman Old Style"/>
      <family val="1"/>
    </font>
    <font>
      <sz val="10"/>
      <color rgb="FF000000"/>
      <name val="Bookman Old Style"/>
      <family val="1"/>
    </font>
    <font>
      <vertAlign val="subscript"/>
      <sz val="10"/>
      <name val="Bookman Old Style"/>
      <family val="1"/>
    </font>
  </fonts>
  <fills count="28">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rgb="FF33CCFF"/>
        <bgColor indexed="64"/>
      </patternFill>
    </fill>
    <fill>
      <patternFill patternType="solid">
        <fgColor rgb="FFFFFFFF"/>
        <bgColor indexed="64"/>
      </patternFill>
    </fill>
    <fill>
      <patternFill patternType="solid">
        <fgColor theme="0"/>
        <bgColor indexed="64"/>
      </patternFill>
    </fill>
    <fill>
      <patternFill patternType="solid">
        <fgColor rgb="FFCCFFFF"/>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top style="thick">
        <color indexed="64"/>
      </top>
      <bottom/>
      <diagonal/>
    </border>
    <border>
      <left style="thick">
        <color indexed="64"/>
      </left>
      <right/>
      <top/>
      <bottom/>
      <diagonal/>
    </border>
    <border>
      <left style="thin">
        <color indexed="64"/>
      </left>
      <right/>
      <top style="thin">
        <color indexed="64"/>
      </top>
      <bottom style="thin">
        <color indexed="64"/>
      </bottom>
      <diagonal/>
    </border>
    <border>
      <left/>
      <right style="thick">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s>
  <cellStyleXfs count="46">
    <xf numFmtId="0" fontId="0" fillId="0" borderId="1"/>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22" applyNumberFormat="0" applyAlignment="0" applyProtection="0"/>
    <xf numFmtId="0" fontId="19" fillId="22" borderId="23" applyNumberFormat="0" applyAlignment="0" applyProtection="0"/>
    <xf numFmtId="44" fontId="2" fillId="0" borderId="0" applyFont="0" applyFill="0" applyBorder="0" applyAlignment="0" applyProtection="0"/>
    <xf numFmtId="44" fontId="20" fillId="0" borderId="0" applyFont="0" applyFill="0" applyBorder="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24" applyNumberFormat="0" applyFill="0" applyAlignment="0" applyProtection="0"/>
    <xf numFmtId="0" fontId="24" fillId="0" borderId="25" applyNumberFormat="0" applyFill="0" applyAlignment="0" applyProtection="0"/>
    <xf numFmtId="0" fontId="25" fillId="0" borderId="26" applyNumberFormat="0" applyFill="0" applyAlignment="0" applyProtection="0"/>
    <xf numFmtId="0" fontId="25" fillId="0" borderId="0" applyNumberFormat="0" applyFill="0" applyBorder="0" applyAlignment="0" applyProtection="0"/>
    <xf numFmtId="0" fontId="26" fillId="8" borderId="22" applyNumberFormat="0" applyAlignment="0" applyProtection="0"/>
    <xf numFmtId="0" fontId="27" fillId="0" borderId="27" applyNumberFormat="0" applyFill="0" applyAlignment="0" applyProtection="0"/>
    <xf numFmtId="0" fontId="1" fillId="0" borderId="0"/>
    <xf numFmtId="0" fontId="20" fillId="0" borderId="0"/>
    <xf numFmtId="0" fontId="20" fillId="0" borderId="0"/>
    <xf numFmtId="0" fontId="20" fillId="0" borderId="0"/>
    <xf numFmtId="0" fontId="2" fillId="23" borderId="28" applyNumberFormat="0" applyFont="0" applyAlignment="0" applyProtection="0"/>
    <xf numFmtId="0" fontId="28" fillId="21" borderId="29"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cellStyleXfs>
  <cellXfs count="345">
    <xf numFmtId="0" fontId="0" fillId="0" borderId="1" xfId="0"/>
    <xf numFmtId="0" fontId="3" fillId="2" borderId="0" xfId="0" applyFont="1" applyFill="1" applyBorder="1" applyAlignment="1"/>
    <xf numFmtId="0" fontId="3" fillId="2" borderId="0" xfId="0" applyFont="1" applyFill="1" applyBorder="1"/>
    <xf numFmtId="0" fontId="3" fillId="0" borderId="2" xfId="0" applyFont="1" applyBorder="1"/>
    <xf numFmtId="0" fontId="3" fillId="2" borderId="3" xfId="0" applyFont="1" applyFill="1" applyBorder="1" applyAlignment="1"/>
    <xf numFmtId="0" fontId="3" fillId="2" borderId="4" xfId="0" applyFont="1" applyFill="1" applyBorder="1" applyAlignment="1"/>
    <xf numFmtId="0" fontId="3" fillId="2" borderId="5" xfId="0" applyFont="1" applyFill="1" applyBorder="1"/>
    <xf numFmtId="0" fontId="3" fillId="2" borderId="6" xfId="0" applyFont="1" applyFill="1" applyBorder="1"/>
    <xf numFmtId="0" fontId="3" fillId="2" borderId="7" xfId="0" applyFont="1" applyFill="1" applyBorder="1"/>
    <xf numFmtId="0" fontId="5" fillId="2" borderId="0" xfId="0" applyFont="1" applyFill="1" applyBorder="1" applyAlignment="1">
      <alignment vertical="top" wrapText="1"/>
    </xf>
    <xf numFmtId="2" fontId="5" fillId="2" borderId="0" xfId="0" applyNumberFormat="1" applyFont="1" applyFill="1" applyBorder="1" applyAlignment="1">
      <alignment horizontal="left"/>
    </xf>
    <xf numFmtId="20" fontId="5" fillId="2" borderId="0" xfId="0" applyNumberFormat="1" applyFont="1" applyFill="1" applyBorder="1" applyAlignment="1">
      <alignment horizontal="left"/>
    </xf>
    <xf numFmtId="0" fontId="4" fillId="2" borderId="0" xfId="0" applyFont="1" applyFill="1" applyBorder="1"/>
    <xf numFmtId="0" fontId="5" fillId="2" borderId="0" xfId="0" applyFont="1" applyFill="1" applyBorder="1"/>
    <xf numFmtId="0" fontId="6" fillId="2" borderId="0" xfId="0" applyFont="1" applyFill="1" applyBorder="1" applyAlignment="1">
      <alignment vertical="center" textRotation="90"/>
    </xf>
    <xf numFmtId="0" fontId="9" fillId="2" borderId="0" xfId="0" applyFont="1" applyFill="1" applyBorder="1" applyAlignment="1"/>
    <xf numFmtId="0" fontId="3" fillId="2" borderId="0" xfId="0" applyFont="1" applyFill="1" applyBorder="1" applyAlignment="1">
      <alignment horizontal="center" vertical="top"/>
    </xf>
    <xf numFmtId="0" fontId="3" fillId="2" borderId="0" xfId="0" applyFont="1" applyFill="1" applyBorder="1" applyAlignment="1">
      <alignment horizontal="left" vertical="top" wrapText="1"/>
    </xf>
    <xf numFmtId="0" fontId="3" fillId="2" borderId="10" xfId="0" applyFont="1" applyFill="1" applyBorder="1"/>
    <xf numFmtId="0" fontId="3" fillId="2" borderId="11" xfId="0" applyFont="1" applyFill="1" applyBorder="1" applyAlignment="1">
      <alignment horizontal="left" vertical="top" wrapText="1"/>
    </xf>
    <xf numFmtId="0" fontId="3" fillId="2" borderId="12" xfId="0" applyFont="1" applyFill="1" applyBorder="1"/>
    <xf numFmtId="0" fontId="8" fillId="2" borderId="0" xfId="0" applyFont="1" applyFill="1" applyBorder="1" applyAlignment="1"/>
    <xf numFmtId="0" fontId="3" fillId="2" borderId="0" xfId="0" applyFont="1" applyFill="1" applyBorder="1" applyAlignment="1">
      <alignment horizontal="left"/>
    </xf>
    <xf numFmtId="0" fontId="3" fillId="2" borderId="0" xfId="0" applyFont="1" applyFill="1" applyBorder="1" applyAlignment="1">
      <alignment shrinkToFit="1"/>
    </xf>
    <xf numFmtId="0" fontId="3" fillId="2" borderId="0" xfId="0" applyFont="1" applyFill="1" applyBorder="1" applyAlignment="1">
      <alignment vertical="top" wrapText="1"/>
    </xf>
    <xf numFmtId="0" fontId="0" fillId="2" borderId="0" xfId="0" applyFill="1" applyBorder="1"/>
    <xf numFmtId="164" fontId="3" fillId="2" borderId="0" xfId="0" applyNumberFormat="1" applyFont="1" applyFill="1" applyBorder="1"/>
    <xf numFmtId="0" fontId="8" fillId="2" borderId="0" xfId="0" applyFont="1" applyFill="1" applyBorder="1"/>
    <xf numFmtId="0" fontId="3" fillId="2" borderId="0" xfId="0" applyFont="1" applyFill="1" applyBorder="1" applyAlignment="1">
      <alignment vertical="top"/>
    </xf>
    <xf numFmtId="2" fontId="3" fillId="2" borderId="0" xfId="0" applyNumberFormat="1" applyFont="1" applyFill="1" applyBorder="1" applyAlignment="1">
      <alignment horizontal="center"/>
    </xf>
    <xf numFmtId="0" fontId="8" fillId="2" borderId="0" xfId="0" applyFont="1" applyFill="1" applyBorder="1" applyAlignment="1">
      <alignment vertical="center" shrinkToFit="1"/>
    </xf>
    <xf numFmtId="0" fontId="6" fillId="2" borderId="0" xfId="0" applyFont="1" applyFill="1" applyBorder="1" applyAlignment="1">
      <alignment horizontal="center" vertical="center" textRotation="90"/>
    </xf>
    <xf numFmtId="0" fontId="3" fillId="0" borderId="1" xfId="0" applyFont="1"/>
    <xf numFmtId="0" fontId="8" fillId="2" borderId="0" xfId="0" applyFont="1" applyFill="1" applyBorder="1" applyAlignment="1">
      <alignment wrapText="1"/>
    </xf>
    <xf numFmtId="0" fontId="3" fillId="0" borderId="18" xfId="0" applyFont="1" applyBorder="1"/>
    <xf numFmtId="0" fontId="3" fillId="0" borderId="17" xfId="0" applyFont="1" applyBorder="1"/>
    <xf numFmtId="0" fontId="3" fillId="0" borderId="14" xfId="0" applyFont="1" applyBorder="1"/>
    <xf numFmtId="165" fontId="3" fillId="2" borderId="0" xfId="0" applyNumberFormat="1" applyFont="1" applyFill="1" applyBorder="1"/>
    <xf numFmtId="0" fontId="8" fillId="2" borderId="0" xfId="0" applyFont="1" applyFill="1" applyBorder="1" applyAlignment="1">
      <alignment vertical="top" wrapText="1"/>
    </xf>
    <xf numFmtId="0" fontId="8" fillId="2" borderId="0" xfId="0" applyFont="1" applyFill="1" applyBorder="1" applyAlignment="1">
      <alignment horizontal="center" vertical="top"/>
    </xf>
    <xf numFmtId="0" fontId="14" fillId="2" borderId="0" xfId="0" applyFont="1" applyFill="1" applyBorder="1" applyAlignment="1">
      <alignment horizontal="left" vertical="top" wrapText="1"/>
    </xf>
    <xf numFmtId="0" fontId="9" fillId="2" borderId="0" xfId="0" applyFont="1" applyFill="1" applyBorder="1"/>
    <xf numFmtId="0" fontId="0" fillId="2" borderId="11" xfId="0" applyFill="1" applyBorder="1"/>
    <xf numFmtId="0" fontId="3" fillId="2" borderId="0" xfId="0" applyFont="1" applyFill="1" applyBorder="1" applyAlignment="1">
      <alignment horizontal="left" vertical="top" shrinkToFit="1"/>
    </xf>
    <xf numFmtId="0" fontId="3" fillId="2" borderId="0" xfId="0" applyFont="1" applyFill="1" applyBorder="1" applyAlignment="1">
      <alignment horizontal="center" vertical="top" shrinkToFit="1"/>
    </xf>
    <xf numFmtId="0" fontId="3" fillId="2" borderId="19" xfId="0" applyFont="1" applyFill="1" applyBorder="1"/>
    <xf numFmtId="0" fontId="3" fillId="2" borderId="2" xfId="0" applyFont="1" applyFill="1" applyBorder="1"/>
    <xf numFmtId="0" fontId="3" fillId="2" borderId="1" xfId="0" applyFont="1" applyFill="1"/>
    <xf numFmtId="0" fontId="3" fillId="2" borderId="20" xfId="0" applyFont="1" applyFill="1" applyBorder="1"/>
    <xf numFmtId="0" fontId="0" fillId="2" borderId="13" xfId="0" applyFill="1" applyBorder="1"/>
    <xf numFmtId="0" fontId="3" fillId="2" borderId="21" xfId="0" applyFont="1" applyFill="1" applyBorder="1"/>
    <xf numFmtId="0" fontId="3" fillId="0" borderId="0" xfId="0" applyFont="1" applyBorder="1"/>
    <xf numFmtId="0" fontId="3" fillId="2" borderId="0" xfId="0" applyFont="1" applyFill="1" applyBorder="1" applyAlignment="1">
      <alignment wrapText="1"/>
    </xf>
    <xf numFmtId="0" fontId="12" fillId="2" borderId="0" xfId="0" applyFont="1" applyFill="1" applyBorder="1" applyAlignment="1">
      <alignment vertical="top" wrapText="1"/>
    </xf>
    <xf numFmtId="0" fontId="3" fillId="2" borderId="0" xfId="0" applyFont="1" applyFill="1" applyBorder="1" applyAlignment="1">
      <alignment horizontal="left" vertical="top" wrapText="1"/>
    </xf>
    <xf numFmtId="0" fontId="3" fillId="2" borderId="0" xfId="0" applyFont="1" applyFill="1" applyBorder="1" applyAlignment="1">
      <alignment horizontal="center"/>
    </xf>
    <xf numFmtId="0" fontId="8" fillId="2" borderId="0" xfId="0" applyFont="1" applyFill="1" applyBorder="1" applyAlignment="1">
      <alignment horizontal="left" vertical="top" wrapText="1"/>
    </xf>
    <xf numFmtId="0" fontId="9" fillId="2" borderId="0" xfId="0" applyFont="1" applyFill="1" applyBorder="1" applyAlignment="1">
      <alignment horizontal="center"/>
    </xf>
    <xf numFmtId="0" fontId="8" fillId="2" borderId="0" xfId="0" applyFont="1" applyFill="1" applyBorder="1" applyAlignment="1">
      <alignment horizontal="left" vertical="center" wrapText="1"/>
    </xf>
    <xf numFmtId="0" fontId="8" fillId="2" borderId="0" xfId="0" applyFont="1" applyFill="1" applyBorder="1" applyAlignment="1">
      <alignment horizontal="center" wrapText="1"/>
    </xf>
    <xf numFmtId="0" fontId="0" fillId="2" borderId="0" xfId="0" applyFill="1" applyBorder="1"/>
    <xf numFmtId="0" fontId="8" fillId="2" borderId="0" xfId="0" applyFont="1" applyFill="1" applyBorder="1" applyAlignment="1">
      <alignment horizontal="center" shrinkToFit="1"/>
    </xf>
    <xf numFmtId="0" fontId="3" fillId="2" borderId="0" xfId="0" applyFont="1" applyFill="1" applyBorder="1" applyAlignment="1">
      <alignment horizontal="left" vertical="top"/>
    </xf>
    <xf numFmtId="0" fontId="8" fillId="2" borderId="0" xfId="0" applyFont="1" applyFill="1" applyBorder="1" applyAlignment="1">
      <alignment horizontal="center"/>
    </xf>
    <xf numFmtId="165" fontId="3" fillId="2" borderId="0" xfId="0" applyNumberFormat="1" applyFont="1" applyFill="1" applyBorder="1" applyAlignment="1">
      <alignment horizontal="center"/>
    </xf>
    <xf numFmtId="0" fontId="4" fillId="2" borderId="0" xfId="0" applyFont="1" applyFill="1" applyBorder="1" applyAlignment="1">
      <alignment horizontal="right"/>
    </xf>
    <xf numFmtId="20" fontId="4" fillId="2" borderId="0" xfId="0" applyNumberFormat="1" applyFont="1" applyFill="1" applyBorder="1" applyAlignment="1">
      <alignment horizontal="right"/>
    </xf>
    <xf numFmtId="0" fontId="7" fillId="2" borderId="0" xfId="0" applyFont="1" applyFill="1" applyBorder="1" applyAlignment="1"/>
    <xf numFmtId="164" fontId="3" fillId="2" borderId="0" xfId="0" applyNumberFormat="1" applyFont="1" applyFill="1" applyBorder="1" applyAlignment="1">
      <alignment horizontal="center"/>
    </xf>
    <xf numFmtId="0" fontId="10" fillId="2" borderId="0" xfId="0" applyFont="1" applyFill="1" applyBorder="1" applyAlignment="1">
      <alignment wrapText="1" shrinkToFit="1"/>
    </xf>
    <xf numFmtId="0" fontId="3" fillId="2" borderId="0" xfId="0" applyFont="1" applyFill="1" applyBorder="1" applyAlignment="1">
      <alignment horizontal="center" vertical="top" wrapText="1"/>
    </xf>
    <xf numFmtId="0" fontId="4" fillId="2" borderId="0" xfId="0" applyFont="1" applyFill="1" applyBorder="1" applyAlignment="1">
      <alignment vertical="top"/>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vertical="center"/>
    </xf>
    <xf numFmtId="0" fontId="8" fillId="0" borderId="40" xfId="0" applyFont="1" applyBorder="1" applyAlignment="1">
      <alignment horizontal="center" vertical="center"/>
    </xf>
    <xf numFmtId="0" fontId="8" fillId="0" borderId="39" xfId="0" applyFont="1" applyBorder="1" applyAlignment="1">
      <alignment horizontal="center" vertical="center"/>
    </xf>
    <xf numFmtId="0" fontId="3" fillId="0" borderId="35" xfId="0" applyFont="1" applyBorder="1" applyAlignment="1">
      <alignment horizontal="center" vertical="center"/>
    </xf>
    <xf numFmtId="0" fontId="3" fillId="0" borderId="14" xfId="0" applyFont="1" applyBorder="1" applyAlignment="1">
      <alignment horizontal="center" vertical="center"/>
    </xf>
    <xf numFmtId="0" fontId="3" fillId="26" borderId="0" xfId="0" applyFont="1" applyFill="1" applyBorder="1" applyAlignment="1">
      <alignment vertical="top" wrapText="1"/>
    </xf>
    <xf numFmtId="0" fontId="33" fillId="26" borderId="0" xfId="0" applyFont="1" applyFill="1" applyBorder="1" applyAlignment="1">
      <alignment horizontal="left" vertical="center"/>
    </xf>
    <xf numFmtId="0" fontId="12" fillId="25" borderId="1" xfId="0" applyFont="1" applyFill="1" applyBorder="1" applyAlignment="1">
      <alignment horizontal="center" vertical="center"/>
    </xf>
    <xf numFmtId="0" fontId="11" fillId="0" borderId="33" xfId="0" applyFont="1" applyBorder="1" applyAlignment="1">
      <alignment horizontal="center" vertical="center" wrapText="1"/>
    </xf>
    <xf numFmtId="0" fontId="31" fillId="0" borderId="33" xfId="0" applyFont="1" applyBorder="1" applyAlignment="1">
      <alignment horizontal="center" vertical="center" wrapText="1"/>
    </xf>
    <xf numFmtId="0" fontId="12" fillId="25" borderId="35" xfId="0" applyFont="1" applyFill="1" applyBorder="1" applyAlignment="1">
      <alignment horizontal="center" vertical="center"/>
    </xf>
    <xf numFmtId="0" fontId="31" fillId="0" borderId="34" xfId="0" applyFont="1" applyBorder="1" applyAlignment="1">
      <alignment horizontal="center" vertical="center" wrapText="1"/>
    </xf>
    <xf numFmtId="0" fontId="3" fillId="26" borderId="0" xfId="0" applyFont="1" applyFill="1" applyBorder="1" applyAlignment="1">
      <alignment horizontal="center" vertical="center"/>
    </xf>
    <xf numFmtId="0" fontId="8" fillId="26" borderId="0" xfId="0" applyFont="1" applyFill="1" applyBorder="1" applyAlignment="1">
      <alignment horizontal="center" vertical="center"/>
    </xf>
    <xf numFmtId="0" fontId="3" fillId="26" borderId="0" xfId="0" applyFont="1" applyFill="1" applyBorder="1" applyAlignment="1">
      <alignment horizontal="justify" vertical="center"/>
    </xf>
    <xf numFmtId="0" fontId="0" fillId="26" borderId="0" xfId="0" applyFill="1" applyBorder="1"/>
    <xf numFmtId="0" fontId="33" fillId="26" borderId="0" xfId="0" applyFont="1" applyFill="1" applyBorder="1" applyAlignment="1">
      <alignment horizontal="justify" vertical="center"/>
    </xf>
    <xf numFmtId="0" fontId="8" fillId="27" borderId="38" xfId="0" applyFont="1" applyFill="1" applyBorder="1" applyAlignment="1">
      <alignment horizontal="center" vertical="center"/>
    </xf>
    <xf numFmtId="0" fontId="3" fillId="25" borderId="1" xfId="0" applyFont="1" applyFill="1" applyBorder="1" applyAlignment="1">
      <alignment horizontal="center" vertical="center"/>
    </xf>
    <xf numFmtId="0" fontId="8" fillId="0" borderId="34" xfId="0" applyFont="1" applyBorder="1" applyAlignment="1">
      <alignment horizontal="center" vertical="center" wrapText="1"/>
    </xf>
    <xf numFmtId="0" fontId="3" fillId="25" borderId="35" xfId="0" applyFont="1" applyFill="1" applyBorder="1" applyAlignment="1">
      <alignment horizontal="center" vertical="center"/>
    </xf>
    <xf numFmtId="0" fontId="37" fillId="0" borderId="0" xfId="0" applyFont="1" applyBorder="1" applyAlignment="1">
      <alignment vertical="center" wrapText="1"/>
    </xf>
    <xf numFmtId="0" fontId="37" fillId="26" borderId="0" xfId="0" applyFont="1" applyFill="1" applyBorder="1" applyAlignment="1">
      <alignment vertical="center" wrapText="1"/>
    </xf>
    <xf numFmtId="0" fontId="3" fillId="26" borderId="0" xfId="0" applyFont="1" applyFill="1" applyBorder="1" applyAlignment="1">
      <alignment horizontal="center"/>
    </xf>
    <xf numFmtId="0" fontId="8" fillId="0" borderId="38" xfId="0" applyFont="1" applyBorder="1" applyAlignment="1">
      <alignment horizontal="center" vertical="top" wrapText="1"/>
    </xf>
    <xf numFmtId="0" fontId="8" fillId="0" borderId="39" xfId="0" applyFont="1" applyBorder="1" applyAlignment="1">
      <alignment horizontal="center" vertical="top" wrapText="1"/>
    </xf>
    <xf numFmtId="0" fontId="8" fillId="2" borderId="0" xfId="0" applyFont="1" applyFill="1" applyBorder="1" applyAlignment="1">
      <alignment shrinkToFit="1"/>
    </xf>
    <xf numFmtId="0" fontId="8" fillId="2" borderId="0" xfId="0" applyFont="1" applyFill="1" applyBorder="1" applyAlignment="1">
      <alignment vertical="center" wrapText="1" shrinkToFit="1"/>
    </xf>
    <xf numFmtId="0" fontId="9" fillId="2" borderId="0" xfId="0" applyFont="1" applyFill="1" applyBorder="1" applyAlignment="1">
      <alignment vertical="top"/>
    </xf>
    <xf numFmtId="0" fontId="3" fillId="26" borderId="0" xfId="0" applyFont="1" applyFill="1" applyBorder="1" applyAlignment="1">
      <alignment horizontal="left" vertical="top"/>
    </xf>
    <xf numFmtId="0" fontId="3" fillId="26" borderId="0" xfId="0" applyFont="1" applyFill="1" applyBorder="1" applyAlignment="1">
      <alignment vertical="center"/>
    </xf>
    <xf numFmtId="0" fontId="0" fillId="26" borderId="0" xfId="0" applyNumberFormat="1" applyFill="1" applyBorder="1"/>
    <xf numFmtId="0" fontId="3" fillId="26" borderId="0" xfId="0" applyFont="1" applyFill="1" applyBorder="1"/>
    <xf numFmtId="1" fontId="3" fillId="26" borderId="0" xfId="0" applyNumberFormat="1" applyFont="1" applyFill="1" applyBorder="1" applyAlignment="1">
      <alignment horizontal="center"/>
    </xf>
    <xf numFmtId="0" fontId="3" fillId="26" borderId="0" xfId="0" applyFont="1" applyFill="1" applyBorder="1" applyAlignment="1">
      <alignment horizontal="left"/>
    </xf>
    <xf numFmtId="0" fontId="3" fillId="0" borderId="33" xfId="0" applyFont="1" applyBorder="1" applyAlignment="1">
      <alignment vertical="center" wrapText="1"/>
    </xf>
    <xf numFmtId="0" fontId="3" fillId="0" borderId="34" xfId="0" applyFont="1" applyBorder="1" applyAlignment="1">
      <alignment vertical="center" wrapText="1"/>
    </xf>
    <xf numFmtId="0" fontId="3" fillId="26" borderId="0" xfId="0" applyFont="1" applyFill="1" applyBorder="1" applyAlignment="1">
      <alignment horizontal="left" vertical="top" wrapText="1"/>
    </xf>
    <xf numFmtId="0" fontId="9" fillId="26" borderId="0" xfId="0" applyFont="1" applyFill="1" applyBorder="1" applyAlignment="1">
      <alignment vertical="top"/>
    </xf>
    <xf numFmtId="0" fontId="3" fillId="0" borderId="0" xfId="0" applyFont="1" applyBorder="1" applyAlignment="1">
      <alignment vertical="top" wrapText="1"/>
    </xf>
    <xf numFmtId="2" fontId="3" fillId="2" borderId="0" xfId="0" applyNumberFormat="1" applyFont="1" applyFill="1" applyBorder="1" applyAlignment="1"/>
    <xf numFmtId="165" fontId="3" fillId="2" borderId="0" xfId="0" applyNumberFormat="1" applyFont="1" applyFill="1" applyBorder="1" applyAlignment="1"/>
    <xf numFmtId="0" fontId="3" fillId="0" borderId="37" xfId="0" applyFont="1" applyBorder="1" applyAlignment="1">
      <alignment vertical="center" wrapText="1"/>
    </xf>
    <xf numFmtId="0" fontId="8" fillId="0" borderId="38" xfId="0" applyFont="1" applyBorder="1" applyAlignment="1">
      <alignment vertical="center" wrapText="1"/>
    </xf>
    <xf numFmtId="0" fontId="8" fillId="2" borderId="39" xfId="0" applyFont="1" applyFill="1" applyBorder="1" applyAlignment="1">
      <alignment horizontal="center" vertical="top" wrapText="1"/>
    </xf>
    <xf numFmtId="0" fontId="36" fillId="26" borderId="39" xfId="0" applyFont="1" applyFill="1" applyBorder="1" applyAlignment="1">
      <alignment horizontal="center" vertical="top" wrapText="1"/>
    </xf>
    <xf numFmtId="0" fontId="36" fillId="26" borderId="40" xfId="0" applyFont="1" applyFill="1" applyBorder="1" applyAlignment="1">
      <alignment horizontal="center" vertical="top" wrapText="1"/>
    </xf>
    <xf numFmtId="0" fontId="37" fillId="26" borderId="1" xfId="0" applyFont="1" applyFill="1" applyBorder="1" applyAlignment="1">
      <alignment horizontal="left" vertical="top" wrapText="1"/>
    </xf>
    <xf numFmtId="0" fontId="3" fillId="2" borderId="35" xfId="0" applyFont="1" applyFill="1" applyBorder="1" applyAlignment="1">
      <alignment horizontal="left" vertical="top"/>
    </xf>
    <xf numFmtId="0" fontId="3" fillId="26" borderId="0" xfId="0" applyFont="1" applyFill="1" applyBorder="1" applyAlignment="1">
      <alignment horizontal="left" vertical="top" wrapText="1"/>
    </xf>
    <xf numFmtId="0" fontId="33" fillId="26" borderId="0" xfId="0" applyFont="1" applyFill="1" applyBorder="1" applyAlignment="1">
      <alignment horizontal="left" vertical="center"/>
    </xf>
    <xf numFmtId="0" fontId="37" fillId="26" borderId="0" xfId="0" applyFont="1" applyFill="1" applyBorder="1" applyAlignment="1">
      <alignment horizontal="left" vertical="center" wrapText="1"/>
    </xf>
    <xf numFmtId="0" fontId="10" fillId="2" borderId="0" xfId="0" applyFont="1" applyFill="1" applyBorder="1" applyAlignment="1"/>
    <xf numFmtId="0" fontId="8" fillId="26" borderId="0" xfId="0" applyFont="1" applyFill="1" applyBorder="1" applyAlignment="1">
      <alignment horizontal="left" vertical="top" wrapText="1"/>
    </xf>
    <xf numFmtId="0" fontId="3" fillId="0" borderId="2" xfId="0" applyFont="1" applyBorder="1" applyAlignment="1">
      <alignment horizontal="left"/>
    </xf>
    <xf numFmtId="0" fontId="3" fillId="0" borderId="1" xfId="0" applyFont="1" applyAlignment="1">
      <alignment horizontal="left"/>
    </xf>
    <xf numFmtId="0" fontId="3" fillId="0" borderId="2" xfId="0" applyFont="1" applyBorder="1" applyAlignment="1">
      <alignment horizontal="left" vertical="top"/>
    </xf>
    <xf numFmtId="0" fontId="3" fillId="0" borderId="1" xfId="0" applyFont="1" applyAlignment="1">
      <alignment horizontal="left" vertical="top"/>
    </xf>
    <xf numFmtId="2" fontId="12" fillId="25" borderId="1" xfId="0" applyNumberFormat="1" applyFont="1" applyFill="1" applyBorder="1" applyAlignment="1">
      <alignment horizontal="center" vertical="center"/>
    </xf>
    <xf numFmtId="0" fontId="8" fillId="0" borderId="39"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top"/>
    </xf>
    <xf numFmtId="0" fontId="3" fillId="0" borderId="33" xfId="0" applyFont="1" applyBorder="1" applyAlignment="1">
      <alignment horizontal="center" vertical="top"/>
    </xf>
    <xf numFmtId="0" fontId="3" fillId="0" borderId="34" xfId="0" applyFont="1" applyBorder="1" applyAlignment="1">
      <alignment horizontal="center" vertical="top"/>
    </xf>
    <xf numFmtId="0" fontId="3" fillId="0" borderId="14" xfId="0" applyFont="1" applyBorder="1" applyAlignment="1">
      <alignment vertical="top"/>
    </xf>
    <xf numFmtId="0" fontId="3" fillId="0" borderId="1" xfId="0" applyFont="1" applyBorder="1" applyAlignment="1">
      <alignment vertical="top"/>
    </xf>
    <xf numFmtId="0" fontId="3" fillId="0" borderId="35" xfId="0" applyFont="1" applyBorder="1" applyAlignment="1">
      <alignment vertical="top"/>
    </xf>
    <xf numFmtId="0" fontId="3" fillId="0" borderId="30" xfId="0" applyFont="1" applyBorder="1" applyAlignment="1">
      <alignment horizontal="center" vertical="top"/>
    </xf>
    <xf numFmtId="0" fontId="3" fillId="0" borderId="8" xfId="0" applyFont="1" applyBorder="1" applyAlignment="1">
      <alignment horizontal="center" vertical="top"/>
    </xf>
    <xf numFmtId="0" fontId="3" fillId="0" borderId="34" xfId="0" applyFont="1" applyBorder="1" applyAlignment="1">
      <alignment horizontal="center" vertical="center"/>
    </xf>
    <xf numFmtId="0" fontId="8" fillId="27" borderId="40" xfId="0" applyFont="1" applyFill="1" applyBorder="1" applyAlignment="1">
      <alignment horizontal="center" vertical="center" wrapText="1"/>
    </xf>
    <xf numFmtId="0" fontId="8" fillId="0" borderId="38" xfId="0" applyFont="1" applyBorder="1" applyAlignment="1">
      <alignment horizontal="justify" vertical="center" wrapText="1"/>
    </xf>
    <xf numFmtId="0" fontId="8" fillId="0" borderId="39" xfId="0" applyFont="1" applyBorder="1" applyAlignment="1">
      <alignment horizontal="justify" vertical="center" wrapText="1"/>
    </xf>
    <xf numFmtId="0" fontId="3" fillId="0" borderId="52" xfId="0" applyFont="1" applyBorder="1" applyAlignment="1">
      <alignment vertical="center" wrapText="1"/>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1" xfId="0" applyFont="1" applyFill="1" applyBorder="1" applyAlignment="1">
      <alignment horizontal="left" vertical="top"/>
    </xf>
    <xf numFmtId="0" fontId="37" fillId="0" borderId="1" xfId="0" applyFont="1" applyFill="1" applyBorder="1" applyAlignment="1">
      <alignment horizontal="left" vertical="top" wrapText="1"/>
    </xf>
    <xf numFmtId="0" fontId="37" fillId="0" borderId="2" xfId="0" applyFont="1" applyFill="1" applyBorder="1" applyAlignment="1">
      <alignment horizontal="left" vertical="top" wrapText="1"/>
    </xf>
    <xf numFmtId="0" fontId="3" fillId="0" borderId="35" xfId="0" applyFont="1" applyBorder="1" applyAlignment="1">
      <alignment horizontal="left" vertical="top"/>
    </xf>
    <xf numFmtId="0" fontId="37" fillId="26" borderId="35" xfId="0" applyFont="1" applyFill="1" applyBorder="1" applyAlignment="1">
      <alignment horizontal="left" vertical="top" wrapText="1"/>
    </xf>
    <xf numFmtId="0" fontId="37" fillId="26" borderId="15" xfId="0" applyFont="1" applyFill="1" applyBorder="1" applyAlignment="1">
      <alignment horizontal="left" vertical="top" wrapText="1"/>
    </xf>
    <xf numFmtId="0" fontId="37" fillId="26" borderId="16" xfId="0" applyFont="1" applyFill="1" applyBorder="1" applyAlignment="1">
      <alignment horizontal="left" vertical="top" wrapText="1"/>
    </xf>
    <xf numFmtId="0" fontId="37" fillId="26" borderId="8" xfId="0" applyFont="1" applyFill="1" applyBorder="1" applyAlignment="1">
      <alignment horizontal="left" vertical="top" wrapText="1"/>
    </xf>
    <xf numFmtId="0" fontId="37" fillId="26" borderId="36" xfId="0" applyFont="1" applyFill="1" applyBorder="1" applyAlignment="1">
      <alignment horizontal="left" vertical="top" wrapText="1"/>
    </xf>
    <xf numFmtId="0" fontId="3" fillId="0" borderId="53" xfId="0" applyFont="1" applyBorder="1" applyAlignment="1">
      <alignment horizontal="left" vertical="top" wrapText="1"/>
    </xf>
    <xf numFmtId="0" fontId="3" fillId="0" borderId="1" xfId="0" applyFont="1" applyBorder="1" applyAlignment="1">
      <alignment horizontal="left" vertical="top" wrapText="1"/>
    </xf>
    <xf numFmtId="0" fontId="8" fillId="27" borderId="39" xfId="0" applyFont="1" applyFill="1" applyBorder="1" applyAlignment="1">
      <alignment horizontal="center" vertical="center"/>
    </xf>
    <xf numFmtId="0" fontId="8" fillId="0" borderId="33" xfId="0" applyFont="1" applyBorder="1" applyAlignment="1">
      <alignment horizontal="center" vertical="center" wrapText="1"/>
    </xf>
    <xf numFmtId="0" fontId="3" fillId="0" borderId="52" xfId="0" applyFont="1" applyBorder="1" applyAlignment="1">
      <alignment horizontal="center" vertical="top"/>
    </xf>
    <xf numFmtId="0" fontId="3" fillId="0" borderId="54" xfId="0" applyFont="1" applyBorder="1" applyAlignment="1">
      <alignment horizontal="center" vertical="center"/>
    </xf>
    <xf numFmtId="0" fontId="3" fillId="0" borderId="32" xfId="0" applyFont="1" applyBorder="1" applyAlignment="1">
      <alignment horizontal="center" vertical="center"/>
    </xf>
    <xf numFmtId="0" fontId="3" fillId="0" borderId="15" xfId="0" applyFont="1" applyBorder="1" applyAlignment="1">
      <alignment horizontal="center" vertical="center"/>
    </xf>
    <xf numFmtId="0" fontId="3" fillId="0" borderId="33" xfId="0" applyFont="1" applyBorder="1" applyAlignment="1">
      <alignment horizontal="center" vertical="center"/>
    </xf>
    <xf numFmtId="0" fontId="3" fillId="0" borderId="53" xfId="0" applyFont="1" applyBorder="1" applyAlignment="1">
      <alignment horizontal="center" vertical="center"/>
    </xf>
    <xf numFmtId="0" fontId="12" fillId="25" borderId="1" xfId="0" applyFont="1" applyFill="1" applyBorder="1" applyAlignment="1">
      <alignment horizontal="center" vertical="center" wrapText="1"/>
    </xf>
    <xf numFmtId="0" fontId="12" fillId="26" borderId="1" xfId="0" applyFont="1" applyFill="1" applyBorder="1" applyAlignment="1">
      <alignment horizontal="center" vertical="center" wrapText="1"/>
    </xf>
    <xf numFmtId="2" fontId="12" fillId="25" borderId="1" xfId="0" applyNumberFormat="1" applyFont="1" applyFill="1" applyBorder="1" applyAlignment="1">
      <alignment horizontal="center" vertical="center" wrapText="1"/>
    </xf>
    <xf numFmtId="0" fontId="8" fillId="27" borderId="39" xfId="0" applyFont="1" applyFill="1" applyBorder="1" applyAlignment="1">
      <alignment horizontal="center" vertical="center" wrapText="1"/>
    </xf>
    <xf numFmtId="0" fontId="11" fillId="0" borderId="32" xfId="0" applyFont="1" applyBorder="1" applyAlignment="1">
      <alignment horizontal="center" vertical="center" wrapText="1"/>
    </xf>
    <xf numFmtId="0" fontId="12" fillId="25" borderId="15" xfId="0" applyFont="1" applyFill="1" applyBorder="1" applyAlignment="1">
      <alignment horizontal="center" vertical="center"/>
    </xf>
    <xf numFmtId="0" fontId="12" fillId="25" borderId="15" xfId="0" applyFont="1" applyFill="1" applyBorder="1" applyAlignment="1">
      <alignment horizontal="center" vertical="center" wrapText="1"/>
    </xf>
    <xf numFmtId="0" fontId="12" fillId="26" borderId="15" xfId="0" applyFont="1" applyFill="1" applyBorder="1" applyAlignment="1">
      <alignment horizontal="center" vertical="center" wrapText="1"/>
    </xf>
    <xf numFmtId="0" fontId="12" fillId="25" borderId="35" xfId="0" applyFont="1" applyFill="1" applyBorder="1" applyAlignment="1">
      <alignment horizontal="center" vertical="center" wrapText="1"/>
    </xf>
    <xf numFmtId="0" fontId="12" fillId="26" borderId="3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5" borderId="1" xfId="0" applyFont="1" applyFill="1" applyBorder="1" applyAlignment="1">
      <alignment horizontal="center" vertical="center" wrapText="1"/>
    </xf>
    <xf numFmtId="0" fontId="3" fillId="26" borderId="1" xfId="0" applyFont="1" applyFill="1" applyBorder="1" applyAlignment="1">
      <alignment horizontal="center" vertical="center" wrapText="1"/>
    </xf>
    <xf numFmtId="0" fontId="8" fillId="0" borderId="32" xfId="0" applyFont="1" applyBorder="1" applyAlignment="1">
      <alignment horizontal="center" vertical="center" wrapText="1"/>
    </xf>
    <xf numFmtId="0" fontId="3" fillId="25" borderId="15" xfId="0" applyFont="1" applyFill="1" applyBorder="1" applyAlignment="1">
      <alignment horizontal="center" vertical="center"/>
    </xf>
    <xf numFmtId="0" fontId="3" fillId="25" borderId="15" xfId="0" applyFont="1" applyFill="1" applyBorder="1" applyAlignment="1">
      <alignment horizontal="center" vertical="center" wrapText="1"/>
    </xf>
    <xf numFmtId="0" fontId="3" fillId="26" borderId="15" xfId="0" applyFont="1" applyFill="1" applyBorder="1" applyAlignment="1">
      <alignment horizontal="center" vertical="center" wrapText="1"/>
    </xf>
    <xf numFmtId="0" fontId="3" fillId="25" borderId="35" xfId="0" applyFont="1" applyFill="1" applyBorder="1" applyAlignment="1">
      <alignment horizontal="center" vertical="center" wrapText="1"/>
    </xf>
    <xf numFmtId="0" fontId="3" fillId="26" borderId="35"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0" fillId="2" borderId="8" xfId="0"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8" xfId="0" applyFont="1" applyFill="1" applyBorder="1" applyAlignment="1">
      <alignment horizontal="center" vertical="center"/>
    </xf>
    <xf numFmtId="0" fontId="12" fillId="2" borderId="8" xfId="0" applyFont="1" applyFill="1" applyBorder="1" applyAlignment="1">
      <alignment horizontal="center" vertical="center" shrinkToFit="1"/>
    </xf>
    <xf numFmtId="0" fontId="12" fillId="2" borderId="36" xfId="0" applyFont="1" applyFill="1" applyBorder="1" applyAlignment="1">
      <alignment horizontal="center" vertical="center" shrinkToFit="1"/>
    </xf>
    <xf numFmtId="0" fontId="3" fillId="0" borderId="53" xfId="0" applyFont="1" applyBorder="1" applyAlignment="1">
      <alignment horizontal="left" vertical="top"/>
    </xf>
    <xf numFmtId="0" fontId="3" fillId="2" borderId="53" xfId="0" applyFont="1" applyFill="1" applyBorder="1" applyAlignment="1">
      <alignment horizontal="left" vertical="top"/>
    </xf>
    <xf numFmtId="0" fontId="37" fillId="26" borderId="53" xfId="0" applyFont="1" applyFill="1" applyBorder="1" applyAlignment="1">
      <alignment horizontal="left" vertical="top" wrapText="1"/>
    </xf>
    <xf numFmtId="0" fontId="37" fillId="26" borderId="54" xfId="0" applyFont="1" applyFill="1" applyBorder="1" applyAlignment="1">
      <alignment horizontal="left" vertical="top" wrapText="1"/>
    </xf>
    <xf numFmtId="0" fontId="3" fillId="0" borderId="32" xfId="0" applyFont="1" applyBorder="1" applyAlignment="1">
      <alignment horizontal="center" vertical="top"/>
    </xf>
    <xf numFmtId="0" fontId="3" fillId="0" borderId="15" xfId="0" applyFont="1" applyBorder="1" applyAlignment="1">
      <alignment horizontal="left" vertical="top" wrapText="1"/>
    </xf>
    <xf numFmtId="0" fontId="3" fillId="0" borderId="15" xfId="0" applyFont="1" applyFill="1" applyBorder="1" applyAlignment="1">
      <alignment horizontal="left" vertical="top"/>
    </xf>
    <xf numFmtId="0" fontId="37" fillId="0" borderId="15" xfId="0" applyFont="1" applyFill="1" applyBorder="1" applyAlignment="1">
      <alignment horizontal="left" vertical="top" wrapText="1"/>
    </xf>
    <xf numFmtId="0" fontId="37" fillId="0" borderId="56" xfId="0" applyFont="1" applyFill="1" applyBorder="1" applyAlignment="1">
      <alignment horizontal="left" vertical="top" wrapText="1"/>
    </xf>
    <xf numFmtId="0" fontId="3" fillId="0" borderId="52" xfId="0" applyFont="1" applyFill="1" applyBorder="1" applyAlignment="1">
      <alignment horizontal="center" vertical="center"/>
    </xf>
    <xf numFmtId="0" fontId="3" fillId="0" borderId="33" xfId="0" applyFont="1" applyBorder="1" applyAlignment="1">
      <alignment horizontal="left" vertical="center" wrapText="1"/>
    </xf>
    <xf numFmtId="0" fontId="37" fillId="0" borderId="54" xfId="0" applyFont="1" applyFill="1" applyBorder="1" applyAlignment="1">
      <alignment horizontal="left" vertical="top" wrapText="1"/>
    </xf>
    <xf numFmtId="0" fontId="3" fillId="0" borderId="20" xfId="0" applyFont="1" applyBorder="1" applyAlignment="1">
      <alignment horizontal="left" vertical="top" wrapText="1"/>
    </xf>
    <xf numFmtId="0" fontId="3" fillId="0" borderId="13" xfId="0" applyFont="1" applyBorder="1" applyAlignment="1">
      <alignment horizontal="left" vertical="top" wrapText="1"/>
    </xf>
    <xf numFmtId="0" fontId="3" fillId="0" borderId="2" xfId="0" applyFont="1" applyBorder="1" applyAlignment="1">
      <alignment horizontal="left" vertical="top" wrapText="1"/>
    </xf>
    <xf numFmtId="0" fontId="3" fillId="0" borderId="47" xfId="0" applyFont="1" applyBorder="1" applyAlignment="1">
      <alignment horizontal="left" vertical="top" wrapText="1"/>
    </xf>
    <xf numFmtId="0" fontId="3" fillId="26" borderId="0" xfId="0" applyFont="1" applyFill="1" applyBorder="1" applyAlignment="1">
      <alignment horizontal="left" vertical="center"/>
    </xf>
    <xf numFmtId="0" fontId="3" fillId="0" borderId="20" xfId="0" applyFont="1" applyBorder="1" applyAlignment="1">
      <alignment vertical="top" wrapText="1"/>
    </xf>
    <xf numFmtId="0" fontId="3" fillId="0" borderId="13" xfId="0" applyFont="1" applyBorder="1" applyAlignment="1">
      <alignment vertical="top" wrapText="1"/>
    </xf>
    <xf numFmtId="0" fontId="3" fillId="0" borderId="47" xfId="0" applyFont="1" applyBorder="1" applyAlignment="1">
      <alignment vertical="top" wrapText="1"/>
    </xf>
    <xf numFmtId="0" fontId="10" fillId="0" borderId="33" xfId="0" applyFont="1" applyBorder="1" applyAlignment="1">
      <alignment horizontal="left" vertical="top" wrapText="1"/>
    </xf>
    <xf numFmtId="0" fontId="10" fillId="0" borderId="1" xfId="0" applyFont="1" applyBorder="1" applyAlignment="1">
      <alignment horizontal="left" vertical="top" wrapText="1"/>
    </xf>
    <xf numFmtId="0" fontId="3" fillId="0" borderId="20" xfId="0" applyFont="1" applyBorder="1" applyAlignment="1">
      <alignment horizontal="left" vertical="center"/>
    </xf>
    <xf numFmtId="0" fontId="3" fillId="0" borderId="13" xfId="0" applyFont="1" applyBorder="1" applyAlignment="1">
      <alignment horizontal="left" vertical="center"/>
    </xf>
    <xf numFmtId="0" fontId="3" fillId="0" borderId="47" xfId="0" applyFont="1" applyBorder="1" applyAlignment="1">
      <alignment horizontal="left" vertical="center"/>
    </xf>
    <xf numFmtId="0" fontId="8" fillId="0" borderId="39" xfId="0" applyFont="1" applyBorder="1" applyAlignment="1">
      <alignment horizontal="center" vertical="center" wrapText="1"/>
    </xf>
    <xf numFmtId="0" fontId="8" fillId="0" borderId="40" xfId="0" applyFont="1" applyBorder="1" applyAlignment="1">
      <alignment horizontal="center" vertical="center" wrapText="1"/>
    </xf>
    <xf numFmtId="0" fontId="3" fillId="0" borderId="41" xfId="0" applyFont="1" applyFill="1" applyBorder="1" applyAlignment="1">
      <alignment vertical="top" wrapText="1"/>
    </xf>
    <xf numFmtId="0" fontId="3" fillId="0" borderId="42" xfId="0" applyFont="1" applyFill="1" applyBorder="1" applyAlignment="1">
      <alignment vertical="top" wrapText="1"/>
    </xf>
    <xf numFmtId="0" fontId="3" fillId="0" borderId="48" xfId="0" applyFont="1" applyFill="1" applyBorder="1" applyAlignment="1">
      <alignment vertical="top" wrapText="1"/>
    </xf>
    <xf numFmtId="0" fontId="8" fillId="0" borderId="49"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51" xfId="0" applyFont="1" applyBorder="1" applyAlignment="1">
      <alignment horizontal="center" vertical="center" wrapText="1"/>
    </xf>
    <xf numFmtId="0" fontId="3" fillId="0" borderId="53" xfId="0" applyFont="1" applyBorder="1" applyAlignment="1">
      <alignment horizontal="left" vertical="top" wrapText="1"/>
    </xf>
    <xf numFmtId="0" fontId="3" fillId="0" borderId="54" xfId="0" applyFont="1" applyBorder="1" applyAlignment="1">
      <alignment horizontal="left" vertical="top" wrapText="1"/>
    </xf>
    <xf numFmtId="0" fontId="3" fillId="0" borderId="14" xfId="0" applyFont="1" applyBorder="1" applyAlignment="1">
      <alignment horizontal="left" vertical="top" wrapText="1"/>
    </xf>
    <xf numFmtId="0" fontId="3" fillId="0" borderId="30" xfId="0" applyFont="1" applyBorder="1" applyAlignment="1">
      <alignment horizontal="left" vertical="top" wrapText="1"/>
    </xf>
    <xf numFmtId="0" fontId="3" fillId="0" borderId="1" xfId="0" applyFont="1" applyBorder="1" applyAlignment="1">
      <alignment horizontal="left" vertical="top" wrapText="1"/>
    </xf>
    <xf numFmtId="0" fontId="3" fillId="0" borderId="8" xfId="0" applyFont="1" applyBorder="1" applyAlignment="1">
      <alignment horizontal="left" vertical="top" wrapText="1"/>
    </xf>
    <xf numFmtId="0" fontId="3" fillId="0" borderId="35" xfId="0" applyFont="1" applyFill="1" applyBorder="1" applyAlignment="1">
      <alignment horizontal="left" vertical="top" wrapText="1"/>
    </xf>
    <xf numFmtId="0" fontId="3" fillId="0" borderId="36" xfId="0" applyFont="1" applyFill="1" applyBorder="1" applyAlignment="1">
      <alignment horizontal="left" vertical="top" wrapText="1"/>
    </xf>
    <xf numFmtId="0" fontId="10" fillId="0" borderId="55" xfId="0" applyFont="1" applyBorder="1" applyAlignment="1">
      <alignment horizontal="left" vertical="top" wrapText="1"/>
    </xf>
    <xf numFmtId="0" fontId="10" fillId="0" borderId="57" xfId="0" applyFont="1" applyBorder="1" applyAlignment="1">
      <alignment horizontal="left" vertical="top" wrapText="1"/>
    </xf>
    <xf numFmtId="0" fontId="3" fillId="26"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33" fillId="0" borderId="0" xfId="0" applyFont="1" applyBorder="1" applyAlignment="1">
      <alignment horizontal="left" vertical="center"/>
    </xf>
    <xf numFmtId="0" fontId="33" fillId="0" borderId="0" xfId="0" applyFont="1" applyBorder="1" applyAlignment="1">
      <alignment horizontal="left" vertical="center" wrapText="1"/>
    </xf>
    <xf numFmtId="0" fontId="8" fillId="0" borderId="38" xfId="0" applyFont="1" applyBorder="1" applyAlignment="1">
      <alignment horizontal="center" vertical="center" wrapText="1"/>
    </xf>
    <xf numFmtId="0" fontId="10" fillId="0" borderId="37" xfId="0" applyFont="1" applyBorder="1" applyAlignment="1">
      <alignment horizontal="left" vertical="top" wrapText="1"/>
    </xf>
    <xf numFmtId="0" fontId="10" fillId="0" borderId="14" xfId="0" applyFont="1" applyBorder="1" applyAlignment="1">
      <alignment horizontal="left" vertical="top" wrapText="1"/>
    </xf>
    <xf numFmtId="0" fontId="12" fillId="0" borderId="35" xfId="0" applyFont="1" applyBorder="1" applyAlignment="1">
      <alignment horizontal="left" vertical="top" wrapText="1"/>
    </xf>
    <xf numFmtId="0" fontId="3" fillId="0" borderId="43" xfId="0" applyFont="1" applyBorder="1" applyAlignment="1">
      <alignment vertical="top" wrapText="1"/>
    </xf>
    <xf numFmtId="0" fontId="3" fillId="0" borderId="44" xfId="0" applyFont="1" applyBorder="1" applyAlignment="1">
      <alignment vertical="top" wrapText="1"/>
    </xf>
    <xf numFmtId="0" fontId="3" fillId="0" borderId="46" xfId="0" applyFont="1" applyBorder="1" applyAlignment="1">
      <alignment vertical="top" wrapText="1"/>
    </xf>
    <xf numFmtId="0" fontId="12" fillId="0" borderId="20" xfId="0" applyFont="1" applyBorder="1" applyAlignment="1">
      <alignment horizontal="left" vertical="top" wrapText="1"/>
    </xf>
    <xf numFmtId="0" fontId="12" fillId="0" borderId="13" xfId="0" applyFont="1" applyBorder="1" applyAlignment="1">
      <alignment horizontal="left" vertical="top" wrapText="1"/>
    </xf>
    <xf numFmtId="0" fontId="12" fillId="0" borderId="2" xfId="0" applyFont="1" applyBorder="1" applyAlignment="1">
      <alignment horizontal="left" vertical="top" wrapText="1"/>
    </xf>
    <xf numFmtId="165" fontId="3" fillId="2" borderId="0" xfId="0" applyNumberFormat="1" applyFont="1" applyFill="1" applyBorder="1" applyAlignment="1">
      <alignment horizontal="center"/>
    </xf>
    <xf numFmtId="0" fontId="32" fillId="24" borderId="32" xfId="0" applyFont="1" applyFill="1" applyBorder="1" applyAlignment="1">
      <alignment horizontal="center" vertical="center" wrapText="1"/>
    </xf>
    <xf numFmtId="0" fontId="32" fillId="24" borderId="15" xfId="0" applyFont="1" applyFill="1" applyBorder="1" applyAlignment="1">
      <alignment horizontal="center" vertical="center" wrapText="1"/>
    </xf>
    <xf numFmtId="0" fontId="32" fillId="24" borderId="33" xfId="0" applyFont="1" applyFill="1" applyBorder="1" applyAlignment="1">
      <alignment horizontal="center" vertical="center" wrapText="1"/>
    </xf>
    <xf numFmtId="0" fontId="32" fillId="24" borderId="1" xfId="0" applyFont="1" applyFill="1" applyBorder="1" applyAlignment="1">
      <alignment horizontal="center" vertical="center" wrapText="1"/>
    </xf>
    <xf numFmtId="0" fontId="32" fillId="24" borderId="34" xfId="0" applyFont="1" applyFill="1" applyBorder="1" applyAlignment="1">
      <alignment horizontal="center" vertical="center" wrapText="1"/>
    </xf>
    <xf numFmtId="0" fontId="32" fillId="24" borderId="35" xfId="0" applyFont="1" applyFill="1" applyBorder="1" applyAlignment="1">
      <alignment horizontal="center" vertical="center" wrapText="1"/>
    </xf>
    <xf numFmtId="0" fontId="33" fillId="25" borderId="1" xfId="0" applyFont="1" applyFill="1" applyBorder="1" applyAlignment="1">
      <alignment horizontal="center" vertical="center" wrapText="1"/>
    </xf>
    <xf numFmtId="0" fontId="33" fillId="25" borderId="8" xfId="0" applyFont="1" applyFill="1" applyBorder="1" applyAlignment="1">
      <alignment horizontal="center" vertical="center" wrapText="1"/>
    </xf>
    <xf numFmtId="0" fontId="33" fillId="25" borderId="35" xfId="0" applyFont="1" applyFill="1" applyBorder="1" applyAlignment="1">
      <alignment horizontal="center" vertical="center" wrapText="1"/>
    </xf>
    <xf numFmtId="0" fontId="33" fillId="25" borderId="36" xfId="0" applyFont="1" applyFill="1" applyBorder="1" applyAlignment="1">
      <alignment horizontal="center" vertical="center" wrapText="1"/>
    </xf>
    <xf numFmtId="0" fontId="33" fillId="25" borderId="15" xfId="0" applyFont="1" applyFill="1" applyBorder="1" applyAlignment="1">
      <alignment horizontal="center" vertical="center" wrapText="1"/>
    </xf>
    <xf numFmtId="0" fontId="33" fillId="25" borderId="16" xfId="0" applyFont="1" applyFill="1" applyBorder="1" applyAlignment="1">
      <alignment horizontal="center" vertical="center" wrapText="1"/>
    </xf>
    <xf numFmtId="0" fontId="3" fillId="0" borderId="0" xfId="0" applyFont="1" applyBorder="1" applyAlignment="1">
      <alignment horizontal="left" vertical="top" wrapText="1"/>
    </xf>
    <xf numFmtId="0" fontId="3" fillId="0" borderId="43" xfId="0" applyFont="1" applyBorder="1" applyAlignment="1">
      <alignment horizontal="left" vertical="top" wrapText="1"/>
    </xf>
    <xf numFmtId="0" fontId="3" fillId="0" borderId="44" xfId="0" applyFont="1" applyBorder="1" applyAlignment="1">
      <alignment horizontal="left" vertical="top" wrapText="1"/>
    </xf>
    <xf numFmtId="0" fontId="3" fillId="0" borderId="45" xfId="0" applyFont="1" applyBorder="1" applyAlignment="1">
      <alignment horizontal="left" vertical="top" wrapText="1"/>
    </xf>
    <xf numFmtId="0" fontId="3" fillId="2" borderId="0" xfId="0" applyFont="1" applyFill="1" applyBorder="1" applyAlignment="1">
      <alignment horizontal="center"/>
    </xf>
    <xf numFmtId="0" fontId="3" fillId="0" borderId="31" xfId="0" applyFont="1" applyBorder="1" applyAlignment="1">
      <alignment horizontal="left" vertical="top" wrapText="1"/>
    </xf>
    <xf numFmtId="0" fontId="3" fillId="0" borderId="9" xfId="0" applyFont="1" applyBorder="1" applyAlignment="1">
      <alignment horizontal="left" vertical="top" wrapText="1"/>
    </xf>
    <xf numFmtId="0" fontId="3" fillId="0" borderId="17" xfId="0" applyFont="1" applyBorder="1" applyAlignment="1">
      <alignment horizontal="left" vertical="top" wrapText="1"/>
    </xf>
    <xf numFmtId="0" fontId="3" fillId="2" borderId="0" xfId="0" applyFont="1" applyFill="1" applyBorder="1" applyAlignment="1">
      <alignment horizontal="left" vertical="top" shrinkToFit="1"/>
    </xf>
    <xf numFmtId="0" fontId="3" fillId="2" borderId="0" xfId="0" applyFont="1" applyFill="1" applyBorder="1" applyAlignment="1">
      <alignment horizontal="center" vertical="top" shrinkToFit="1"/>
    </xf>
    <xf numFmtId="0" fontId="3" fillId="2" borderId="11" xfId="0" applyFont="1" applyFill="1" applyBorder="1" applyAlignment="1">
      <alignment horizontal="left" vertical="top" shrinkToFit="1"/>
    </xf>
    <xf numFmtId="0" fontId="3" fillId="2" borderId="11" xfId="0" applyFont="1" applyFill="1" applyBorder="1" applyAlignment="1">
      <alignment horizontal="center" vertical="top" shrinkToFit="1"/>
    </xf>
    <xf numFmtId="0" fontId="8" fillId="2" borderId="0" xfId="0" applyFont="1" applyFill="1" applyBorder="1" applyAlignment="1">
      <alignment horizontal="center"/>
    </xf>
    <xf numFmtId="0" fontId="8" fillId="2" borderId="0" xfId="0" applyFont="1" applyFill="1" applyBorder="1" applyAlignment="1">
      <alignment horizontal="left" vertical="center" wrapText="1"/>
    </xf>
    <xf numFmtId="0" fontId="14" fillId="2" borderId="0" xfId="0" applyFont="1" applyFill="1" applyBorder="1" applyAlignment="1">
      <alignment horizontal="left" vertical="top" wrapText="1"/>
    </xf>
    <xf numFmtId="0" fontId="8" fillId="2" borderId="0" xfId="0" applyFont="1" applyFill="1" applyBorder="1" applyAlignment="1">
      <alignment horizontal="left" vertical="center"/>
    </xf>
    <xf numFmtId="0" fontId="8" fillId="2" borderId="0" xfId="0" applyFont="1" applyFill="1" applyBorder="1" applyAlignment="1">
      <alignment horizontal="center" vertical="top"/>
    </xf>
    <xf numFmtId="0" fontId="8" fillId="2" borderId="0" xfId="0" applyFont="1" applyFill="1" applyBorder="1" applyAlignment="1">
      <alignment horizontal="center" vertical="top" wrapText="1"/>
    </xf>
    <xf numFmtId="0" fontId="3" fillId="2" borderId="0" xfId="0" applyFont="1" applyFill="1" applyBorder="1" applyAlignment="1">
      <alignment horizontal="left" vertical="top" wrapText="1"/>
    </xf>
    <xf numFmtId="0" fontId="9" fillId="2" borderId="0" xfId="0" applyFont="1" applyFill="1" applyBorder="1" applyAlignment="1">
      <alignment horizontal="left"/>
    </xf>
    <xf numFmtId="0" fontId="8" fillId="2" borderId="0" xfId="0" applyFont="1" applyFill="1" applyBorder="1" applyAlignment="1">
      <alignment horizontal="left" vertical="top" wrapText="1"/>
    </xf>
    <xf numFmtId="0" fontId="9" fillId="2" borderId="0" xfId="0" applyFont="1" applyFill="1" applyBorder="1" applyAlignment="1">
      <alignment horizontal="center"/>
    </xf>
    <xf numFmtId="0" fontId="33" fillId="26" borderId="0" xfId="0" applyFont="1" applyFill="1" applyBorder="1" applyAlignment="1">
      <alignment horizontal="left" vertical="center"/>
    </xf>
    <xf numFmtId="0" fontId="8" fillId="27" borderId="39" xfId="0" applyFont="1" applyFill="1" applyBorder="1" applyAlignment="1">
      <alignment horizontal="center" vertical="center"/>
    </xf>
    <xf numFmtId="0" fontId="8" fillId="27" borderId="40" xfId="0" applyFont="1" applyFill="1" applyBorder="1" applyAlignment="1">
      <alignment horizontal="center" vertical="center"/>
    </xf>
    <xf numFmtId="0" fontId="37" fillId="0" borderId="34" xfId="0" applyFont="1" applyBorder="1" applyAlignment="1">
      <alignment horizontal="left" vertical="center" wrapText="1"/>
    </xf>
    <xf numFmtId="0" fontId="37" fillId="0" borderId="35" xfId="0" applyFont="1" applyBorder="1" applyAlignment="1">
      <alignment horizontal="left" vertical="center" wrapText="1"/>
    </xf>
    <xf numFmtId="0" fontId="3" fillId="0" borderId="35" xfId="0" applyFont="1" applyBorder="1" applyAlignment="1">
      <alignment horizontal="left" vertical="top" wrapText="1"/>
    </xf>
    <xf numFmtId="0" fontId="3" fillId="0" borderId="36" xfId="0" applyFont="1" applyBorder="1" applyAlignment="1">
      <alignment horizontal="left" vertical="top" wrapText="1"/>
    </xf>
    <xf numFmtId="0" fontId="36" fillId="0" borderId="38" xfId="0" applyFont="1" applyBorder="1" applyAlignment="1">
      <alignment horizontal="center" vertical="center" wrapText="1"/>
    </xf>
    <xf numFmtId="0" fontId="36" fillId="0" borderId="39" xfId="0" applyFont="1" applyBorder="1" applyAlignment="1">
      <alignment horizontal="center" vertical="center" wrapText="1"/>
    </xf>
    <xf numFmtId="0" fontId="37" fillId="0" borderId="37" xfId="0" applyFont="1" applyBorder="1" applyAlignment="1">
      <alignment horizontal="left" vertical="center" wrapText="1"/>
    </xf>
    <xf numFmtId="0" fontId="37" fillId="0" borderId="14" xfId="0" applyFont="1" applyBorder="1" applyAlignment="1">
      <alignment horizontal="left" vertical="center" wrapText="1"/>
    </xf>
    <xf numFmtId="0" fontId="37" fillId="0" borderId="33" xfId="0" applyFont="1" applyBorder="1" applyAlignment="1">
      <alignment horizontal="left" vertical="center" wrapText="1"/>
    </xf>
    <xf numFmtId="0" fontId="37" fillId="0" borderId="1" xfId="0" applyFont="1" applyBorder="1" applyAlignment="1">
      <alignment horizontal="left" vertical="center" wrapText="1"/>
    </xf>
    <xf numFmtId="0" fontId="3" fillId="0" borderId="1" xfId="0" applyFont="1" applyBorder="1" applyAlignment="1">
      <alignment vertical="top" wrapText="1"/>
    </xf>
    <xf numFmtId="0" fontId="3" fillId="0" borderId="8"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6" fillId="0" borderId="40" xfId="0" applyFont="1" applyBorder="1" applyAlignment="1">
      <alignment horizontal="center" vertical="center" wrapText="1"/>
    </xf>
    <xf numFmtId="0" fontId="37" fillId="0" borderId="30" xfId="0" applyFont="1" applyBorder="1" applyAlignment="1">
      <alignment horizontal="left" vertical="center" wrapText="1"/>
    </xf>
    <xf numFmtId="0" fontId="37" fillId="0" borderId="8" xfId="0" applyFont="1" applyBorder="1" applyAlignment="1">
      <alignment horizontal="left" vertical="center" wrapText="1"/>
    </xf>
    <xf numFmtId="0" fontId="37" fillId="0" borderId="36" xfId="0" applyFont="1" applyBorder="1" applyAlignment="1">
      <alignment horizontal="left" vertical="center" wrapText="1"/>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3" fillId="0" borderId="48" xfId="0" applyFont="1" applyBorder="1" applyAlignment="1">
      <alignment horizontal="left" vertical="center"/>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3" fillId="0" borderId="46" xfId="0" applyFont="1" applyBorder="1" applyAlignment="1">
      <alignment horizontal="left"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10" fillId="0" borderId="4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5" xfId="0" applyFont="1" applyBorder="1" applyAlignment="1">
      <alignment horizontal="center" vertical="center" wrapText="1"/>
    </xf>
    <xf numFmtId="0" fontId="34" fillId="2" borderId="0" xfId="0" applyFont="1" applyFill="1" applyBorder="1" applyAlignment="1">
      <alignment horizontal="left" vertical="top"/>
    </xf>
    <xf numFmtId="0" fontId="8" fillId="0" borderId="39" xfId="0" applyFont="1" applyBorder="1" applyAlignment="1">
      <alignment horizontal="center" vertical="center"/>
    </xf>
    <xf numFmtId="0" fontId="8" fillId="0" borderId="37" xfId="0" applyFont="1" applyBorder="1" applyAlignment="1">
      <alignment horizontal="center" vertical="center" wrapText="1"/>
    </xf>
    <xf numFmtId="0" fontId="8" fillId="0" borderId="33"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47"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55"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2" xfId="0" applyFont="1" applyBorder="1" applyAlignment="1">
      <alignment horizontal="center" vertical="center" wrapText="1"/>
    </xf>
    <xf numFmtId="0" fontId="3" fillId="26" borderId="0" xfId="0" applyFont="1" applyFill="1" applyBorder="1" applyAlignment="1">
      <alignment horizontal="center" vertical="top"/>
    </xf>
  </cellXfs>
  <cellStyles count="46">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uro" xfId="28"/>
    <cellStyle name="Euro 2" xfId="29"/>
    <cellStyle name="Explanatory Text" xfId="30"/>
    <cellStyle name="Good" xfId="31"/>
    <cellStyle name="Heading 1" xfId="32"/>
    <cellStyle name="Heading 2" xfId="33"/>
    <cellStyle name="Heading 3" xfId="34"/>
    <cellStyle name="Heading 4" xfId="35"/>
    <cellStyle name="Input" xfId="36"/>
    <cellStyle name="Linked Cell" xfId="37"/>
    <cellStyle name="Normal" xfId="0" builtinId="0"/>
    <cellStyle name="Normal 2" xfId="38"/>
    <cellStyle name="Normal 2 2" xfId="39"/>
    <cellStyle name="Normal 2_Duratón" xfId="40"/>
    <cellStyle name="Normal 3" xfId="41"/>
    <cellStyle name="Note" xfId="42"/>
    <cellStyle name="Output" xfId="43"/>
    <cellStyle name="Title" xfId="44"/>
    <cellStyle name="Warning Text" xfId="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29954884671674109"/>
          <c:y val="3.8760910700115975E-2"/>
        </c:manualLayout>
      </c:layout>
      <c:overlay val="0"/>
      <c:spPr>
        <a:noFill/>
        <a:ln w="25400">
          <a:noFill/>
        </a:ln>
      </c:spPr>
      <c:txPr>
        <a:bodyPr/>
        <a:lstStyle/>
        <a:p>
          <a:pPr>
            <a:defRPr sz="800" b="1" i="0" u="none" strike="noStrike" baseline="0">
              <a:solidFill>
                <a:srgbClr val="000000"/>
              </a:solidFill>
              <a:latin typeface="Arial"/>
              <a:ea typeface="Arial"/>
              <a:cs typeface="Arial"/>
            </a:defRPr>
          </a:pPr>
          <a:endParaRPr lang="es-ES"/>
        </a:p>
      </c:txPr>
    </c:title>
    <c:autoTitleDeleted val="0"/>
    <c:plotArea>
      <c:layout/>
      <c:barChart>
        <c:barDir val="col"/>
        <c:grouping val="clustered"/>
        <c:varyColors val="0"/>
        <c:ser>
          <c:idx val="0"/>
          <c:order val="0"/>
          <c:tx>
            <c:v>'Resultad. general'!#REF!</c:v>
          </c:tx>
          <c:spPr>
            <a:solidFill>
              <a:srgbClr val="9999FF"/>
            </a:solidFill>
            <a:ln w="12700">
              <a:solidFill>
                <a:srgbClr val="000000"/>
              </a:solidFill>
              <a:prstDash val="solid"/>
            </a:ln>
          </c:spPr>
          <c:invertIfNegative val="0"/>
          <c:val>
            <c:numRef>
              <c:f>'Resultad. general'!#REF!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'Resultad. general'!#REF!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61699328"/>
        <c:axId val="397344768"/>
      </c:barChart>
      <c:catAx>
        <c:axId val="161699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Bookman Old Style"/>
                <a:ea typeface="Bookman Old Style"/>
                <a:cs typeface="Bookman Old Style"/>
              </a:defRPr>
            </a:pPr>
            <a:endParaRPr lang="es-ES"/>
          </a:p>
        </c:txPr>
        <c:crossAx val="397344768"/>
        <c:crosses val="autoZero"/>
        <c:auto val="1"/>
        <c:lblAlgn val="ctr"/>
        <c:lblOffset val="100"/>
        <c:tickLblSkip val="1"/>
        <c:tickMarkSkip val="1"/>
        <c:noMultiLvlLbl val="0"/>
      </c:catAx>
      <c:valAx>
        <c:axId val="39734476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Bookman Old Style"/>
                    <a:ea typeface="Bookman Old Style"/>
                    <a:cs typeface="Bookman Old Style"/>
                  </a:defRPr>
                </a:pPr>
                <a:r>
                  <a:rPr lang="es-ES"/>
                  <a:t>Nº de individuos</a:t>
                </a:r>
              </a:p>
            </c:rich>
          </c:tx>
          <c:layout>
            <c:manualLayout>
              <c:xMode val="edge"/>
              <c:yMode val="edge"/>
              <c:x val="3.6867568973233185E-2"/>
              <c:y val="0.3255931961993123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1699328"/>
        <c:crosses val="autoZero"/>
        <c:crossBetween val="between"/>
      </c:valAx>
      <c:spPr>
        <a:no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3"/>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0</xdr:colOff>
      <xdr:row>159</xdr:row>
      <xdr:rowOff>0</xdr:rowOff>
    </xdr:from>
    <xdr:to>
      <xdr:col>4</xdr:col>
      <xdr:colOff>0</xdr:colOff>
      <xdr:row>159</xdr:row>
      <xdr:rowOff>0</xdr:rowOff>
    </xdr:to>
    <xdr:graphicFrame macro="">
      <xdr:nvGraphicFramePr>
        <xdr:cNvPr id="4" name="Gráfico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yectos/Duero%20Red%20Natura/Primeras%20determinaciones/Fichas%20Red%20biol&#243;gica%20(v.%20febre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ad. general"/>
      <sheetName val="Result. espacios"/>
      <sheetName val="Result. masas"/>
      <sheetName val="Datos generales"/>
      <sheetName val="Datos EP"/>
      <sheetName val="Datos MA"/>
      <sheetName val="Datos Plan director"/>
      <sheetName val="INFO_EP"/>
      <sheetName val="INFO_MA"/>
      <sheetName val="Habitats"/>
      <sheetName val="Especies indicadoras"/>
      <sheetName val="Especies"/>
      <sheetName val="Especies inventarios"/>
      <sheetName val="Estado ecológico"/>
      <sheetName val="Nº total de masas"/>
      <sheetName val="M. Subterraneas General"/>
      <sheetName val="Morfológico"/>
      <sheetName val="Obstáculos"/>
      <sheetName val="Vegetación de ribera"/>
      <sheetName val="Peces"/>
      <sheetName val="Población peces"/>
      <sheetName val="Peceslic"/>
      <sheetName val="Medidas"/>
      <sheetName val="Demandas"/>
      <sheetName val="SIMPA y Qecol"/>
      <sheetName val="Procesos para el buen EEPP"/>
      <sheetName val="Presiones detectadas"/>
      <sheetName val="Formato ASCII-1"/>
      <sheetName val="Formato ASCII-2"/>
      <sheetName val="Formato ASCII transpuesto"/>
    </sheetNames>
    <sheetDataSet>
      <sheetData sheetId="0"/>
      <sheetData sheetId="1"/>
      <sheetData sheetId="2"/>
      <sheetData sheetId="3"/>
      <sheetData sheetId="4"/>
      <sheetData sheetId="5"/>
      <sheetData sheetId="6"/>
      <sheetData sheetId="7"/>
      <sheetData sheetId="8">
        <row r="30">
          <cell r="D30">
            <v>0</v>
          </cell>
          <cell r="AL30" t="str">
            <v/>
          </cell>
          <cell r="AM30" t="str">
            <v/>
          </cell>
        </row>
        <row r="31">
          <cell r="D31">
            <v>0</v>
          </cell>
          <cell r="AL31" t="str">
            <v/>
          </cell>
          <cell r="AM31" t="str">
            <v/>
          </cell>
        </row>
        <row r="32">
          <cell r="D32">
            <v>0</v>
          </cell>
          <cell r="AL32" t="str">
            <v/>
          </cell>
          <cell r="AM32" t="str">
            <v/>
          </cell>
        </row>
        <row r="33">
          <cell r="D33">
            <v>0</v>
          </cell>
          <cell r="AL33" t="str">
            <v/>
          </cell>
          <cell r="AM33" t="str">
            <v/>
          </cell>
        </row>
        <row r="34">
          <cell r="D34">
            <v>0</v>
          </cell>
          <cell r="AL34" t="str">
            <v/>
          </cell>
          <cell r="AM34" t="str">
            <v/>
          </cell>
        </row>
        <row r="35">
          <cell r="D35">
            <v>0</v>
          </cell>
          <cell r="AL35" t="str">
            <v/>
          </cell>
          <cell r="AM35" t="str">
            <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2"/>
  <sheetViews>
    <sheetView tabSelected="1" view="pageBreakPreview" zoomScale="70" zoomScaleNormal="75" zoomScaleSheetLayoutView="70" workbookViewId="0">
      <selection activeCell="I26" sqref="I26:I28"/>
    </sheetView>
  </sheetViews>
  <sheetFormatPr baseColWidth="10" defaultRowHeight="15"/>
  <cols>
    <col min="1" max="1" width="11.42578125" style="45"/>
    <col min="2" max="2" width="16.140625" style="2" customWidth="1"/>
    <col min="3" max="3" width="15.7109375" style="46" customWidth="1"/>
    <col min="4" max="6" width="15.7109375" style="47" customWidth="1"/>
    <col min="7" max="7" width="15.7109375" style="48" customWidth="1"/>
    <col min="8" max="8" width="19.140625" style="2" customWidth="1"/>
    <col min="9" max="9" width="17.42578125" style="49" customWidth="1"/>
    <col min="10" max="10" width="16" style="50" customWidth="1"/>
    <col min="11" max="11" width="11.42578125" style="3"/>
    <col min="12" max="16384" width="11.42578125" style="32"/>
  </cols>
  <sheetData>
    <row r="1" spans="1:10">
      <c r="A1" s="1"/>
      <c r="B1" s="1"/>
      <c r="C1" s="1"/>
      <c r="D1" s="1"/>
      <c r="E1" s="1"/>
      <c r="F1" s="1"/>
      <c r="G1" s="1"/>
      <c r="H1" s="1"/>
      <c r="I1" s="1"/>
      <c r="J1" s="2"/>
    </row>
    <row r="2" spans="1:10" ht="15.75" thickBot="1">
      <c r="A2" s="1"/>
      <c r="B2" s="1"/>
      <c r="C2" s="1"/>
      <c r="D2" s="1"/>
      <c r="E2" s="1"/>
      <c r="F2" s="1"/>
      <c r="G2" s="1"/>
      <c r="H2" s="1"/>
      <c r="I2" s="1"/>
      <c r="J2" s="2"/>
    </row>
    <row r="3" spans="1:10">
      <c r="A3" s="4"/>
      <c r="B3" s="5"/>
      <c r="C3" s="5"/>
      <c r="D3" s="5"/>
      <c r="E3" s="5"/>
      <c r="F3" s="5"/>
      <c r="G3" s="5"/>
      <c r="H3" s="5"/>
      <c r="I3" s="5"/>
      <c r="J3" s="6"/>
    </row>
    <row r="4" spans="1:10" ht="17.25" customHeight="1" thickBot="1">
      <c r="A4" s="2"/>
      <c r="C4" s="71"/>
      <c r="D4" s="71"/>
      <c r="E4" s="9"/>
      <c r="F4" s="9"/>
      <c r="G4" s="9"/>
      <c r="H4" s="9"/>
      <c r="I4" s="14"/>
      <c r="J4" s="2"/>
    </row>
    <row r="5" spans="1:10" ht="16.5" customHeight="1">
      <c r="A5" s="2"/>
      <c r="B5" s="259" t="s">
        <v>115</v>
      </c>
      <c r="C5" s="260"/>
      <c r="D5" s="260"/>
      <c r="E5" s="269" t="s">
        <v>116</v>
      </c>
      <c r="F5" s="269"/>
      <c r="G5" s="269"/>
      <c r="H5" s="269"/>
      <c r="I5" s="270"/>
      <c r="J5" s="2"/>
    </row>
    <row r="6" spans="1:10" ht="15" customHeight="1">
      <c r="A6" s="2"/>
      <c r="B6" s="261"/>
      <c r="C6" s="262"/>
      <c r="D6" s="262"/>
      <c r="E6" s="265"/>
      <c r="F6" s="265"/>
      <c r="G6" s="265"/>
      <c r="H6" s="265"/>
      <c r="I6" s="266"/>
      <c r="J6" s="2"/>
    </row>
    <row r="7" spans="1:10" ht="15" customHeight="1">
      <c r="A7" s="2"/>
      <c r="B7" s="261"/>
      <c r="C7" s="262"/>
      <c r="D7" s="262"/>
      <c r="E7" s="265" t="s">
        <v>117</v>
      </c>
      <c r="F7" s="265"/>
      <c r="G7" s="265"/>
      <c r="H7" s="265"/>
      <c r="I7" s="266"/>
      <c r="J7" s="2"/>
    </row>
    <row r="8" spans="1:10" ht="15" customHeight="1" thickBot="1">
      <c r="A8" s="2"/>
      <c r="B8" s="263"/>
      <c r="C8" s="264"/>
      <c r="D8" s="264"/>
      <c r="E8" s="267"/>
      <c r="F8" s="267"/>
      <c r="G8" s="267"/>
      <c r="H8" s="267"/>
      <c r="I8" s="268"/>
      <c r="J8" s="2"/>
    </row>
    <row r="9" spans="1:10" ht="15" customHeight="1">
      <c r="A9" s="2"/>
      <c r="C9" s="12"/>
      <c r="D9" s="13"/>
      <c r="E9" s="11"/>
      <c r="F9" s="13"/>
      <c r="G9" s="13"/>
      <c r="H9" s="13"/>
      <c r="I9" s="14"/>
      <c r="J9" s="2"/>
    </row>
    <row r="10" spans="1:10" ht="15" customHeight="1">
      <c r="A10" s="2"/>
      <c r="C10" s="65"/>
      <c r="D10" s="10"/>
      <c r="E10" s="66"/>
      <c r="F10" s="10"/>
      <c r="G10" s="13"/>
      <c r="H10" s="13"/>
      <c r="I10" s="14"/>
      <c r="J10" s="2"/>
    </row>
    <row r="11" spans="1:10">
      <c r="A11" s="2"/>
      <c r="B11" s="271" t="s">
        <v>44</v>
      </c>
      <c r="C11" s="271"/>
      <c r="D11" s="271"/>
      <c r="E11" s="271"/>
      <c r="F11" s="271"/>
      <c r="G11" s="271"/>
      <c r="H11" s="271"/>
      <c r="I11" s="271"/>
      <c r="J11" s="2"/>
    </row>
    <row r="12" spans="1:10">
      <c r="A12" s="2"/>
      <c r="B12" s="271"/>
      <c r="C12" s="271"/>
      <c r="D12" s="271"/>
      <c r="E12" s="271"/>
      <c r="F12" s="271"/>
      <c r="G12" s="271"/>
      <c r="H12" s="271"/>
      <c r="I12" s="271"/>
      <c r="J12" s="2"/>
    </row>
    <row r="13" spans="1:10">
      <c r="A13" s="2"/>
      <c r="B13" s="271"/>
      <c r="C13" s="271"/>
      <c r="D13" s="271"/>
      <c r="E13" s="271"/>
      <c r="F13" s="271"/>
      <c r="G13" s="271"/>
      <c r="H13" s="271"/>
      <c r="I13" s="271"/>
      <c r="J13" s="2"/>
    </row>
    <row r="14" spans="1:10">
      <c r="A14" s="2"/>
      <c r="B14" s="271"/>
      <c r="C14" s="271"/>
      <c r="D14" s="271"/>
      <c r="E14" s="271"/>
      <c r="F14" s="271"/>
      <c r="G14" s="271"/>
      <c r="H14" s="271"/>
      <c r="I14" s="271"/>
      <c r="J14" s="2"/>
    </row>
    <row r="15" spans="1:10">
      <c r="A15" s="2"/>
      <c r="B15" s="1"/>
      <c r="C15" s="1"/>
      <c r="D15" s="1"/>
      <c r="E15" s="1"/>
      <c r="F15" s="1"/>
      <c r="G15" s="1"/>
      <c r="H15" s="1"/>
      <c r="I15" s="1"/>
      <c r="J15" s="2"/>
    </row>
    <row r="16" spans="1:10">
      <c r="A16" s="2"/>
      <c r="B16" s="246" t="s">
        <v>45</v>
      </c>
      <c r="C16" s="246"/>
      <c r="D16" s="246"/>
      <c r="E16" s="246"/>
      <c r="F16" s="246"/>
      <c r="G16" s="246"/>
      <c r="H16" s="246"/>
      <c r="I16" s="246"/>
      <c r="J16" s="2"/>
    </row>
    <row r="17" spans="1:11">
      <c r="A17" s="2"/>
      <c r="B17" s="1"/>
      <c r="C17" s="1"/>
      <c r="D17" s="1"/>
      <c r="E17" s="1"/>
      <c r="F17" s="1"/>
      <c r="G17" s="1"/>
      <c r="H17" s="1"/>
      <c r="I17" s="1"/>
      <c r="J17" s="2"/>
    </row>
    <row r="18" spans="1:11" ht="15.75" thickBot="1">
      <c r="A18" s="2"/>
      <c r="B18" s="1"/>
      <c r="C18" s="1"/>
      <c r="D18" s="1"/>
      <c r="E18" s="1"/>
      <c r="F18" s="1"/>
      <c r="G18" s="1"/>
      <c r="H18" s="1"/>
      <c r="I18" s="1"/>
      <c r="J18" s="2"/>
    </row>
    <row r="19" spans="1:11" ht="15.75" thickBot="1">
      <c r="A19" s="2"/>
      <c r="B19" s="74" t="s">
        <v>0</v>
      </c>
      <c r="C19" s="75" t="s">
        <v>1</v>
      </c>
      <c r="D19" s="226" t="s">
        <v>2</v>
      </c>
      <c r="E19" s="226"/>
      <c r="F19" s="226"/>
      <c r="G19" s="226"/>
      <c r="H19" s="226"/>
      <c r="I19" s="76" t="s">
        <v>3</v>
      </c>
      <c r="J19" s="2"/>
    </row>
    <row r="20" spans="1:11" ht="35.1" customHeight="1">
      <c r="A20" s="2"/>
      <c r="B20" s="136">
        <v>43</v>
      </c>
      <c r="C20" s="139" t="s">
        <v>43</v>
      </c>
      <c r="D20" s="236" t="s">
        <v>118</v>
      </c>
      <c r="E20" s="236"/>
      <c r="F20" s="236"/>
      <c r="G20" s="236"/>
      <c r="H20" s="236"/>
      <c r="I20" s="142">
        <v>100</v>
      </c>
      <c r="J20" s="2"/>
      <c r="K20" s="16"/>
    </row>
    <row r="21" spans="1:11" ht="35.1" customHeight="1">
      <c r="A21" s="2"/>
      <c r="B21" s="136">
        <v>44</v>
      </c>
      <c r="C21" s="139" t="s">
        <v>43</v>
      </c>
      <c r="D21" s="213" t="s">
        <v>119</v>
      </c>
      <c r="E21" s="214"/>
      <c r="F21" s="214"/>
      <c r="G21" s="214"/>
      <c r="H21" s="215"/>
      <c r="I21" s="142">
        <v>100</v>
      </c>
      <c r="J21" s="2"/>
      <c r="K21" s="16"/>
    </row>
    <row r="22" spans="1:11" ht="35.1" customHeight="1">
      <c r="A22" s="2"/>
      <c r="B22" s="136">
        <v>45</v>
      </c>
      <c r="C22" s="139" t="s">
        <v>43</v>
      </c>
      <c r="D22" s="213" t="s">
        <v>120</v>
      </c>
      <c r="E22" s="214"/>
      <c r="F22" s="214"/>
      <c r="G22" s="214"/>
      <c r="H22" s="215"/>
      <c r="I22" s="142">
        <v>36</v>
      </c>
      <c r="J22" s="2"/>
      <c r="K22" s="16"/>
    </row>
    <row r="23" spans="1:11" ht="35.1" customHeight="1">
      <c r="A23" s="2"/>
      <c r="B23" s="136">
        <v>49</v>
      </c>
      <c r="C23" s="139" t="s">
        <v>43</v>
      </c>
      <c r="D23" s="213" t="s">
        <v>121</v>
      </c>
      <c r="E23" s="214"/>
      <c r="F23" s="214"/>
      <c r="G23" s="214"/>
      <c r="H23" s="215"/>
      <c r="I23" s="142">
        <v>100</v>
      </c>
      <c r="J23" s="2"/>
      <c r="K23" s="344"/>
    </row>
    <row r="24" spans="1:11" ht="35.1" customHeight="1">
      <c r="A24" s="2"/>
      <c r="B24" s="136">
        <v>65</v>
      </c>
      <c r="C24" s="139" t="s">
        <v>43</v>
      </c>
      <c r="D24" s="213" t="s">
        <v>122</v>
      </c>
      <c r="E24" s="214"/>
      <c r="F24" s="214"/>
      <c r="G24" s="214"/>
      <c r="H24" s="215"/>
      <c r="I24" s="142">
        <v>100</v>
      </c>
      <c r="J24" s="2"/>
      <c r="K24" s="344"/>
    </row>
    <row r="25" spans="1:11" ht="35.1" customHeight="1">
      <c r="A25" s="2"/>
      <c r="B25" s="136">
        <v>129</v>
      </c>
      <c r="C25" s="139" t="s">
        <v>43</v>
      </c>
      <c r="D25" s="213" t="s">
        <v>123</v>
      </c>
      <c r="E25" s="214"/>
      <c r="F25" s="214"/>
      <c r="G25" s="214"/>
      <c r="H25" s="215"/>
      <c r="I25" s="142">
        <v>1</v>
      </c>
      <c r="J25" s="2"/>
      <c r="K25" s="344"/>
    </row>
    <row r="26" spans="1:11" ht="35.1" customHeight="1">
      <c r="A26" s="2"/>
      <c r="B26" s="136">
        <v>146</v>
      </c>
      <c r="C26" s="139" t="s">
        <v>43</v>
      </c>
      <c r="D26" s="213" t="s">
        <v>124</v>
      </c>
      <c r="E26" s="214"/>
      <c r="F26" s="214"/>
      <c r="G26" s="214"/>
      <c r="H26" s="215"/>
      <c r="I26" s="142">
        <v>64</v>
      </c>
      <c r="J26" s="2"/>
      <c r="K26" s="344"/>
    </row>
    <row r="27" spans="1:11" ht="35.1" customHeight="1">
      <c r="A27" s="2"/>
      <c r="B27" s="136">
        <v>168</v>
      </c>
      <c r="C27" s="139" t="s">
        <v>43</v>
      </c>
      <c r="D27" s="213" t="s">
        <v>125</v>
      </c>
      <c r="E27" s="214"/>
      <c r="F27" s="214"/>
      <c r="G27" s="214"/>
      <c r="H27" s="215"/>
      <c r="I27" s="142">
        <v>85</v>
      </c>
      <c r="J27" s="2"/>
      <c r="K27" s="344"/>
    </row>
    <row r="28" spans="1:11" ht="35.1" customHeight="1">
      <c r="A28" s="2"/>
      <c r="B28" s="136">
        <v>170</v>
      </c>
      <c r="C28" s="139" t="s">
        <v>43</v>
      </c>
      <c r="D28" s="213" t="s">
        <v>126</v>
      </c>
      <c r="E28" s="214"/>
      <c r="F28" s="214"/>
      <c r="G28" s="214"/>
      <c r="H28" s="215"/>
      <c r="I28" s="142">
        <v>100</v>
      </c>
      <c r="J28" s="2"/>
      <c r="K28" s="344"/>
    </row>
    <row r="29" spans="1:11" ht="35.1" customHeight="1">
      <c r="A29" s="2"/>
      <c r="B29" s="137">
        <v>172</v>
      </c>
      <c r="C29" s="140" t="s">
        <v>43</v>
      </c>
      <c r="D29" s="238" t="s">
        <v>127</v>
      </c>
      <c r="E29" s="238"/>
      <c r="F29" s="238"/>
      <c r="G29" s="238"/>
      <c r="H29" s="238"/>
      <c r="I29" s="143">
        <v>82</v>
      </c>
      <c r="J29" s="2"/>
      <c r="K29" s="344"/>
    </row>
    <row r="30" spans="1:11" ht="35.1" customHeight="1">
      <c r="A30" s="2"/>
      <c r="B30" s="137">
        <v>400005</v>
      </c>
      <c r="C30" s="140" t="s">
        <v>46</v>
      </c>
      <c r="D30" s="238" t="s">
        <v>128</v>
      </c>
      <c r="E30" s="238"/>
      <c r="F30" s="238"/>
      <c r="G30" s="238"/>
      <c r="H30" s="238"/>
      <c r="I30" s="73"/>
      <c r="J30" s="2"/>
      <c r="K30" s="344"/>
    </row>
    <row r="31" spans="1:11" ht="35.1" customHeight="1">
      <c r="A31" s="2"/>
      <c r="B31" s="164">
        <v>400008</v>
      </c>
      <c r="C31" s="140" t="s">
        <v>46</v>
      </c>
      <c r="D31" s="213" t="s">
        <v>129</v>
      </c>
      <c r="E31" s="214"/>
      <c r="F31" s="214"/>
      <c r="G31" s="214"/>
      <c r="H31" s="215"/>
      <c r="I31" s="165"/>
      <c r="J31" s="2"/>
    </row>
    <row r="32" spans="1:11" ht="35.1" customHeight="1">
      <c r="A32" s="2"/>
      <c r="B32" s="164">
        <v>400011</v>
      </c>
      <c r="C32" s="140" t="s">
        <v>46</v>
      </c>
      <c r="D32" s="213" t="s">
        <v>130</v>
      </c>
      <c r="E32" s="214"/>
      <c r="F32" s="214"/>
      <c r="G32" s="214"/>
      <c r="H32" s="215"/>
      <c r="I32" s="165"/>
      <c r="J32" s="2"/>
    </row>
    <row r="33" spans="1:10" ht="35.1" customHeight="1">
      <c r="A33" s="2"/>
      <c r="B33" s="164">
        <v>400012</v>
      </c>
      <c r="C33" s="140" t="s">
        <v>46</v>
      </c>
      <c r="D33" s="213" t="s">
        <v>131</v>
      </c>
      <c r="E33" s="214"/>
      <c r="F33" s="214"/>
      <c r="G33" s="214"/>
      <c r="H33" s="215"/>
      <c r="I33" s="165"/>
      <c r="J33" s="2"/>
    </row>
    <row r="34" spans="1:10" ht="35.1" customHeight="1">
      <c r="A34" s="2"/>
      <c r="B34" s="164">
        <v>400019</v>
      </c>
      <c r="C34" s="140" t="s">
        <v>46</v>
      </c>
      <c r="D34" s="213" t="s">
        <v>132</v>
      </c>
      <c r="E34" s="214"/>
      <c r="F34" s="214"/>
      <c r="G34" s="214"/>
      <c r="H34" s="215"/>
      <c r="I34" s="165"/>
      <c r="J34" s="2"/>
    </row>
    <row r="35" spans="1:10" ht="35.1" customHeight="1" thickBot="1">
      <c r="A35" s="2"/>
      <c r="B35" s="138">
        <v>400024</v>
      </c>
      <c r="C35" s="141" t="s">
        <v>46</v>
      </c>
      <c r="D35" s="272" t="s">
        <v>133</v>
      </c>
      <c r="E35" s="273"/>
      <c r="F35" s="273"/>
      <c r="G35" s="273"/>
      <c r="H35" s="274"/>
      <c r="I35" s="135"/>
      <c r="J35" s="2"/>
    </row>
    <row r="36" spans="1:10">
      <c r="A36" s="2"/>
      <c r="B36" s="1"/>
      <c r="C36" s="1"/>
      <c r="D36" s="1"/>
      <c r="E36" s="1"/>
      <c r="F36" s="1"/>
      <c r="G36" s="1"/>
      <c r="H36" s="1"/>
      <c r="I36" s="1"/>
      <c r="J36" s="2"/>
    </row>
    <row r="37" spans="1:10">
      <c r="A37" s="2"/>
      <c r="B37" s="1"/>
      <c r="C37" s="1"/>
      <c r="D37" s="1"/>
      <c r="E37" s="1"/>
      <c r="F37" s="1"/>
      <c r="G37" s="1"/>
      <c r="H37" s="1"/>
      <c r="I37" s="1"/>
      <c r="J37" s="2"/>
    </row>
    <row r="38" spans="1:10">
      <c r="A38" s="2"/>
      <c r="B38" s="246" t="s">
        <v>47</v>
      </c>
      <c r="C38" s="246"/>
      <c r="D38" s="246"/>
      <c r="E38" s="246"/>
      <c r="F38" s="246"/>
      <c r="G38" s="246"/>
      <c r="H38" s="246"/>
      <c r="I38" s="246"/>
      <c r="J38" s="2"/>
    </row>
    <row r="39" spans="1:10" ht="15.75" thickBot="1">
      <c r="A39" s="2"/>
      <c r="C39" s="67"/>
      <c r="D39" s="67"/>
      <c r="E39" s="67"/>
      <c r="F39" s="67"/>
      <c r="G39" s="2"/>
      <c r="I39" s="14"/>
      <c r="J39" s="2"/>
    </row>
    <row r="40" spans="1:10" ht="15.75" thickBot="1">
      <c r="A40" s="2"/>
      <c r="B40" s="74" t="s">
        <v>0</v>
      </c>
      <c r="C40" s="134" t="s">
        <v>1</v>
      </c>
      <c r="D40" s="320" t="s">
        <v>2</v>
      </c>
      <c r="E40" s="321"/>
      <c r="F40" s="321"/>
      <c r="G40" s="321"/>
      <c r="H40" s="321"/>
      <c r="I40" s="321"/>
      <c r="J40" s="322"/>
    </row>
    <row r="41" spans="1:10" ht="35.1" customHeight="1">
      <c r="A41" s="2"/>
      <c r="B41" s="166">
        <v>3240</v>
      </c>
      <c r="C41" s="167" t="s">
        <v>134</v>
      </c>
      <c r="D41" s="314" t="s">
        <v>138</v>
      </c>
      <c r="E41" s="315"/>
      <c r="F41" s="315"/>
      <c r="G41" s="315"/>
      <c r="H41" s="315"/>
      <c r="I41" s="315"/>
      <c r="J41" s="316"/>
    </row>
    <row r="42" spans="1:10" ht="35.1" customHeight="1">
      <c r="A42" s="2"/>
      <c r="B42" s="168">
        <v>3250</v>
      </c>
      <c r="C42" s="72" t="s">
        <v>48</v>
      </c>
      <c r="D42" s="223" t="s">
        <v>139</v>
      </c>
      <c r="E42" s="224"/>
      <c r="F42" s="224"/>
      <c r="G42" s="224"/>
      <c r="H42" s="224"/>
      <c r="I42" s="224"/>
      <c r="J42" s="225"/>
    </row>
    <row r="43" spans="1:10" ht="35.1" customHeight="1">
      <c r="A43" s="2"/>
      <c r="B43" s="168">
        <v>3260</v>
      </c>
      <c r="C43" s="72" t="s">
        <v>48</v>
      </c>
      <c r="D43" s="223" t="s">
        <v>140</v>
      </c>
      <c r="E43" s="224"/>
      <c r="F43" s="224"/>
      <c r="G43" s="224"/>
      <c r="H43" s="224"/>
      <c r="I43" s="224"/>
      <c r="J43" s="225"/>
    </row>
    <row r="44" spans="1:10" ht="35.1" customHeight="1">
      <c r="A44" s="2"/>
      <c r="B44" s="168" t="s">
        <v>49</v>
      </c>
      <c r="C44" s="72" t="s">
        <v>48</v>
      </c>
      <c r="D44" s="223" t="s">
        <v>141</v>
      </c>
      <c r="E44" s="224"/>
      <c r="F44" s="224"/>
      <c r="G44" s="224"/>
      <c r="H44" s="224"/>
      <c r="I44" s="224"/>
      <c r="J44" s="225"/>
    </row>
    <row r="45" spans="1:10" ht="35.1" customHeight="1">
      <c r="A45" s="2"/>
      <c r="B45" s="168" t="s">
        <v>135</v>
      </c>
      <c r="C45" s="72" t="s">
        <v>48</v>
      </c>
      <c r="D45" s="223" t="s">
        <v>142</v>
      </c>
      <c r="E45" s="224"/>
      <c r="F45" s="224"/>
      <c r="G45" s="224"/>
      <c r="H45" s="224"/>
      <c r="I45" s="224"/>
      <c r="J45" s="225"/>
    </row>
    <row r="46" spans="1:10" ht="35.1" customHeight="1">
      <c r="A46" s="2"/>
      <c r="B46" s="168" t="s">
        <v>136</v>
      </c>
      <c r="C46" s="72" t="s">
        <v>48</v>
      </c>
      <c r="D46" s="223" t="s">
        <v>143</v>
      </c>
      <c r="E46" s="224"/>
      <c r="F46" s="224"/>
      <c r="G46" s="224"/>
      <c r="H46" s="224"/>
      <c r="I46" s="224"/>
      <c r="J46" s="225"/>
    </row>
    <row r="47" spans="1:10" ht="35.1" customHeight="1">
      <c r="A47" s="2"/>
      <c r="B47" s="168" t="s">
        <v>137</v>
      </c>
      <c r="C47" s="79" t="s">
        <v>48</v>
      </c>
      <c r="D47" s="223" t="s">
        <v>144</v>
      </c>
      <c r="E47" s="224"/>
      <c r="F47" s="224"/>
      <c r="G47" s="224"/>
      <c r="H47" s="224"/>
      <c r="I47" s="224"/>
      <c r="J47" s="225"/>
    </row>
    <row r="48" spans="1:10" ht="35.1" customHeight="1" thickBot="1">
      <c r="A48" s="2"/>
      <c r="B48" s="144">
        <v>6420</v>
      </c>
      <c r="C48" s="78" t="s">
        <v>48</v>
      </c>
      <c r="D48" s="317" t="s">
        <v>145</v>
      </c>
      <c r="E48" s="318"/>
      <c r="F48" s="318"/>
      <c r="G48" s="318"/>
      <c r="H48" s="318"/>
      <c r="I48" s="318"/>
      <c r="J48" s="319"/>
    </row>
    <row r="49" spans="1:10" ht="18.75" customHeight="1">
      <c r="A49" s="2"/>
      <c r="B49" s="15"/>
      <c r="C49" s="15"/>
      <c r="D49" s="1"/>
      <c r="E49" s="1"/>
      <c r="F49" s="1"/>
      <c r="G49" s="1"/>
      <c r="H49" s="1"/>
      <c r="I49" s="1"/>
      <c r="J49" s="16"/>
    </row>
    <row r="50" spans="1:10" ht="20.100000000000001" customHeight="1">
      <c r="A50" s="2"/>
      <c r="B50" s="329" t="s">
        <v>50</v>
      </c>
      <c r="C50" s="329"/>
      <c r="D50" s="329"/>
      <c r="E50" s="329"/>
      <c r="F50" s="329"/>
      <c r="G50" s="329"/>
      <c r="H50" s="329"/>
      <c r="I50" s="329"/>
      <c r="J50" s="16"/>
    </row>
    <row r="51" spans="1:10" ht="20.100000000000001" customHeight="1" thickBot="1">
      <c r="A51" s="2"/>
      <c r="B51" s="16"/>
      <c r="C51" s="16"/>
      <c r="D51" s="1"/>
      <c r="E51" s="1"/>
      <c r="F51" s="1"/>
      <c r="G51" s="1"/>
      <c r="H51" s="1"/>
      <c r="I51" s="1"/>
      <c r="J51" s="16"/>
    </row>
    <row r="52" spans="1:10" ht="24.95" customHeight="1" thickBot="1">
      <c r="A52" s="2"/>
      <c r="B52" s="74" t="s">
        <v>4</v>
      </c>
      <c r="C52" s="77" t="s">
        <v>0</v>
      </c>
      <c r="D52" s="330" t="s">
        <v>5</v>
      </c>
      <c r="E52" s="330"/>
      <c r="F52" s="330"/>
      <c r="G52" s="330"/>
      <c r="H52" s="320" t="s">
        <v>6</v>
      </c>
      <c r="I52" s="321"/>
      <c r="J52" s="322"/>
    </row>
    <row r="53" spans="1:10" ht="24.95" customHeight="1">
      <c r="A53" s="2"/>
      <c r="B53" s="331" t="s">
        <v>7</v>
      </c>
      <c r="C53" s="79" t="s">
        <v>51</v>
      </c>
      <c r="D53" s="326" t="s">
        <v>52</v>
      </c>
      <c r="E53" s="326"/>
      <c r="F53" s="326"/>
      <c r="G53" s="326"/>
      <c r="H53" s="333" t="s">
        <v>53</v>
      </c>
      <c r="I53" s="334"/>
      <c r="J53" s="335"/>
    </row>
    <row r="54" spans="1:10" ht="24.95" customHeight="1">
      <c r="A54" s="2"/>
      <c r="B54" s="332"/>
      <c r="C54" s="72">
        <v>1355</v>
      </c>
      <c r="D54" s="327" t="s">
        <v>54</v>
      </c>
      <c r="E54" s="327"/>
      <c r="F54" s="327"/>
      <c r="G54" s="327"/>
      <c r="H54" s="336" t="s">
        <v>55</v>
      </c>
      <c r="I54" s="337"/>
      <c r="J54" s="338"/>
    </row>
    <row r="55" spans="1:10" ht="24.95" customHeight="1">
      <c r="A55" s="2"/>
      <c r="B55" s="339" t="s">
        <v>8</v>
      </c>
      <c r="C55" s="169">
        <v>6149</v>
      </c>
      <c r="D55" s="341" t="s">
        <v>146</v>
      </c>
      <c r="E55" s="342"/>
      <c r="F55" s="342"/>
      <c r="G55" s="343"/>
      <c r="H55" s="336" t="s">
        <v>147</v>
      </c>
      <c r="I55" s="337"/>
      <c r="J55" s="337"/>
    </row>
    <row r="56" spans="1:10" ht="24.95" customHeight="1" thickBot="1">
      <c r="A56" s="2"/>
      <c r="B56" s="340"/>
      <c r="C56" s="78" t="s">
        <v>56</v>
      </c>
      <c r="D56" s="328" t="s">
        <v>57</v>
      </c>
      <c r="E56" s="328"/>
      <c r="F56" s="328"/>
      <c r="G56" s="328"/>
      <c r="H56" s="323" t="s">
        <v>112</v>
      </c>
      <c r="I56" s="324"/>
      <c r="J56" s="325"/>
    </row>
    <row r="57" spans="1:10">
      <c r="A57" s="2"/>
      <c r="B57" s="24"/>
      <c r="C57" s="24"/>
      <c r="D57" s="24"/>
      <c r="E57" s="24"/>
      <c r="F57" s="24"/>
      <c r="G57" s="24"/>
      <c r="H57" s="24"/>
      <c r="I57" s="24"/>
      <c r="J57" s="2"/>
    </row>
    <row r="58" spans="1:10">
      <c r="A58" s="2"/>
      <c r="B58" s="24"/>
      <c r="C58" s="24"/>
      <c r="D58" s="24"/>
      <c r="E58" s="24"/>
      <c r="F58" s="24"/>
      <c r="G58" s="24"/>
      <c r="H58" s="24"/>
      <c r="I58" s="24"/>
      <c r="J58" s="2"/>
    </row>
    <row r="59" spans="1:10">
      <c r="A59" s="2"/>
      <c r="B59" s="24"/>
      <c r="C59" s="24"/>
      <c r="D59" s="24"/>
      <c r="E59" s="24"/>
      <c r="F59" s="24"/>
      <c r="G59" s="24"/>
      <c r="H59" s="24"/>
      <c r="I59" s="24"/>
      <c r="J59" s="2"/>
    </row>
    <row r="60" spans="1:10" ht="15" customHeight="1">
      <c r="A60" s="2"/>
      <c r="B60" s="57"/>
      <c r="C60" s="57"/>
      <c r="D60" s="2"/>
      <c r="E60" s="57"/>
      <c r="F60" s="57"/>
      <c r="G60" s="57"/>
      <c r="H60" s="57"/>
      <c r="I60" s="14"/>
      <c r="J60" s="2"/>
    </row>
    <row r="61" spans="1:10" ht="20.25" customHeight="1">
      <c r="A61" s="2"/>
      <c r="B61" s="291"/>
      <c r="C61" s="291"/>
      <c r="D61" s="291"/>
      <c r="E61" s="291"/>
      <c r="F61" s="57"/>
      <c r="G61" s="57"/>
      <c r="H61" s="57"/>
      <c r="I61" s="14"/>
      <c r="J61" s="2"/>
    </row>
    <row r="62" spans="1:10" ht="15" customHeight="1">
      <c r="A62" s="2"/>
      <c r="B62" s="24"/>
      <c r="C62" s="24"/>
      <c r="D62" s="24"/>
      <c r="E62" s="24"/>
      <c r="F62" s="24"/>
      <c r="G62" s="24"/>
      <c r="H62" s="24"/>
      <c r="I62" s="24"/>
      <c r="J62" s="24"/>
    </row>
    <row r="63" spans="1:10" ht="24.75" customHeight="1">
      <c r="A63" s="2"/>
      <c r="B63" s="293" t="s">
        <v>58</v>
      </c>
      <c r="C63" s="293"/>
      <c r="D63" s="293"/>
      <c r="E63" s="293"/>
      <c r="F63" s="293"/>
      <c r="G63" s="293"/>
      <c r="H63" s="293"/>
      <c r="I63" s="293"/>
      <c r="J63" s="24"/>
    </row>
    <row r="64" spans="1:10" ht="24.75" customHeight="1">
      <c r="A64" s="2"/>
      <c r="B64" s="81"/>
      <c r="C64" s="81"/>
      <c r="D64" s="81"/>
      <c r="E64" s="81"/>
      <c r="F64" s="81"/>
      <c r="G64" s="81"/>
      <c r="H64" s="81"/>
      <c r="I64" s="81"/>
      <c r="J64" s="24"/>
    </row>
    <row r="65" spans="1:10">
      <c r="A65" s="2"/>
      <c r="B65" s="293" t="s">
        <v>59</v>
      </c>
      <c r="C65" s="293"/>
      <c r="D65" s="293"/>
      <c r="E65" s="293"/>
      <c r="F65" s="293"/>
      <c r="G65" s="293"/>
      <c r="H65" s="293"/>
      <c r="I65" s="80"/>
      <c r="J65" s="24"/>
    </row>
    <row r="66" spans="1:10" ht="15.75" thickBot="1">
      <c r="A66" s="2"/>
      <c r="B66" s="24"/>
      <c r="C66" s="24"/>
      <c r="D66" s="24"/>
      <c r="E66" s="24"/>
      <c r="F66" s="24"/>
      <c r="G66" s="24"/>
      <c r="H66" s="24"/>
      <c r="I66" s="24"/>
      <c r="J66" s="24"/>
    </row>
    <row r="67" spans="1:10" ht="20.100000000000001" customHeight="1" thickBot="1">
      <c r="A67" s="2"/>
      <c r="B67" s="92" t="s">
        <v>9</v>
      </c>
      <c r="C67" s="162">
        <v>43</v>
      </c>
      <c r="D67" s="173">
        <v>44</v>
      </c>
      <c r="E67" s="173">
        <v>45</v>
      </c>
      <c r="F67" s="173">
        <v>49</v>
      </c>
      <c r="G67" s="145">
        <v>65</v>
      </c>
      <c r="H67" s="24"/>
      <c r="I67" s="24"/>
      <c r="J67" s="24"/>
    </row>
    <row r="68" spans="1:10" ht="20.100000000000001" customHeight="1">
      <c r="A68" s="2"/>
      <c r="B68" s="174" t="s">
        <v>10</v>
      </c>
      <c r="C68" s="175">
        <v>185</v>
      </c>
      <c r="D68" s="176">
        <v>86</v>
      </c>
      <c r="E68" s="177" t="s">
        <v>148</v>
      </c>
      <c r="F68" s="177">
        <v>161</v>
      </c>
      <c r="G68" s="196">
        <v>156</v>
      </c>
      <c r="H68" s="24"/>
      <c r="I68" s="24"/>
      <c r="J68" s="24"/>
    </row>
    <row r="69" spans="1:10" ht="20.100000000000001" customHeight="1">
      <c r="A69" s="2"/>
      <c r="B69" s="83" t="s">
        <v>11</v>
      </c>
      <c r="C69" s="82" t="s">
        <v>60</v>
      </c>
      <c r="D69" s="170" t="s">
        <v>61</v>
      </c>
      <c r="E69" s="171" t="s">
        <v>64</v>
      </c>
      <c r="F69" s="171" t="s">
        <v>60</v>
      </c>
      <c r="G69" s="197" t="s">
        <v>60</v>
      </c>
      <c r="H69" s="24"/>
      <c r="I69" s="24"/>
      <c r="J69" s="24"/>
    </row>
    <row r="70" spans="1:10" ht="20.100000000000001" customHeight="1">
      <c r="A70" s="2"/>
      <c r="B70" s="83" t="s">
        <v>12</v>
      </c>
      <c r="C70" s="82">
        <v>19.600000000000001</v>
      </c>
      <c r="D70" s="170">
        <v>16.600000000000001</v>
      </c>
      <c r="E70" s="171">
        <v>18.5</v>
      </c>
      <c r="F70" s="171">
        <v>12.78</v>
      </c>
      <c r="G70" s="197">
        <v>19.5</v>
      </c>
      <c r="H70" s="24"/>
      <c r="I70" s="24"/>
      <c r="J70" s="24"/>
    </row>
    <row r="71" spans="1:10" ht="20.100000000000001" customHeight="1">
      <c r="A71" s="2"/>
      <c r="B71" s="83" t="s">
        <v>13</v>
      </c>
      <c r="C71" s="82" t="s">
        <v>60</v>
      </c>
      <c r="D71" s="170" t="s">
        <v>60</v>
      </c>
      <c r="E71" s="171" t="s">
        <v>60</v>
      </c>
      <c r="F71" s="171" t="s">
        <v>61</v>
      </c>
      <c r="G71" s="197" t="s">
        <v>60</v>
      </c>
      <c r="H71" s="24"/>
      <c r="I71" s="24"/>
      <c r="J71" s="24"/>
    </row>
    <row r="72" spans="1:10" ht="20.100000000000001" customHeight="1">
      <c r="A72" s="2"/>
      <c r="B72" s="83" t="s">
        <v>14</v>
      </c>
      <c r="C72" s="82" t="s">
        <v>149</v>
      </c>
      <c r="D72" s="170">
        <v>0.06</v>
      </c>
      <c r="E72" s="171">
        <v>0.04</v>
      </c>
      <c r="F72" s="171">
        <v>0.08</v>
      </c>
      <c r="G72" s="197" t="s">
        <v>113</v>
      </c>
      <c r="H72" s="24"/>
      <c r="I72" s="24"/>
      <c r="J72" s="24"/>
    </row>
    <row r="73" spans="1:10" ht="20.100000000000001" customHeight="1">
      <c r="A73" s="2"/>
      <c r="B73" s="83" t="s">
        <v>15</v>
      </c>
      <c r="C73" s="82" t="s">
        <v>64</v>
      </c>
      <c r="D73" s="170" t="s">
        <v>60</v>
      </c>
      <c r="E73" s="171" t="s">
        <v>60</v>
      </c>
      <c r="F73" s="171" t="s">
        <v>60</v>
      </c>
      <c r="G73" s="197" t="s">
        <v>64</v>
      </c>
      <c r="H73" s="24"/>
      <c r="I73" s="24"/>
      <c r="J73" s="24"/>
    </row>
    <row r="74" spans="1:10" ht="20.100000000000001" customHeight="1">
      <c r="A74" s="2"/>
      <c r="B74" s="84" t="s">
        <v>16</v>
      </c>
      <c r="C74" s="82">
        <v>158.5</v>
      </c>
      <c r="D74" s="170">
        <v>174.31</v>
      </c>
      <c r="E74" s="171">
        <v>164.94</v>
      </c>
      <c r="F74" s="171">
        <v>317.61</v>
      </c>
      <c r="G74" s="197">
        <v>67</v>
      </c>
      <c r="H74" s="54"/>
      <c r="I74" s="54"/>
      <c r="J74" s="54"/>
    </row>
    <row r="75" spans="1:10" ht="20.100000000000001" customHeight="1">
      <c r="A75" s="2"/>
      <c r="B75" s="84" t="s">
        <v>17</v>
      </c>
      <c r="C75" s="82" t="s">
        <v>150</v>
      </c>
      <c r="D75" s="170" t="s">
        <v>150</v>
      </c>
      <c r="E75" s="171" t="s">
        <v>150</v>
      </c>
      <c r="F75" s="171" t="s">
        <v>150</v>
      </c>
      <c r="G75" s="198" t="s">
        <v>60</v>
      </c>
      <c r="H75" s="1"/>
      <c r="I75" s="1"/>
      <c r="J75" s="2"/>
    </row>
    <row r="76" spans="1:10" ht="20.100000000000001" customHeight="1">
      <c r="A76" s="2"/>
      <c r="B76" s="83" t="s">
        <v>63</v>
      </c>
      <c r="C76" s="82" t="s">
        <v>64</v>
      </c>
      <c r="D76" s="170">
        <v>1</v>
      </c>
      <c r="E76" s="171">
        <v>0.53</v>
      </c>
      <c r="F76" s="171">
        <v>1.17</v>
      </c>
      <c r="G76" s="197" t="s">
        <v>64</v>
      </c>
      <c r="H76" s="24"/>
      <c r="I76" s="24"/>
      <c r="J76" s="2"/>
    </row>
    <row r="77" spans="1:10" ht="20.100000000000001" customHeight="1">
      <c r="A77" s="2"/>
      <c r="B77" s="83" t="s">
        <v>65</v>
      </c>
      <c r="C77" s="82" t="s">
        <v>64</v>
      </c>
      <c r="D77" s="170" t="s">
        <v>60</v>
      </c>
      <c r="E77" s="171" t="s">
        <v>60</v>
      </c>
      <c r="F77" s="171" t="s">
        <v>60</v>
      </c>
      <c r="G77" s="197" t="s">
        <v>64</v>
      </c>
      <c r="H77" s="24"/>
      <c r="I77" s="24"/>
      <c r="J77" s="2"/>
    </row>
    <row r="78" spans="1:10" ht="20.100000000000001" customHeight="1">
      <c r="A78" s="2"/>
      <c r="B78" s="83" t="s">
        <v>18</v>
      </c>
      <c r="C78" s="82">
        <v>0.01</v>
      </c>
      <c r="D78" s="170">
        <v>0.03</v>
      </c>
      <c r="E78" s="171">
        <v>0.03</v>
      </c>
      <c r="F78" s="171">
        <v>0.05</v>
      </c>
      <c r="G78" s="197">
        <v>0.01</v>
      </c>
      <c r="H78" s="24"/>
      <c r="I78" s="24"/>
      <c r="J78" s="2"/>
    </row>
    <row r="79" spans="1:10" ht="20.100000000000001" customHeight="1">
      <c r="A79" s="2"/>
      <c r="B79" s="83" t="s">
        <v>19</v>
      </c>
      <c r="C79" s="82" t="s">
        <v>60</v>
      </c>
      <c r="D79" s="170" t="s">
        <v>60</v>
      </c>
      <c r="E79" s="171" t="s">
        <v>60</v>
      </c>
      <c r="F79" s="171" t="s">
        <v>60</v>
      </c>
      <c r="G79" s="197" t="s">
        <v>60</v>
      </c>
      <c r="H79" s="24"/>
      <c r="I79" s="24"/>
      <c r="J79" s="2"/>
    </row>
    <row r="80" spans="1:10" ht="20.100000000000001" customHeight="1">
      <c r="A80" s="2"/>
      <c r="B80" s="83" t="s">
        <v>20</v>
      </c>
      <c r="C80" s="82" t="s">
        <v>151</v>
      </c>
      <c r="D80" s="170">
        <v>0.97</v>
      </c>
      <c r="E80" s="171">
        <v>0.5</v>
      </c>
      <c r="F80" s="171">
        <v>5.65</v>
      </c>
      <c r="G80" s="197" t="s">
        <v>113</v>
      </c>
      <c r="H80" s="24"/>
      <c r="I80" s="24"/>
      <c r="J80" s="2"/>
    </row>
    <row r="81" spans="1:10" ht="20.100000000000001" customHeight="1">
      <c r="A81" s="2"/>
      <c r="B81" s="83" t="s">
        <v>21</v>
      </c>
      <c r="C81" s="82" t="s">
        <v>64</v>
      </c>
      <c r="D81" s="170" t="s">
        <v>60</v>
      </c>
      <c r="E81" s="171" t="s">
        <v>60</v>
      </c>
      <c r="F81" s="171" t="s">
        <v>60</v>
      </c>
      <c r="G81" s="197" t="s">
        <v>64</v>
      </c>
      <c r="H81" s="24"/>
      <c r="I81" s="24"/>
      <c r="J81" s="2"/>
    </row>
    <row r="82" spans="1:10" ht="20.100000000000001" customHeight="1">
      <c r="A82" s="2"/>
      <c r="B82" s="83" t="s">
        <v>22</v>
      </c>
      <c r="C82" s="82">
        <v>11.4</v>
      </c>
      <c r="D82" s="170">
        <v>9.44</v>
      </c>
      <c r="E82" s="171">
        <v>10.33</v>
      </c>
      <c r="F82" s="171">
        <v>8.8699999999999992</v>
      </c>
      <c r="G82" s="197">
        <v>10.94</v>
      </c>
      <c r="H82" s="24"/>
      <c r="I82" s="24"/>
      <c r="J82" s="2"/>
    </row>
    <row r="83" spans="1:10" ht="20.100000000000001" customHeight="1">
      <c r="A83" s="2"/>
      <c r="B83" s="83" t="s">
        <v>23</v>
      </c>
      <c r="C83" s="82" t="s">
        <v>60</v>
      </c>
      <c r="D83" s="170" t="s">
        <v>60</v>
      </c>
      <c r="E83" s="171" t="s">
        <v>60</v>
      </c>
      <c r="F83" s="171" t="s">
        <v>60</v>
      </c>
      <c r="G83" s="197" t="s">
        <v>60</v>
      </c>
      <c r="H83" s="24"/>
      <c r="I83" s="24"/>
      <c r="J83" s="2"/>
    </row>
    <row r="84" spans="1:10" ht="20.100000000000001" customHeight="1">
      <c r="A84" s="2"/>
      <c r="B84" s="83" t="s">
        <v>24</v>
      </c>
      <c r="C84" s="82">
        <v>9.0399999999999991</v>
      </c>
      <c r="D84" s="170">
        <v>7.74</v>
      </c>
      <c r="E84" s="171">
        <v>7.95</v>
      </c>
      <c r="F84" s="171">
        <v>7.82</v>
      </c>
      <c r="G84" s="197">
        <v>8.85</v>
      </c>
      <c r="H84" s="54"/>
      <c r="I84" s="54"/>
      <c r="J84" s="2"/>
    </row>
    <row r="85" spans="1:10" ht="20.100000000000001" customHeight="1">
      <c r="A85" s="2"/>
      <c r="B85" s="83" t="s">
        <v>25</v>
      </c>
      <c r="C85" s="82" t="s">
        <v>62</v>
      </c>
      <c r="D85" s="170" t="s">
        <v>60</v>
      </c>
      <c r="E85" s="171" t="s">
        <v>60</v>
      </c>
      <c r="F85" s="171" t="s">
        <v>60</v>
      </c>
      <c r="G85" s="197" t="s">
        <v>61</v>
      </c>
      <c r="H85" s="54"/>
      <c r="I85" s="54"/>
      <c r="J85" s="2"/>
    </row>
    <row r="86" spans="1:10" ht="20.100000000000001" customHeight="1">
      <c r="A86" s="2"/>
      <c r="B86" s="83" t="s">
        <v>26</v>
      </c>
      <c r="C86" s="82" t="s">
        <v>64</v>
      </c>
      <c r="D86" s="170">
        <v>15</v>
      </c>
      <c r="E86" s="171">
        <v>55</v>
      </c>
      <c r="F86" s="171">
        <v>46.25</v>
      </c>
      <c r="G86" s="197" t="s">
        <v>64</v>
      </c>
      <c r="H86" s="54"/>
      <c r="I86" s="54"/>
      <c r="J86" s="2"/>
    </row>
    <row r="87" spans="1:10" ht="20.100000000000001" customHeight="1">
      <c r="A87" s="2"/>
      <c r="B87" s="83" t="s">
        <v>27</v>
      </c>
      <c r="C87" s="82" t="s">
        <v>64</v>
      </c>
      <c r="D87" s="82" t="s">
        <v>150</v>
      </c>
      <c r="E87" s="171" t="s">
        <v>150</v>
      </c>
      <c r="F87" s="171" t="s">
        <v>150</v>
      </c>
      <c r="G87" s="197" t="s">
        <v>64</v>
      </c>
      <c r="H87" s="54"/>
      <c r="I87" s="54"/>
      <c r="J87" s="2"/>
    </row>
    <row r="88" spans="1:10" ht="20.100000000000001" customHeight="1">
      <c r="A88" s="2"/>
      <c r="B88" s="83" t="s">
        <v>28</v>
      </c>
      <c r="C88" s="82" t="s">
        <v>64</v>
      </c>
      <c r="D88" s="170">
        <v>51</v>
      </c>
      <c r="E88" s="171">
        <v>73</v>
      </c>
      <c r="F88" s="171">
        <v>69.5</v>
      </c>
      <c r="G88" s="197" t="s">
        <v>64</v>
      </c>
      <c r="H88" s="54"/>
      <c r="I88" s="14"/>
      <c r="J88" s="2"/>
    </row>
    <row r="89" spans="1:10" ht="20.100000000000001" customHeight="1">
      <c r="A89" s="2"/>
      <c r="B89" s="83" t="s">
        <v>29</v>
      </c>
      <c r="C89" s="82" t="s">
        <v>64</v>
      </c>
      <c r="D89" s="82" t="s">
        <v>150</v>
      </c>
      <c r="E89" s="171" t="s">
        <v>150</v>
      </c>
      <c r="F89" s="171" t="s">
        <v>150</v>
      </c>
      <c r="G89" s="197" t="s">
        <v>64</v>
      </c>
      <c r="H89" s="54"/>
      <c r="I89" s="14"/>
      <c r="J89" s="2"/>
    </row>
    <row r="90" spans="1:10" ht="20.100000000000001" customHeight="1">
      <c r="A90" s="2"/>
      <c r="B90" s="83" t="s">
        <v>36</v>
      </c>
      <c r="C90" s="82">
        <v>1.1399999999999999</v>
      </c>
      <c r="D90" s="170">
        <v>1.44</v>
      </c>
      <c r="E90" s="171">
        <v>1.82</v>
      </c>
      <c r="F90" s="171">
        <v>1.35</v>
      </c>
      <c r="G90" s="197">
        <v>1.06</v>
      </c>
      <c r="H90" s="54"/>
      <c r="I90" s="14"/>
      <c r="J90" s="2"/>
    </row>
    <row r="91" spans="1:10" ht="20.100000000000001" customHeight="1">
      <c r="A91" s="2"/>
      <c r="B91" s="83" t="s">
        <v>37</v>
      </c>
      <c r="C91" s="82" t="s">
        <v>61</v>
      </c>
      <c r="D91" s="170" t="s">
        <v>61</v>
      </c>
      <c r="E91" s="171" t="s">
        <v>62</v>
      </c>
      <c r="F91" s="171" t="s">
        <v>61</v>
      </c>
      <c r="G91" s="197" t="s">
        <v>60</v>
      </c>
      <c r="H91" s="54"/>
      <c r="I91" s="14"/>
      <c r="J91" s="2"/>
    </row>
    <row r="92" spans="1:10" ht="20.100000000000001" customHeight="1">
      <c r="A92" s="2"/>
      <c r="B92" s="83" t="s">
        <v>38</v>
      </c>
      <c r="C92" s="133">
        <v>6.59</v>
      </c>
      <c r="D92" s="172">
        <v>7.8</v>
      </c>
      <c r="E92" s="171">
        <v>15.96</v>
      </c>
      <c r="F92" s="171">
        <v>11.73</v>
      </c>
      <c r="G92" s="197">
        <v>63.41</v>
      </c>
      <c r="H92" s="54"/>
      <c r="I92" s="14"/>
      <c r="J92" s="2"/>
    </row>
    <row r="93" spans="1:10" ht="20.100000000000001" customHeight="1">
      <c r="A93" s="2"/>
      <c r="B93" s="83" t="s">
        <v>39</v>
      </c>
      <c r="C93" s="82" t="s">
        <v>62</v>
      </c>
      <c r="D93" s="170" t="s">
        <v>62</v>
      </c>
      <c r="E93" s="171" t="s">
        <v>62</v>
      </c>
      <c r="F93" s="171" t="s">
        <v>62</v>
      </c>
      <c r="G93" s="199" t="s">
        <v>62</v>
      </c>
      <c r="H93" s="23"/>
      <c r="I93" s="23"/>
      <c r="J93" s="2"/>
    </row>
    <row r="94" spans="1:10" ht="20.100000000000001" customHeight="1">
      <c r="A94" s="2"/>
      <c r="B94" s="83" t="s">
        <v>40</v>
      </c>
      <c r="C94" s="82">
        <v>33.04</v>
      </c>
      <c r="D94" s="170">
        <v>31.31</v>
      </c>
      <c r="E94" s="171">
        <v>29.24</v>
      </c>
      <c r="F94" s="171">
        <v>21.83</v>
      </c>
      <c r="G94" s="199">
        <v>43.11</v>
      </c>
      <c r="H94" s="23"/>
      <c r="I94" s="23"/>
      <c r="J94" s="2"/>
    </row>
    <row r="95" spans="1:10" ht="20.100000000000001" customHeight="1">
      <c r="A95" s="2"/>
      <c r="B95" s="83" t="s">
        <v>41</v>
      </c>
      <c r="C95" s="82" t="s">
        <v>61</v>
      </c>
      <c r="D95" s="170" t="s">
        <v>61</v>
      </c>
      <c r="E95" s="171" t="s">
        <v>61</v>
      </c>
      <c r="F95" s="171" t="s">
        <v>61</v>
      </c>
      <c r="G95" s="199" t="s">
        <v>61</v>
      </c>
      <c r="H95" s="23"/>
      <c r="I95" s="23"/>
      <c r="J95" s="2"/>
    </row>
    <row r="96" spans="1:10" ht="24" customHeight="1" thickBot="1">
      <c r="A96" s="2"/>
      <c r="B96" s="86" t="s">
        <v>42</v>
      </c>
      <c r="C96" s="85" t="s">
        <v>62</v>
      </c>
      <c r="D96" s="178" t="s">
        <v>62</v>
      </c>
      <c r="E96" s="179" t="s">
        <v>62</v>
      </c>
      <c r="F96" s="179" t="s">
        <v>62</v>
      </c>
      <c r="G96" s="200" t="s">
        <v>62</v>
      </c>
      <c r="H96" s="23"/>
      <c r="I96" s="23"/>
      <c r="J96" s="2"/>
    </row>
    <row r="97" spans="1:10">
      <c r="A97" s="2"/>
      <c r="B97" s="55"/>
      <c r="C97" s="55"/>
      <c r="D97" s="23"/>
      <c r="E97" s="23"/>
      <c r="F97" s="23"/>
      <c r="G97" s="23"/>
      <c r="H97" s="23"/>
      <c r="I97" s="14"/>
      <c r="J97" s="2"/>
    </row>
    <row r="98" spans="1:10">
      <c r="A98" s="2"/>
      <c r="B98" s="217" t="s">
        <v>114</v>
      </c>
      <c r="C98" s="217"/>
      <c r="D98" s="217"/>
      <c r="E98" s="217"/>
      <c r="F98" s="217"/>
      <c r="G98" s="23"/>
      <c r="H98" s="23"/>
      <c r="I98" s="14"/>
      <c r="J98" s="2"/>
    </row>
    <row r="99" spans="1:10">
      <c r="A99" s="2"/>
      <c r="B99" s="87"/>
      <c r="C99" s="87"/>
      <c r="D99" s="87"/>
      <c r="E99" s="87"/>
      <c r="F99" s="87"/>
      <c r="G99" s="23"/>
      <c r="H99" s="23"/>
      <c r="I99" s="14"/>
      <c r="J99" s="2"/>
    </row>
    <row r="100" spans="1:10" ht="15.75" thickBot="1">
      <c r="A100" s="2"/>
      <c r="B100" s="87"/>
      <c r="C100" s="87"/>
      <c r="D100" s="87"/>
      <c r="E100" s="87"/>
      <c r="F100" s="87"/>
      <c r="G100" s="23"/>
      <c r="H100" s="23"/>
      <c r="I100" s="14"/>
      <c r="J100" s="2"/>
    </row>
    <row r="101" spans="1:10" ht="15.75" thickBot="1">
      <c r="A101" s="2"/>
      <c r="B101" s="92" t="s">
        <v>9</v>
      </c>
      <c r="C101" s="162">
        <v>129</v>
      </c>
      <c r="D101" s="173">
        <v>146</v>
      </c>
      <c r="E101" s="173">
        <v>168</v>
      </c>
      <c r="F101" s="173">
        <v>170</v>
      </c>
      <c r="G101" s="145">
        <v>172</v>
      </c>
      <c r="H101" s="23"/>
      <c r="I101" s="14"/>
      <c r="J101" s="2"/>
    </row>
    <row r="102" spans="1:10">
      <c r="A102" s="2"/>
      <c r="B102" s="174" t="s">
        <v>10</v>
      </c>
      <c r="C102" s="175">
        <v>143</v>
      </c>
      <c r="D102" s="176">
        <v>213</v>
      </c>
      <c r="E102" s="177">
        <v>272</v>
      </c>
      <c r="F102" s="177">
        <v>75</v>
      </c>
      <c r="G102" s="196">
        <v>173</v>
      </c>
      <c r="H102" s="23"/>
      <c r="I102" s="14"/>
      <c r="J102" s="2"/>
    </row>
    <row r="103" spans="1:10">
      <c r="A103" s="2"/>
      <c r="B103" s="83" t="s">
        <v>11</v>
      </c>
      <c r="C103" s="82" t="s">
        <v>60</v>
      </c>
      <c r="D103" s="170" t="s">
        <v>60</v>
      </c>
      <c r="E103" s="171" t="s">
        <v>60</v>
      </c>
      <c r="F103" s="171" t="s">
        <v>62</v>
      </c>
      <c r="G103" s="197" t="s">
        <v>60</v>
      </c>
      <c r="H103" s="23"/>
      <c r="I103" s="14"/>
      <c r="J103" s="2"/>
    </row>
    <row r="104" spans="1:10">
      <c r="A104" s="2"/>
      <c r="B104" s="83" t="s">
        <v>12</v>
      </c>
      <c r="C104" s="82">
        <v>19.7</v>
      </c>
      <c r="D104" s="170">
        <v>17.600000000000001</v>
      </c>
      <c r="E104" s="171">
        <v>17.899999999999999</v>
      </c>
      <c r="F104" s="171">
        <v>18</v>
      </c>
      <c r="G104" s="197" t="s">
        <v>152</v>
      </c>
      <c r="H104" s="23"/>
      <c r="I104" s="14"/>
      <c r="J104" s="2"/>
    </row>
    <row r="105" spans="1:10">
      <c r="A105" s="2"/>
      <c r="B105" s="83" t="s">
        <v>13</v>
      </c>
      <c r="C105" s="82" t="s">
        <v>60</v>
      </c>
      <c r="D105" s="170" t="s">
        <v>61</v>
      </c>
      <c r="E105" s="171" t="s">
        <v>61</v>
      </c>
      <c r="F105" s="171" t="s">
        <v>61</v>
      </c>
      <c r="G105" s="197" t="s">
        <v>64</v>
      </c>
      <c r="H105" s="23"/>
      <c r="I105" s="14"/>
      <c r="J105" s="2"/>
    </row>
    <row r="106" spans="1:10">
      <c r="A106" s="2"/>
      <c r="B106" s="83" t="s">
        <v>14</v>
      </c>
      <c r="C106" s="82" t="s">
        <v>64</v>
      </c>
      <c r="D106" s="170" t="s">
        <v>113</v>
      </c>
      <c r="E106" s="171" t="s">
        <v>149</v>
      </c>
      <c r="F106" s="171" t="s">
        <v>113</v>
      </c>
      <c r="G106" s="197" t="s">
        <v>113</v>
      </c>
      <c r="H106" s="23"/>
      <c r="I106" s="14"/>
      <c r="J106" s="2"/>
    </row>
    <row r="107" spans="1:10">
      <c r="A107" s="2"/>
      <c r="B107" s="83" t="s">
        <v>15</v>
      </c>
      <c r="C107" s="82" t="s">
        <v>64</v>
      </c>
      <c r="D107" s="170" t="s">
        <v>64</v>
      </c>
      <c r="E107" s="171" t="s">
        <v>64</v>
      </c>
      <c r="F107" s="171" t="s">
        <v>64</v>
      </c>
      <c r="G107" s="197" t="s">
        <v>64</v>
      </c>
      <c r="H107" s="23"/>
      <c r="I107" s="14"/>
      <c r="J107" s="2"/>
    </row>
    <row r="108" spans="1:10" ht="18">
      <c r="A108" s="2"/>
      <c r="B108" s="84" t="s">
        <v>16</v>
      </c>
      <c r="C108" s="82">
        <v>86.4</v>
      </c>
      <c r="D108" s="170">
        <v>35.700000000000003</v>
      </c>
      <c r="E108" s="171">
        <v>29.8</v>
      </c>
      <c r="F108" s="171">
        <v>15.8</v>
      </c>
      <c r="G108" s="197">
        <v>24.77</v>
      </c>
      <c r="H108" s="23"/>
      <c r="I108" s="14"/>
      <c r="J108" s="2"/>
    </row>
    <row r="109" spans="1:10">
      <c r="A109" s="2"/>
      <c r="B109" s="84" t="s">
        <v>17</v>
      </c>
      <c r="C109" s="82" t="s">
        <v>150</v>
      </c>
      <c r="D109" s="170" t="s">
        <v>60</v>
      </c>
      <c r="E109" s="171" t="s">
        <v>60</v>
      </c>
      <c r="F109" s="171" t="s">
        <v>60</v>
      </c>
      <c r="G109" s="198" t="s">
        <v>60</v>
      </c>
      <c r="H109" s="23"/>
      <c r="I109" s="14"/>
      <c r="J109" s="2"/>
    </row>
    <row r="110" spans="1:10">
      <c r="A110" s="2"/>
      <c r="B110" s="83" t="s">
        <v>63</v>
      </c>
      <c r="C110" s="82" t="s">
        <v>64</v>
      </c>
      <c r="D110" s="170" t="s">
        <v>64</v>
      </c>
      <c r="E110" s="171" t="s">
        <v>64</v>
      </c>
      <c r="F110" s="171" t="s">
        <v>64</v>
      </c>
      <c r="G110" s="197" t="s">
        <v>64</v>
      </c>
      <c r="H110" s="23"/>
      <c r="I110" s="14"/>
      <c r="J110" s="2"/>
    </row>
    <row r="111" spans="1:10">
      <c r="A111" s="2"/>
      <c r="B111" s="83" t="s">
        <v>65</v>
      </c>
      <c r="C111" s="82" t="s">
        <v>64</v>
      </c>
      <c r="D111" s="170" t="s">
        <v>64</v>
      </c>
      <c r="E111" s="171" t="s">
        <v>64</v>
      </c>
      <c r="F111" s="171" t="s">
        <v>64</v>
      </c>
      <c r="G111" s="197" t="s">
        <v>64</v>
      </c>
      <c r="H111" s="23"/>
      <c r="I111" s="14"/>
      <c r="J111" s="2"/>
    </row>
    <row r="112" spans="1:10">
      <c r="A112" s="2"/>
      <c r="B112" s="83" t="s">
        <v>18</v>
      </c>
      <c r="C112" s="82">
        <v>0.01</v>
      </c>
      <c r="D112" s="170">
        <v>0</v>
      </c>
      <c r="E112" s="171">
        <v>0</v>
      </c>
      <c r="F112" s="171">
        <v>0</v>
      </c>
      <c r="G112" s="197" t="s">
        <v>64</v>
      </c>
      <c r="H112" s="23"/>
      <c r="I112" s="14"/>
      <c r="J112" s="2"/>
    </row>
    <row r="113" spans="1:10">
      <c r="A113" s="2"/>
      <c r="B113" s="83" t="s">
        <v>19</v>
      </c>
      <c r="C113" s="82" t="s">
        <v>60</v>
      </c>
      <c r="D113" s="170" t="s">
        <v>60</v>
      </c>
      <c r="E113" s="171" t="s">
        <v>60</v>
      </c>
      <c r="F113" s="171" t="s">
        <v>60</v>
      </c>
      <c r="G113" s="197" t="s">
        <v>64</v>
      </c>
      <c r="H113" s="23"/>
      <c r="I113" s="14"/>
      <c r="J113" s="2"/>
    </row>
    <row r="114" spans="1:10">
      <c r="A114" s="2"/>
      <c r="B114" s="83" t="s">
        <v>20</v>
      </c>
      <c r="C114" s="82" t="s">
        <v>64</v>
      </c>
      <c r="D114" s="170" t="s">
        <v>153</v>
      </c>
      <c r="E114" s="171" t="s">
        <v>154</v>
      </c>
      <c r="F114" s="171" t="s">
        <v>155</v>
      </c>
      <c r="G114" s="197" t="s">
        <v>64</v>
      </c>
      <c r="H114" s="23"/>
      <c r="I114" s="14"/>
      <c r="J114" s="2"/>
    </row>
    <row r="115" spans="1:10">
      <c r="A115" s="2"/>
      <c r="B115" s="83" t="s">
        <v>21</v>
      </c>
      <c r="C115" s="82" t="s">
        <v>64</v>
      </c>
      <c r="D115" s="170" t="s">
        <v>64</v>
      </c>
      <c r="E115" s="171" t="s">
        <v>64</v>
      </c>
      <c r="F115" s="171" t="s">
        <v>64</v>
      </c>
      <c r="G115" s="197" t="s">
        <v>64</v>
      </c>
      <c r="H115" s="23"/>
      <c r="I115" s="14"/>
      <c r="J115" s="2"/>
    </row>
    <row r="116" spans="1:10">
      <c r="A116" s="2"/>
      <c r="B116" s="83" t="s">
        <v>22</v>
      </c>
      <c r="C116" s="82">
        <v>8.16</v>
      </c>
      <c r="D116" s="170">
        <v>8.94</v>
      </c>
      <c r="E116" s="171">
        <v>9.5399999999999991</v>
      </c>
      <c r="F116" s="171">
        <v>7.6</v>
      </c>
      <c r="G116" s="197">
        <v>10.81</v>
      </c>
      <c r="H116" s="23"/>
      <c r="I116" s="14"/>
      <c r="J116" s="2"/>
    </row>
    <row r="117" spans="1:10">
      <c r="A117" s="2"/>
      <c r="B117" s="83" t="s">
        <v>23</v>
      </c>
      <c r="C117" s="82" t="s">
        <v>60</v>
      </c>
      <c r="D117" s="170" t="s">
        <v>60</v>
      </c>
      <c r="E117" s="171" t="s">
        <v>60</v>
      </c>
      <c r="F117" s="171" t="s">
        <v>61</v>
      </c>
      <c r="G117" s="197" t="s">
        <v>60</v>
      </c>
      <c r="H117" s="23"/>
      <c r="I117" s="14"/>
      <c r="J117" s="2"/>
    </row>
    <row r="118" spans="1:10">
      <c r="A118" s="2"/>
      <c r="B118" s="83" t="s">
        <v>24</v>
      </c>
      <c r="C118" s="82">
        <v>8.14</v>
      </c>
      <c r="D118" s="170">
        <v>7.17</v>
      </c>
      <c r="E118" s="171" t="s">
        <v>64</v>
      </c>
      <c r="F118" s="171">
        <v>6.7</v>
      </c>
      <c r="G118" s="197">
        <v>7.18</v>
      </c>
      <c r="H118" s="23"/>
      <c r="I118" s="14"/>
      <c r="J118" s="2"/>
    </row>
    <row r="119" spans="1:10">
      <c r="A119" s="2"/>
      <c r="B119" s="83" t="s">
        <v>25</v>
      </c>
      <c r="C119" s="82" t="s">
        <v>60</v>
      </c>
      <c r="D119" s="170" t="s">
        <v>60</v>
      </c>
      <c r="E119" s="171" t="s">
        <v>64</v>
      </c>
      <c r="F119" s="171" t="s">
        <v>60</v>
      </c>
      <c r="G119" s="197" t="s">
        <v>60</v>
      </c>
      <c r="H119" s="23"/>
      <c r="I119" s="14"/>
      <c r="J119" s="2"/>
    </row>
    <row r="120" spans="1:10">
      <c r="A120" s="2"/>
      <c r="B120" s="83" t="s">
        <v>26</v>
      </c>
      <c r="C120" s="82" t="s">
        <v>64</v>
      </c>
      <c r="D120" s="170" t="s">
        <v>64</v>
      </c>
      <c r="E120" s="171" t="s">
        <v>64</v>
      </c>
      <c r="F120" s="171" t="s">
        <v>64</v>
      </c>
      <c r="G120" s="197">
        <v>70</v>
      </c>
      <c r="H120" s="23"/>
      <c r="I120" s="14"/>
      <c r="J120" s="2"/>
    </row>
    <row r="121" spans="1:10" ht="25.5">
      <c r="A121" s="2"/>
      <c r="B121" s="83" t="s">
        <v>27</v>
      </c>
      <c r="C121" s="82" t="s">
        <v>64</v>
      </c>
      <c r="D121" s="82" t="s">
        <v>64</v>
      </c>
      <c r="E121" s="171" t="s">
        <v>64</v>
      </c>
      <c r="F121" s="171" t="s">
        <v>64</v>
      </c>
      <c r="G121" s="197" t="s">
        <v>150</v>
      </c>
      <c r="H121" s="23"/>
      <c r="I121" s="14"/>
      <c r="J121" s="2"/>
    </row>
    <row r="122" spans="1:10">
      <c r="A122" s="2"/>
      <c r="B122" s="83" t="s">
        <v>28</v>
      </c>
      <c r="C122" s="82" t="s">
        <v>64</v>
      </c>
      <c r="D122" s="170" t="s">
        <v>64</v>
      </c>
      <c r="E122" s="171" t="s">
        <v>64</v>
      </c>
      <c r="F122" s="171" t="s">
        <v>64</v>
      </c>
      <c r="G122" s="197">
        <v>61</v>
      </c>
      <c r="H122" s="23"/>
      <c r="I122" s="14"/>
      <c r="J122" s="2"/>
    </row>
    <row r="123" spans="1:10" ht="25.5">
      <c r="A123" s="2"/>
      <c r="B123" s="83" t="s">
        <v>29</v>
      </c>
      <c r="C123" s="82" t="s">
        <v>64</v>
      </c>
      <c r="D123" s="82" t="s">
        <v>64</v>
      </c>
      <c r="E123" s="171" t="s">
        <v>64</v>
      </c>
      <c r="F123" s="171" t="s">
        <v>64</v>
      </c>
      <c r="G123" s="197" t="s">
        <v>150</v>
      </c>
      <c r="H123" s="23"/>
      <c r="I123" s="14"/>
      <c r="J123" s="2"/>
    </row>
    <row r="124" spans="1:10">
      <c r="A124" s="2"/>
      <c r="B124" s="83" t="s">
        <v>36</v>
      </c>
      <c r="C124" s="82">
        <v>1.01</v>
      </c>
      <c r="D124" s="170">
        <v>1.8</v>
      </c>
      <c r="E124" s="171">
        <v>6.71</v>
      </c>
      <c r="F124" s="171">
        <v>1</v>
      </c>
      <c r="G124" s="197">
        <v>1.23</v>
      </c>
      <c r="H124" s="23"/>
      <c r="I124" s="14"/>
      <c r="J124" s="2"/>
    </row>
    <row r="125" spans="1:10">
      <c r="A125" s="2"/>
      <c r="B125" s="83" t="s">
        <v>37</v>
      </c>
      <c r="C125" s="82" t="s">
        <v>60</v>
      </c>
      <c r="D125" s="170" t="s">
        <v>62</v>
      </c>
      <c r="E125" s="171" t="s">
        <v>62</v>
      </c>
      <c r="F125" s="171" t="s">
        <v>60</v>
      </c>
      <c r="G125" s="197" t="s">
        <v>61</v>
      </c>
      <c r="H125" s="23"/>
      <c r="I125" s="14"/>
      <c r="J125" s="2"/>
    </row>
    <row r="126" spans="1:10">
      <c r="A126" s="2"/>
      <c r="B126" s="83" t="s">
        <v>38</v>
      </c>
      <c r="C126" s="133">
        <v>0</v>
      </c>
      <c r="D126" s="172">
        <v>4.47</v>
      </c>
      <c r="E126" s="171">
        <v>5.85</v>
      </c>
      <c r="F126" s="171">
        <v>0</v>
      </c>
      <c r="G126" s="197">
        <v>15.85</v>
      </c>
      <c r="H126" s="23"/>
      <c r="I126" s="14"/>
      <c r="J126" s="2"/>
    </row>
    <row r="127" spans="1:10">
      <c r="A127" s="2"/>
      <c r="B127" s="83" t="s">
        <v>39</v>
      </c>
      <c r="C127" s="82" t="s">
        <v>60</v>
      </c>
      <c r="D127" s="170" t="s">
        <v>61</v>
      </c>
      <c r="E127" s="171" t="s">
        <v>61</v>
      </c>
      <c r="F127" s="171" t="s">
        <v>60</v>
      </c>
      <c r="G127" s="199" t="s">
        <v>62</v>
      </c>
      <c r="H127" s="23"/>
      <c r="I127" s="14"/>
      <c r="J127" s="2"/>
    </row>
    <row r="128" spans="1:10">
      <c r="A128" s="2"/>
      <c r="B128" s="83" t="s">
        <v>40</v>
      </c>
      <c r="C128" s="82">
        <v>23.23</v>
      </c>
      <c r="D128" s="170">
        <v>3.02</v>
      </c>
      <c r="E128" s="171">
        <v>1.1100000000000001</v>
      </c>
      <c r="F128" s="171">
        <v>0</v>
      </c>
      <c r="G128" s="199">
        <v>12.49</v>
      </c>
      <c r="H128" s="23"/>
      <c r="I128" s="14"/>
      <c r="J128" s="2"/>
    </row>
    <row r="129" spans="1:10">
      <c r="A129" s="2"/>
      <c r="B129" s="83" t="s">
        <v>41</v>
      </c>
      <c r="C129" s="82" t="s">
        <v>61</v>
      </c>
      <c r="D129" s="170" t="s">
        <v>60</v>
      </c>
      <c r="E129" s="171" t="s">
        <v>60</v>
      </c>
      <c r="F129" s="171" t="s">
        <v>60</v>
      </c>
      <c r="G129" s="199" t="s">
        <v>61</v>
      </c>
      <c r="H129" s="23"/>
      <c r="I129" s="14"/>
      <c r="J129" s="2"/>
    </row>
    <row r="130" spans="1:10" ht="18.75" thickBot="1">
      <c r="A130" s="2"/>
      <c r="B130" s="86" t="s">
        <v>42</v>
      </c>
      <c r="C130" s="85" t="s">
        <v>61</v>
      </c>
      <c r="D130" s="178" t="s">
        <v>62</v>
      </c>
      <c r="E130" s="179" t="s">
        <v>62</v>
      </c>
      <c r="F130" s="179" t="s">
        <v>60</v>
      </c>
      <c r="G130" s="200" t="s">
        <v>62</v>
      </c>
      <c r="H130" s="23"/>
      <c r="I130" s="14"/>
      <c r="J130" s="2"/>
    </row>
    <row r="131" spans="1:10">
      <c r="A131" s="2"/>
      <c r="B131" s="87"/>
      <c r="C131" s="87"/>
      <c r="D131" s="87"/>
      <c r="E131" s="87"/>
      <c r="F131" s="87"/>
      <c r="G131" s="23"/>
      <c r="H131" s="23"/>
      <c r="I131" s="14"/>
      <c r="J131" s="2"/>
    </row>
    <row r="132" spans="1:10">
      <c r="A132" s="2"/>
      <c r="B132" s="87"/>
      <c r="C132" s="87"/>
      <c r="D132" s="87"/>
      <c r="E132" s="87"/>
      <c r="F132" s="87"/>
      <c r="G132" s="23"/>
      <c r="H132" s="23"/>
      <c r="I132" s="14"/>
      <c r="J132" s="2"/>
    </row>
    <row r="133" spans="1:10">
      <c r="A133" s="2"/>
      <c r="B133" s="217" t="s">
        <v>114</v>
      </c>
      <c r="C133" s="217"/>
      <c r="D133" s="217"/>
      <c r="E133" s="217"/>
      <c r="F133" s="217"/>
      <c r="G133" s="23"/>
      <c r="H133" s="23"/>
      <c r="I133" s="14"/>
      <c r="J133" s="2"/>
    </row>
    <row r="134" spans="1:10">
      <c r="A134" s="2"/>
      <c r="B134" s="87"/>
      <c r="C134" s="87"/>
      <c r="D134" s="87"/>
      <c r="E134" s="87"/>
      <c r="F134" s="87"/>
      <c r="G134" s="23"/>
      <c r="H134" s="23"/>
      <c r="I134" s="14"/>
      <c r="J134" s="2"/>
    </row>
    <row r="135" spans="1:10">
      <c r="A135" s="2"/>
      <c r="B135" s="87"/>
      <c r="C135" s="87"/>
      <c r="D135" s="87"/>
      <c r="E135" s="87"/>
      <c r="F135" s="87"/>
      <c r="G135" s="23"/>
      <c r="H135" s="23"/>
      <c r="I135" s="14"/>
      <c r="J135" s="2"/>
    </row>
    <row r="136" spans="1:10">
      <c r="A136" s="2"/>
      <c r="B136" s="293" t="s">
        <v>66</v>
      </c>
      <c r="C136" s="293"/>
      <c r="D136" s="293"/>
      <c r="E136" s="293"/>
      <c r="F136" s="293"/>
      <c r="G136" s="1"/>
      <c r="H136" s="1"/>
      <c r="I136" s="14"/>
      <c r="J136" s="2"/>
    </row>
    <row r="137" spans="1:10" ht="15.75" thickBot="1">
      <c r="A137" s="2"/>
      <c r="B137" s="81"/>
      <c r="C137" s="81"/>
      <c r="D137" s="81"/>
      <c r="E137" s="81"/>
      <c r="F137" s="81"/>
      <c r="G137" s="1"/>
      <c r="H137" s="1"/>
      <c r="I137" s="14"/>
      <c r="J137" s="2"/>
    </row>
    <row r="138" spans="1:10" ht="15.75" customHeight="1" thickBot="1">
      <c r="A138" s="2"/>
      <c r="B138" s="92" t="s">
        <v>9</v>
      </c>
      <c r="C138" s="294" t="s">
        <v>67</v>
      </c>
      <c r="D138" s="294"/>
      <c r="E138" s="294"/>
      <c r="F138" s="295"/>
      <c r="G138" s="24"/>
      <c r="H138" s="24"/>
      <c r="I138" s="24"/>
      <c r="J138" s="2"/>
    </row>
    <row r="139" spans="1:10" ht="15.75" customHeight="1">
      <c r="A139" s="2"/>
      <c r="B139" s="88"/>
      <c r="C139" s="88"/>
      <c r="D139" s="88"/>
      <c r="E139" s="88"/>
      <c r="F139" s="88"/>
      <c r="G139" s="24"/>
      <c r="H139" s="24"/>
      <c r="I139" s="24"/>
      <c r="J139" s="2"/>
    </row>
    <row r="140" spans="1:10" ht="15.75" customHeight="1">
      <c r="A140" s="2"/>
      <c r="B140" s="88"/>
      <c r="C140" s="88"/>
      <c r="D140" s="88"/>
      <c r="E140" s="88"/>
      <c r="F140" s="88"/>
      <c r="G140" s="24"/>
      <c r="H140" s="24"/>
      <c r="I140" s="24"/>
      <c r="J140" s="2"/>
    </row>
    <row r="141" spans="1:10" ht="15" customHeight="1">
      <c r="A141" s="2"/>
      <c r="B141" s="89"/>
      <c r="C141" s="90"/>
      <c r="D141" s="80"/>
      <c r="E141" s="24"/>
      <c r="F141" s="24"/>
      <c r="G141" s="24"/>
      <c r="H141" s="24"/>
      <c r="I141" s="24"/>
      <c r="J141" s="2"/>
    </row>
    <row r="142" spans="1:10" ht="15" customHeight="1">
      <c r="A142" s="2"/>
      <c r="B142" s="293" t="s">
        <v>68</v>
      </c>
      <c r="C142" s="293"/>
      <c r="D142" s="293"/>
      <c r="E142" s="293"/>
      <c r="F142" s="293"/>
      <c r="G142" s="24"/>
      <c r="H142" s="24"/>
      <c r="I142" s="24"/>
      <c r="J142" s="2"/>
    </row>
    <row r="143" spans="1:10" ht="15.75" thickBot="1">
      <c r="A143" s="2"/>
      <c r="B143" s="24"/>
      <c r="C143" s="24"/>
      <c r="D143" s="24"/>
      <c r="E143" s="24"/>
      <c r="F143" s="24"/>
      <c r="G143" s="24"/>
      <c r="H143" s="24"/>
      <c r="I143" s="24"/>
      <c r="J143" s="2"/>
    </row>
    <row r="144" spans="1:10" ht="35.1" customHeight="1" thickBot="1">
      <c r="A144" s="2"/>
      <c r="B144" s="92" t="s">
        <v>9</v>
      </c>
      <c r="C144" s="162">
        <v>400005</v>
      </c>
      <c r="D144" s="173">
        <v>400008</v>
      </c>
      <c r="E144" s="173">
        <v>400011</v>
      </c>
      <c r="F144" s="173">
        <v>400012</v>
      </c>
      <c r="G144" s="173">
        <v>400019</v>
      </c>
      <c r="H144" s="145">
        <v>400024</v>
      </c>
      <c r="I144" s="24"/>
      <c r="J144" s="2"/>
    </row>
    <row r="145" spans="1:10" ht="35.1" customHeight="1">
      <c r="A145" s="2"/>
      <c r="B145" s="184" t="s">
        <v>69</v>
      </c>
      <c r="C145" s="185">
        <v>263</v>
      </c>
      <c r="D145" s="186">
        <v>122</v>
      </c>
      <c r="E145" s="187">
        <v>43</v>
      </c>
      <c r="F145" s="187">
        <v>135</v>
      </c>
      <c r="G145" s="190">
        <v>10</v>
      </c>
      <c r="H145" s="180">
        <v>40</v>
      </c>
      <c r="I145" s="54"/>
      <c r="J145" s="2"/>
    </row>
    <row r="146" spans="1:10" ht="35.1" customHeight="1">
      <c r="A146" s="2"/>
      <c r="B146" s="163" t="s">
        <v>30</v>
      </c>
      <c r="C146" s="93">
        <v>4.1000000000000002E-2</v>
      </c>
      <c r="D146" s="182">
        <v>0.154</v>
      </c>
      <c r="E146" s="183">
        <v>0.218</v>
      </c>
      <c r="F146" s="183">
        <v>2.1000000000000001E-2</v>
      </c>
      <c r="G146" s="191">
        <v>0.17299999999999999</v>
      </c>
      <c r="H146" s="181">
        <v>5.8000000000000003E-2</v>
      </c>
      <c r="I146" s="14"/>
      <c r="J146" s="2"/>
    </row>
    <row r="147" spans="1:10" ht="35.1" customHeight="1">
      <c r="A147" s="2"/>
      <c r="B147" s="163" t="s">
        <v>70</v>
      </c>
      <c r="C147" s="93">
        <v>2.5499999999999998</v>
      </c>
      <c r="D147" s="182" t="s">
        <v>156</v>
      </c>
      <c r="E147" s="183">
        <v>9.3699999999999992</v>
      </c>
      <c r="F147" s="183">
        <v>2.66</v>
      </c>
      <c r="G147" s="191">
        <v>0.25</v>
      </c>
      <c r="H147" s="181">
        <v>9.19</v>
      </c>
      <c r="I147" s="14"/>
      <c r="J147" s="2"/>
    </row>
    <row r="148" spans="1:10" ht="35.1" customHeight="1">
      <c r="A148" s="2"/>
      <c r="B148" s="163" t="s">
        <v>31</v>
      </c>
      <c r="C148" s="93" t="s">
        <v>61</v>
      </c>
      <c r="D148" s="182" t="s">
        <v>156</v>
      </c>
      <c r="E148" s="183" t="s">
        <v>61</v>
      </c>
      <c r="F148" s="183" t="s">
        <v>61</v>
      </c>
      <c r="G148" s="192" t="s">
        <v>61</v>
      </c>
      <c r="H148" s="193" t="s">
        <v>61</v>
      </c>
      <c r="I148" s="14"/>
      <c r="J148" s="2"/>
    </row>
    <row r="149" spans="1:10" ht="35.1" customHeight="1">
      <c r="A149" s="2"/>
      <c r="B149" s="163" t="s">
        <v>71</v>
      </c>
      <c r="C149" s="93">
        <v>0.01</v>
      </c>
      <c r="D149" s="182" t="s">
        <v>156</v>
      </c>
      <c r="E149" s="183">
        <v>0.01</v>
      </c>
      <c r="F149" s="183">
        <v>0.01</v>
      </c>
      <c r="G149" s="191" t="s">
        <v>64</v>
      </c>
      <c r="H149" s="181">
        <v>0.01</v>
      </c>
      <c r="I149" s="24"/>
      <c r="J149" s="2"/>
    </row>
    <row r="150" spans="1:10" ht="35.1" customHeight="1">
      <c r="A150" s="2"/>
      <c r="B150" s="163" t="s">
        <v>32</v>
      </c>
      <c r="C150" s="93" t="s">
        <v>64</v>
      </c>
      <c r="D150" s="182" t="s">
        <v>64</v>
      </c>
      <c r="E150" s="183" t="s">
        <v>64</v>
      </c>
      <c r="F150" s="183" t="s">
        <v>64</v>
      </c>
      <c r="G150" s="191" t="s">
        <v>64</v>
      </c>
      <c r="H150" s="181" t="s">
        <v>64</v>
      </c>
      <c r="I150" s="24"/>
      <c r="J150" s="2"/>
    </row>
    <row r="151" spans="1:10" ht="35.1" customHeight="1">
      <c r="A151" s="2"/>
      <c r="B151" s="163" t="s">
        <v>33</v>
      </c>
      <c r="C151" s="93" t="s">
        <v>61</v>
      </c>
      <c r="D151" s="182" t="s">
        <v>61</v>
      </c>
      <c r="E151" s="183" t="s">
        <v>61</v>
      </c>
      <c r="F151" s="183" t="s">
        <v>61</v>
      </c>
      <c r="G151" s="191" t="s">
        <v>61</v>
      </c>
      <c r="H151" s="181" t="s">
        <v>61</v>
      </c>
      <c r="I151" s="24"/>
      <c r="J151" s="2"/>
    </row>
    <row r="152" spans="1:10" ht="35.1" customHeight="1">
      <c r="A152" s="2"/>
      <c r="B152" s="163" t="s">
        <v>34</v>
      </c>
      <c r="C152" s="93" t="s">
        <v>61</v>
      </c>
      <c r="D152" s="182" t="s">
        <v>61</v>
      </c>
      <c r="E152" s="183" t="s">
        <v>61</v>
      </c>
      <c r="F152" s="183" t="s">
        <v>61</v>
      </c>
      <c r="G152" s="191" t="s">
        <v>61</v>
      </c>
      <c r="H152" s="181" t="s">
        <v>61</v>
      </c>
      <c r="I152" s="24"/>
      <c r="J152" s="2"/>
    </row>
    <row r="153" spans="1:10" ht="35.1" customHeight="1" thickBot="1">
      <c r="A153" s="2"/>
      <c r="B153" s="94" t="s">
        <v>35</v>
      </c>
      <c r="C153" s="95" t="s">
        <v>61</v>
      </c>
      <c r="D153" s="188" t="s">
        <v>61</v>
      </c>
      <c r="E153" s="189" t="s">
        <v>61</v>
      </c>
      <c r="F153" s="189" t="s">
        <v>61</v>
      </c>
      <c r="G153" s="194" t="s">
        <v>61</v>
      </c>
      <c r="H153" s="195" t="s">
        <v>61</v>
      </c>
      <c r="I153" s="14"/>
      <c r="J153" s="2"/>
    </row>
    <row r="154" spans="1:10">
      <c r="A154" s="2"/>
      <c r="B154" s="21"/>
      <c r="C154" s="2"/>
      <c r="D154" s="2"/>
      <c r="E154" s="55"/>
      <c r="F154" s="55"/>
      <c r="G154" s="55"/>
      <c r="H154" s="55"/>
      <c r="I154" s="14"/>
      <c r="J154" s="2"/>
    </row>
    <row r="155" spans="1:10" ht="30.75" customHeight="1">
      <c r="A155" s="2"/>
      <c r="B155" s="69"/>
      <c r="C155" s="68"/>
      <c r="D155" s="55"/>
      <c r="E155" s="55"/>
      <c r="F155" s="2"/>
      <c r="G155" s="55"/>
      <c r="H155" s="55"/>
      <c r="I155" s="14"/>
      <c r="J155" s="2"/>
    </row>
    <row r="156" spans="1:10">
      <c r="A156" s="2"/>
      <c r="B156" s="246" t="s">
        <v>72</v>
      </c>
      <c r="C156" s="246"/>
      <c r="D156" s="246"/>
      <c r="E156" s="55"/>
      <c r="F156" s="2"/>
      <c r="G156" s="55"/>
      <c r="H156" s="55"/>
      <c r="I156" s="14"/>
      <c r="J156" s="2"/>
    </row>
    <row r="157" spans="1:10" ht="15.75" thickBot="1">
      <c r="A157" s="2"/>
      <c r="B157" s="23"/>
      <c r="C157" s="26"/>
      <c r="D157" s="55"/>
      <c r="E157" s="55"/>
      <c r="F157" s="2"/>
      <c r="G157" s="55"/>
      <c r="H157" s="55"/>
      <c r="I157" s="14"/>
      <c r="J157" s="2"/>
    </row>
    <row r="158" spans="1:10" ht="24.95" customHeight="1" thickBot="1">
      <c r="A158" s="2"/>
      <c r="B158" s="300" t="s">
        <v>73</v>
      </c>
      <c r="C158" s="301"/>
      <c r="D158" s="301"/>
      <c r="E158" s="301" t="s">
        <v>74</v>
      </c>
      <c r="F158" s="301"/>
      <c r="G158" s="301"/>
      <c r="H158" s="301"/>
      <c r="I158" s="310"/>
      <c r="J158" s="2"/>
    </row>
    <row r="159" spans="1:10" ht="24.95" customHeight="1">
      <c r="A159" s="2"/>
      <c r="B159" s="302" t="s">
        <v>75</v>
      </c>
      <c r="C159" s="303"/>
      <c r="D159" s="303"/>
      <c r="E159" s="303" t="s">
        <v>157</v>
      </c>
      <c r="F159" s="303"/>
      <c r="G159" s="303"/>
      <c r="H159" s="303"/>
      <c r="I159" s="311"/>
      <c r="J159" s="2"/>
    </row>
    <row r="160" spans="1:10" ht="24.95" customHeight="1">
      <c r="A160" s="2"/>
      <c r="B160" s="304" t="s">
        <v>76</v>
      </c>
      <c r="C160" s="305"/>
      <c r="D160" s="305"/>
      <c r="E160" s="303" t="s">
        <v>158</v>
      </c>
      <c r="F160" s="303"/>
      <c r="G160" s="303"/>
      <c r="H160" s="303"/>
      <c r="I160" s="311"/>
      <c r="J160" s="2"/>
    </row>
    <row r="161" spans="1:10" ht="24.95" customHeight="1">
      <c r="A161" s="2"/>
      <c r="B161" s="304" t="s">
        <v>77</v>
      </c>
      <c r="C161" s="305"/>
      <c r="D161" s="305"/>
      <c r="E161" s="303" t="s">
        <v>159</v>
      </c>
      <c r="F161" s="303"/>
      <c r="G161" s="303"/>
      <c r="H161" s="303"/>
      <c r="I161" s="311"/>
      <c r="J161" s="2"/>
    </row>
    <row r="162" spans="1:10" ht="24.95" customHeight="1">
      <c r="A162" s="2"/>
      <c r="B162" s="304" t="s">
        <v>79</v>
      </c>
      <c r="C162" s="305"/>
      <c r="D162" s="305"/>
      <c r="E162" s="305" t="s">
        <v>78</v>
      </c>
      <c r="F162" s="305"/>
      <c r="G162" s="305"/>
      <c r="H162" s="305"/>
      <c r="I162" s="312"/>
      <c r="J162" s="2"/>
    </row>
    <row r="163" spans="1:10" ht="24.95" customHeight="1">
      <c r="A163" s="2"/>
      <c r="B163" s="304" t="s">
        <v>80</v>
      </c>
      <c r="C163" s="305"/>
      <c r="D163" s="305"/>
      <c r="E163" s="305" t="s">
        <v>78</v>
      </c>
      <c r="F163" s="305"/>
      <c r="G163" s="305"/>
      <c r="H163" s="305"/>
      <c r="I163" s="312"/>
      <c r="J163" s="2"/>
    </row>
    <row r="164" spans="1:10" ht="24.95" customHeight="1">
      <c r="A164" s="2"/>
      <c r="B164" s="304" t="s">
        <v>81</v>
      </c>
      <c r="C164" s="305"/>
      <c r="D164" s="305"/>
      <c r="E164" s="305" t="s">
        <v>78</v>
      </c>
      <c r="F164" s="305"/>
      <c r="G164" s="305"/>
      <c r="H164" s="305"/>
      <c r="I164" s="312"/>
      <c r="J164" s="2"/>
    </row>
    <row r="165" spans="1:10" ht="24.95" customHeight="1">
      <c r="A165" s="2"/>
      <c r="B165" s="304" t="s">
        <v>82</v>
      </c>
      <c r="C165" s="305"/>
      <c r="D165" s="305"/>
      <c r="E165" s="305" t="s">
        <v>78</v>
      </c>
      <c r="F165" s="305"/>
      <c r="G165" s="305"/>
      <c r="H165" s="305"/>
      <c r="I165" s="312"/>
      <c r="J165" s="96"/>
    </row>
    <row r="166" spans="1:10" ht="24.95" customHeight="1" thickBot="1">
      <c r="A166" s="2"/>
      <c r="B166" s="296" t="s">
        <v>83</v>
      </c>
      <c r="C166" s="297"/>
      <c r="D166" s="297"/>
      <c r="E166" s="297" t="s">
        <v>78</v>
      </c>
      <c r="F166" s="297"/>
      <c r="G166" s="297"/>
      <c r="H166" s="297"/>
      <c r="I166" s="313"/>
      <c r="J166" s="97"/>
    </row>
    <row r="167" spans="1:10" ht="24.95" customHeight="1">
      <c r="A167" s="2"/>
      <c r="B167" s="126"/>
      <c r="C167" s="126"/>
      <c r="D167" s="126"/>
      <c r="E167" s="126"/>
      <c r="F167" s="126"/>
      <c r="G167" s="126"/>
      <c r="H167" s="126"/>
      <c r="I167" s="126"/>
      <c r="J167" s="97"/>
    </row>
    <row r="168" spans="1:10" ht="32.25" customHeight="1">
      <c r="A168" s="2"/>
      <c r="B168" s="247" t="s">
        <v>105</v>
      </c>
      <c r="C168" s="247"/>
      <c r="D168" s="247"/>
      <c r="E168" s="247"/>
      <c r="F168" s="247"/>
      <c r="G168" s="247"/>
      <c r="H168" s="247"/>
      <c r="I168" s="247"/>
      <c r="J168" s="97"/>
    </row>
    <row r="169" spans="1:10">
      <c r="A169" s="2"/>
      <c r="B169" s="127"/>
      <c r="C169" s="127"/>
      <c r="D169" s="2"/>
      <c r="E169" s="97"/>
      <c r="F169" s="97"/>
      <c r="G169" s="97"/>
      <c r="H169" s="97"/>
      <c r="I169" s="97"/>
      <c r="J169" s="97"/>
    </row>
    <row r="170" spans="1:10">
      <c r="A170" s="2"/>
      <c r="B170" s="246" t="s">
        <v>84</v>
      </c>
      <c r="C170" s="246"/>
      <c r="D170" s="246"/>
      <c r="E170" s="246"/>
      <c r="F170" s="246"/>
      <c r="G170" s="246"/>
      <c r="H170" s="97"/>
      <c r="I170" s="97"/>
      <c r="J170" s="97"/>
    </row>
    <row r="171" spans="1:10" ht="15.75" thickBot="1">
      <c r="A171" s="2"/>
      <c r="B171" s="1"/>
      <c r="C171" s="1"/>
      <c r="D171" s="2"/>
      <c r="E171" s="97"/>
      <c r="F171" s="97"/>
      <c r="G171" s="97"/>
      <c r="H171" s="97"/>
      <c r="I171" s="97"/>
      <c r="J171" s="97"/>
    </row>
    <row r="172" spans="1:10" ht="49.5" customHeight="1" thickBot="1">
      <c r="A172" s="2"/>
      <c r="B172" s="99" t="s">
        <v>0</v>
      </c>
      <c r="C172" s="100" t="s">
        <v>90</v>
      </c>
      <c r="D172" s="119" t="s">
        <v>85</v>
      </c>
      <c r="E172" s="120" t="s">
        <v>86</v>
      </c>
      <c r="F172" s="120" t="s">
        <v>87</v>
      </c>
      <c r="G172" s="120" t="s">
        <v>88</v>
      </c>
      <c r="H172" s="120" t="s">
        <v>89</v>
      </c>
      <c r="I172" s="121" t="s">
        <v>35</v>
      </c>
      <c r="J172" s="97"/>
    </row>
    <row r="173" spans="1:10" ht="111" customHeight="1">
      <c r="A173" s="2"/>
      <c r="B173" s="205">
        <v>43</v>
      </c>
      <c r="C173" s="206" t="s">
        <v>163</v>
      </c>
      <c r="D173" s="207" t="s">
        <v>60</v>
      </c>
      <c r="E173" s="207" t="s">
        <v>62</v>
      </c>
      <c r="F173" s="208" t="s">
        <v>64</v>
      </c>
      <c r="G173" s="156" t="s">
        <v>62</v>
      </c>
      <c r="H173" s="209" t="s">
        <v>161</v>
      </c>
      <c r="I173" s="157" t="s">
        <v>62</v>
      </c>
      <c r="J173" s="97"/>
    </row>
    <row r="174" spans="1:10" ht="48.75" customHeight="1">
      <c r="A174" s="2"/>
      <c r="B174" s="136">
        <v>44</v>
      </c>
      <c r="C174" s="161" t="s">
        <v>164</v>
      </c>
      <c r="D174" s="151" t="s">
        <v>60</v>
      </c>
      <c r="E174" s="151" t="s">
        <v>60</v>
      </c>
      <c r="F174" s="152" t="s">
        <v>214</v>
      </c>
      <c r="G174" s="122" t="s">
        <v>62</v>
      </c>
      <c r="H174" s="153" t="s">
        <v>38</v>
      </c>
      <c r="I174" s="158" t="s">
        <v>62</v>
      </c>
      <c r="J174" s="97"/>
    </row>
    <row r="175" spans="1:10" ht="80.25" customHeight="1">
      <c r="A175" s="2"/>
      <c r="B175" s="136">
        <v>45</v>
      </c>
      <c r="C175" s="161" t="s">
        <v>165</v>
      </c>
      <c r="D175" s="151" t="s">
        <v>60</v>
      </c>
      <c r="E175" s="151" t="s">
        <v>60</v>
      </c>
      <c r="F175" s="152" t="s">
        <v>214</v>
      </c>
      <c r="G175" s="122" t="s">
        <v>62</v>
      </c>
      <c r="H175" s="122" t="s">
        <v>162</v>
      </c>
      <c r="I175" s="158" t="s">
        <v>62</v>
      </c>
      <c r="J175" s="97"/>
    </row>
    <row r="176" spans="1:10" ht="48.75" customHeight="1">
      <c r="A176" s="2"/>
      <c r="B176" s="136">
        <v>49</v>
      </c>
      <c r="C176" s="160" t="s">
        <v>166</v>
      </c>
      <c r="D176" s="202" t="s">
        <v>61</v>
      </c>
      <c r="E176" s="203" t="s">
        <v>62</v>
      </c>
      <c r="F176" s="203" t="s">
        <v>214</v>
      </c>
      <c r="G176" s="122" t="s">
        <v>62</v>
      </c>
      <c r="H176" s="203" t="s">
        <v>38</v>
      </c>
      <c r="I176" s="158" t="s">
        <v>62</v>
      </c>
      <c r="J176" s="97"/>
    </row>
    <row r="177" spans="1:10" ht="76.5" customHeight="1">
      <c r="A177" s="2"/>
      <c r="B177" s="136">
        <v>65</v>
      </c>
      <c r="C177" s="160" t="s">
        <v>167</v>
      </c>
      <c r="D177" s="202" t="s">
        <v>60</v>
      </c>
      <c r="E177" s="203" t="s">
        <v>61</v>
      </c>
      <c r="F177" s="203" t="s">
        <v>64</v>
      </c>
      <c r="G177" s="122" t="s">
        <v>62</v>
      </c>
      <c r="H177" s="203" t="s">
        <v>38</v>
      </c>
      <c r="I177" s="158" t="s">
        <v>62</v>
      </c>
      <c r="J177" s="97"/>
    </row>
    <row r="178" spans="1:10" ht="102" customHeight="1">
      <c r="A178" s="2"/>
      <c r="B178" s="136">
        <v>129</v>
      </c>
      <c r="C178" s="160" t="s">
        <v>168</v>
      </c>
      <c r="D178" s="202" t="s">
        <v>60</v>
      </c>
      <c r="E178" s="202" t="s">
        <v>60</v>
      </c>
      <c r="F178" s="203" t="s">
        <v>214</v>
      </c>
      <c r="G178" s="203" t="s">
        <v>61</v>
      </c>
      <c r="H178" s="203"/>
      <c r="I178" s="212" t="s">
        <v>60</v>
      </c>
      <c r="J178" s="97"/>
    </row>
    <row r="179" spans="1:10" ht="77.25" customHeight="1">
      <c r="A179" s="2"/>
      <c r="B179" s="136">
        <v>146</v>
      </c>
      <c r="C179" s="160" t="s">
        <v>169</v>
      </c>
      <c r="D179" s="202" t="s">
        <v>61</v>
      </c>
      <c r="E179" s="203" t="s">
        <v>60</v>
      </c>
      <c r="F179" s="203" t="s">
        <v>64</v>
      </c>
      <c r="G179" s="203" t="s">
        <v>62</v>
      </c>
      <c r="H179" s="203" t="s">
        <v>36</v>
      </c>
      <c r="I179" s="204" t="s">
        <v>62</v>
      </c>
      <c r="J179" s="97"/>
    </row>
    <row r="180" spans="1:10" ht="92.25" customHeight="1">
      <c r="A180" s="2"/>
      <c r="B180" s="136">
        <v>168</v>
      </c>
      <c r="C180" s="160" t="s">
        <v>170</v>
      </c>
      <c r="D180" s="202" t="s">
        <v>61</v>
      </c>
      <c r="E180" s="203" t="s">
        <v>60</v>
      </c>
      <c r="F180" s="203" t="s">
        <v>64</v>
      </c>
      <c r="G180" s="203" t="s">
        <v>62</v>
      </c>
      <c r="H180" s="203" t="s">
        <v>36</v>
      </c>
      <c r="I180" s="204" t="s">
        <v>62</v>
      </c>
      <c r="J180" s="97"/>
    </row>
    <row r="181" spans="1:10" ht="77.25" customHeight="1">
      <c r="A181" s="2"/>
      <c r="B181" s="136">
        <v>170</v>
      </c>
      <c r="C181" s="160" t="s">
        <v>171</v>
      </c>
      <c r="D181" s="202" t="s">
        <v>62</v>
      </c>
      <c r="E181" s="203" t="s">
        <v>61</v>
      </c>
      <c r="F181" s="203" t="s">
        <v>64</v>
      </c>
      <c r="G181" s="203" t="s">
        <v>160</v>
      </c>
      <c r="H181" s="203" t="s">
        <v>11</v>
      </c>
      <c r="I181" s="212" t="s">
        <v>62</v>
      </c>
      <c r="J181" s="97"/>
    </row>
    <row r="182" spans="1:10" ht="120.75" customHeight="1">
      <c r="A182" s="2"/>
      <c r="B182" s="137">
        <v>172</v>
      </c>
      <c r="C182" s="160" t="s">
        <v>172</v>
      </c>
      <c r="D182" s="202" t="s">
        <v>60</v>
      </c>
      <c r="E182" s="203" t="s">
        <v>60</v>
      </c>
      <c r="F182" s="203" t="s">
        <v>214</v>
      </c>
      <c r="G182" s="203" t="s">
        <v>62</v>
      </c>
      <c r="H182" s="203" t="s">
        <v>38</v>
      </c>
      <c r="I182" s="204" t="s">
        <v>62</v>
      </c>
      <c r="J182" s="97"/>
    </row>
    <row r="183" spans="1:10" ht="30" customHeight="1">
      <c r="A183" s="2"/>
      <c r="B183" s="137">
        <v>400005</v>
      </c>
      <c r="C183" s="201"/>
      <c r="D183" s="202"/>
      <c r="E183" s="203"/>
      <c r="F183" s="203"/>
      <c r="G183" s="203"/>
      <c r="H183" s="203"/>
      <c r="I183" s="204" t="s">
        <v>61</v>
      </c>
      <c r="J183" s="97"/>
    </row>
    <row r="184" spans="1:10" ht="30" customHeight="1">
      <c r="A184" s="2"/>
      <c r="B184" s="164">
        <v>400008</v>
      </c>
      <c r="C184" s="201"/>
      <c r="D184" s="202"/>
      <c r="E184" s="203"/>
      <c r="F184" s="203"/>
      <c r="G184" s="203"/>
      <c r="H184" s="203"/>
      <c r="I184" s="204" t="s">
        <v>61</v>
      </c>
      <c r="J184" s="97"/>
    </row>
    <row r="185" spans="1:10" ht="30" customHeight="1">
      <c r="A185" s="2"/>
      <c r="B185" s="164">
        <v>400011</v>
      </c>
      <c r="C185" s="201"/>
      <c r="D185" s="202"/>
      <c r="E185" s="203"/>
      <c r="F185" s="203"/>
      <c r="G185" s="203"/>
      <c r="H185" s="203"/>
      <c r="I185" s="204" t="s">
        <v>61</v>
      </c>
      <c r="J185" s="97"/>
    </row>
    <row r="186" spans="1:10" ht="30" customHeight="1">
      <c r="A186" s="2"/>
      <c r="B186" s="164">
        <v>400012</v>
      </c>
      <c r="C186" s="201"/>
      <c r="D186" s="202"/>
      <c r="E186" s="203"/>
      <c r="F186" s="203"/>
      <c r="G186" s="203"/>
      <c r="H186" s="203"/>
      <c r="I186" s="204" t="s">
        <v>61</v>
      </c>
      <c r="J186" s="97"/>
    </row>
    <row r="187" spans="1:10" ht="30" customHeight="1">
      <c r="A187" s="2"/>
      <c r="B187" s="164">
        <v>400019</v>
      </c>
      <c r="C187" s="201"/>
      <c r="D187" s="202"/>
      <c r="E187" s="203"/>
      <c r="F187" s="203"/>
      <c r="G187" s="203"/>
      <c r="H187" s="203"/>
      <c r="I187" s="204" t="s">
        <v>61</v>
      </c>
      <c r="J187" s="97"/>
    </row>
    <row r="188" spans="1:10" ht="30" customHeight="1" thickBot="1">
      <c r="A188" s="2"/>
      <c r="B188" s="138">
        <v>400024</v>
      </c>
      <c r="C188" s="154"/>
      <c r="D188" s="123"/>
      <c r="E188" s="155"/>
      <c r="F188" s="155"/>
      <c r="G188" s="155"/>
      <c r="H188" s="155"/>
      <c r="I188" s="159" t="s">
        <v>61</v>
      </c>
      <c r="J188" s="97"/>
    </row>
    <row r="189" spans="1:10" ht="30" customHeight="1">
      <c r="A189" s="2"/>
      <c r="B189" s="105"/>
      <c r="C189" s="124"/>
      <c r="D189" s="104"/>
      <c r="E189" s="104"/>
      <c r="F189" s="128"/>
      <c r="G189" s="128"/>
      <c r="H189" s="124"/>
      <c r="I189" s="124"/>
      <c r="J189" s="38"/>
    </row>
    <row r="190" spans="1:10">
      <c r="A190" s="2"/>
      <c r="B190" s="21"/>
      <c r="C190" s="1"/>
      <c r="D190" s="1"/>
      <c r="E190" s="24"/>
      <c r="F190" s="38"/>
      <c r="G190" s="38"/>
      <c r="H190" s="38"/>
      <c r="I190" s="38"/>
      <c r="J190" s="38"/>
    </row>
    <row r="191" spans="1:10">
      <c r="A191" s="2"/>
      <c r="B191" s="246" t="s">
        <v>106</v>
      </c>
      <c r="C191" s="246"/>
      <c r="D191" s="246"/>
      <c r="E191" s="246"/>
      <c r="F191" s="246"/>
      <c r="G191" s="246"/>
      <c r="H191" s="246"/>
      <c r="I191" s="246"/>
      <c r="J191" s="2"/>
    </row>
    <row r="192" spans="1:10">
      <c r="A192" s="2"/>
      <c r="B192" s="125"/>
      <c r="C192" s="125"/>
      <c r="D192" s="125"/>
      <c r="E192" s="125"/>
      <c r="F192" s="125"/>
      <c r="G192" s="125"/>
      <c r="H192" s="125"/>
      <c r="I192" s="125"/>
      <c r="J192" s="2"/>
    </row>
    <row r="193" spans="1:11" ht="15.75" thickBot="1">
      <c r="A193" s="2"/>
      <c r="B193" s="27"/>
      <c r="C193" s="28"/>
      <c r="D193" s="62"/>
      <c r="E193" s="62"/>
      <c r="F193" s="62"/>
      <c r="G193" s="62"/>
      <c r="H193" s="62"/>
      <c r="I193" s="14"/>
      <c r="J193" s="2"/>
    </row>
    <row r="194" spans="1:11" ht="38.25" customHeight="1" thickBot="1">
      <c r="A194" s="2"/>
      <c r="B194" s="74" t="s">
        <v>0</v>
      </c>
      <c r="C194" s="226" t="s">
        <v>91</v>
      </c>
      <c r="D194" s="226"/>
      <c r="E194" s="226"/>
      <c r="F194" s="226"/>
      <c r="G194" s="226"/>
      <c r="H194" s="226"/>
      <c r="I194" s="227"/>
      <c r="J194" s="2"/>
    </row>
    <row r="195" spans="1:11" ht="109.5" customHeight="1">
      <c r="A195" s="2"/>
      <c r="B195" s="149">
        <v>3240</v>
      </c>
      <c r="C195" s="306" t="s">
        <v>173</v>
      </c>
      <c r="D195" s="306"/>
      <c r="E195" s="306"/>
      <c r="F195" s="306"/>
      <c r="G195" s="306"/>
      <c r="H195" s="306"/>
      <c r="I195" s="307"/>
      <c r="J195" s="2"/>
    </row>
    <row r="196" spans="1:11" ht="42.75" customHeight="1">
      <c r="A196" s="2"/>
      <c r="B196" s="210">
        <v>3250</v>
      </c>
      <c r="C196" s="218" t="s">
        <v>174</v>
      </c>
      <c r="D196" s="219"/>
      <c r="E196" s="219"/>
      <c r="F196" s="219"/>
      <c r="G196" s="219"/>
      <c r="H196" s="219"/>
      <c r="I196" s="220"/>
      <c r="J196" s="2"/>
    </row>
    <row r="197" spans="1:11" ht="42" customHeight="1">
      <c r="A197" s="2"/>
      <c r="B197" s="210">
        <v>3260</v>
      </c>
      <c r="C197" s="218" t="s">
        <v>174</v>
      </c>
      <c r="D197" s="219"/>
      <c r="E197" s="219"/>
      <c r="F197" s="219"/>
      <c r="G197" s="219"/>
      <c r="H197" s="219"/>
      <c r="I197" s="220"/>
      <c r="J197" s="2"/>
    </row>
    <row r="198" spans="1:11" ht="83.25" customHeight="1">
      <c r="A198" s="2"/>
      <c r="B198" s="210" t="s">
        <v>49</v>
      </c>
      <c r="C198" s="218" t="s">
        <v>175</v>
      </c>
      <c r="D198" s="219"/>
      <c r="E198" s="219"/>
      <c r="F198" s="219"/>
      <c r="G198" s="219"/>
      <c r="H198" s="219"/>
      <c r="I198" s="220"/>
      <c r="J198" s="2"/>
    </row>
    <row r="199" spans="1:11" ht="43.5" customHeight="1">
      <c r="A199" s="2"/>
      <c r="B199" s="210" t="s">
        <v>135</v>
      </c>
      <c r="C199" s="218" t="s">
        <v>176</v>
      </c>
      <c r="D199" s="219"/>
      <c r="E199" s="219"/>
      <c r="F199" s="219"/>
      <c r="G199" s="219"/>
      <c r="H199" s="219"/>
      <c r="I199" s="220"/>
      <c r="J199" s="2"/>
    </row>
    <row r="200" spans="1:11" ht="44.25" customHeight="1">
      <c r="A200" s="2"/>
      <c r="B200" s="210" t="s">
        <v>136</v>
      </c>
      <c r="C200" s="218" t="s">
        <v>176</v>
      </c>
      <c r="D200" s="219"/>
      <c r="E200" s="219"/>
      <c r="F200" s="219"/>
      <c r="G200" s="219"/>
      <c r="H200" s="219"/>
      <c r="I200" s="220"/>
      <c r="J200" s="2"/>
    </row>
    <row r="201" spans="1:11" ht="45.75" customHeight="1">
      <c r="A201" s="2"/>
      <c r="B201" s="210" t="s">
        <v>137</v>
      </c>
      <c r="C201" s="218" t="s">
        <v>176</v>
      </c>
      <c r="D201" s="219"/>
      <c r="E201" s="219"/>
      <c r="F201" s="219"/>
      <c r="G201" s="219"/>
      <c r="H201" s="219"/>
      <c r="I201" s="220"/>
      <c r="J201" s="2"/>
    </row>
    <row r="202" spans="1:11" ht="54.75" customHeight="1" thickBot="1">
      <c r="A202" s="2"/>
      <c r="B202" s="150">
        <v>6420</v>
      </c>
      <c r="C202" s="308" t="s">
        <v>177</v>
      </c>
      <c r="D202" s="308"/>
      <c r="E202" s="308"/>
      <c r="F202" s="308"/>
      <c r="G202" s="308"/>
      <c r="H202" s="308"/>
      <c r="I202" s="309"/>
      <c r="J202" s="2"/>
    </row>
    <row r="203" spans="1:11">
      <c r="A203" s="2"/>
      <c r="B203" s="275"/>
      <c r="C203" s="275"/>
      <c r="D203" s="70"/>
      <c r="E203" s="70"/>
      <c r="F203" s="70"/>
      <c r="G203" s="70"/>
      <c r="H203" s="54"/>
      <c r="I203" s="14"/>
      <c r="J203" s="2"/>
    </row>
    <row r="204" spans="1:11">
      <c r="A204" s="2"/>
      <c r="B204" s="246" t="s">
        <v>107</v>
      </c>
      <c r="C204" s="246"/>
      <c r="D204" s="246"/>
      <c r="E204" s="246"/>
      <c r="F204" s="246"/>
      <c r="G204" s="246"/>
      <c r="H204" s="246"/>
      <c r="I204" s="246"/>
      <c r="J204" s="2"/>
    </row>
    <row r="205" spans="1:11" ht="15.75" thickBot="1">
      <c r="A205" s="2"/>
      <c r="B205" s="125"/>
      <c r="C205" s="125"/>
      <c r="D205" s="125"/>
      <c r="E205" s="125"/>
      <c r="F205" s="125"/>
      <c r="G205" s="125"/>
      <c r="H205" s="125"/>
      <c r="I205" s="125"/>
      <c r="J205" s="2"/>
    </row>
    <row r="206" spans="1:11" ht="27" customHeight="1" thickBot="1">
      <c r="A206" s="2"/>
      <c r="B206" s="248" t="s">
        <v>108</v>
      </c>
      <c r="C206" s="226"/>
      <c r="D206" s="226" t="s">
        <v>91</v>
      </c>
      <c r="E206" s="226"/>
      <c r="F206" s="226"/>
      <c r="G206" s="226"/>
      <c r="H206" s="226"/>
      <c r="I206" s="227"/>
      <c r="J206" s="2"/>
    </row>
    <row r="207" spans="1:11" s="132" customFormat="1" ht="157.5" customHeight="1">
      <c r="A207" s="62"/>
      <c r="B207" s="249" t="s">
        <v>109</v>
      </c>
      <c r="C207" s="250"/>
      <c r="D207" s="236" t="s">
        <v>179</v>
      </c>
      <c r="E207" s="236"/>
      <c r="F207" s="236"/>
      <c r="G207" s="236"/>
      <c r="H207" s="236"/>
      <c r="I207" s="237"/>
      <c r="J207" s="62"/>
      <c r="K207" s="131"/>
    </row>
    <row r="208" spans="1:11" s="132" customFormat="1" ht="139.5" customHeight="1">
      <c r="A208" s="62"/>
      <c r="B208" s="221" t="s">
        <v>110</v>
      </c>
      <c r="C208" s="222"/>
      <c r="D208" s="238" t="s">
        <v>180</v>
      </c>
      <c r="E208" s="238"/>
      <c r="F208" s="238"/>
      <c r="G208" s="238"/>
      <c r="H208" s="238"/>
      <c r="I208" s="239"/>
      <c r="J208" s="62"/>
      <c r="K208" s="131"/>
    </row>
    <row r="209" spans="1:11" s="132" customFormat="1" ht="155.25" customHeight="1">
      <c r="A209" s="62"/>
      <c r="B209" s="221" t="s">
        <v>111</v>
      </c>
      <c r="C209" s="222"/>
      <c r="D209" s="213" t="s">
        <v>181</v>
      </c>
      <c r="E209" s="214"/>
      <c r="F209" s="214"/>
      <c r="G209" s="214"/>
      <c r="H209" s="214"/>
      <c r="I209" s="216"/>
      <c r="J209" s="62"/>
      <c r="K209" s="131"/>
    </row>
    <row r="210" spans="1:11" s="130" customFormat="1" ht="37.5" customHeight="1" thickBot="1">
      <c r="A210" s="22"/>
      <c r="B210" s="242" t="s">
        <v>178</v>
      </c>
      <c r="C210" s="243"/>
      <c r="D210" s="240" t="s">
        <v>182</v>
      </c>
      <c r="E210" s="240"/>
      <c r="F210" s="240"/>
      <c r="G210" s="240"/>
      <c r="H210" s="240"/>
      <c r="I210" s="241"/>
      <c r="J210" s="22"/>
      <c r="K210" s="129"/>
    </row>
    <row r="211" spans="1:11">
      <c r="A211" s="2"/>
      <c r="B211" s="125"/>
      <c r="C211" s="125"/>
      <c r="D211" s="125"/>
      <c r="E211" s="125"/>
      <c r="F211" s="125"/>
      <c r="G211" s="125"/>
      <c r="H211" s="125"/>
      <c r="I211" s="125"/>
      <c r="J211" s="2"/>
    </row>
    <row r="212" spans="1:11">
      <c r="A212" s="2"/>
      <c r="B212" s="125"/>
      <c r="C212" s="125"/>
      <c r="D212" s="125"/>
      <c r="E212" s="125"/>
      <c r="F212" s="125"/>
      <c r="G212" s="125"/>
      <c r="H212" s="125"/>
      <c r="I212" s="125"/>
      <c r="J212" s="2"/>
    </row>
    <row r="213" spans="1:11">
      <c r="A213" s="2"/>
      <c r="B213" s="125"/>
      <c r="C213" s="125"/>
      <c r="D213" s="125"/>
      <c r="E213" s="125"/>
      <c r="F213" s="125"/>
      <c r="G213" s="125"/>
      <c r="H213" s="125"/>
      <c r="I213" s="125"/>
      <c r="J213" s="2"/>
    </row>
    <row r="214" spans="1:11">
      <c r="A214" s="2"/>
      <c r="B214" s="293" t="s">
        <v>92</v>
      </c>
      <c r="C214" s="293"/>
      <c r="D214" s="293"/>
      <c r="E214" s="293"/>
      <c r="F214" s="293"/>
      <c r="G214" s="293"/>
      <c r="H214" s="104"/>
      <c r="I214" s="14"/>
      <c r="J214" s="2"/>
    </row>
    <row r="215" spans="1:11">
      <c r="A215" s="2"/>
      <c r="B215" s="81"/>
      <c r="C215" s="81"/>
      <c r="D215" s="81"/>
      <c r="E215" s="81"/>
      <c r="F215" s="81"/>
      <c r="G215" s="81"/>
      <c r="H215" s="104"/>
      <c r="I215" s="14"/>
      <c r="J215" s="2"/>
    </row>
    <row r="216" spans="1:11">
      <c r="A216" s="2"/>
      <c r="B216" s="91"/>
      <c r="C216" s="105"/>
      <c r="D216" s="104"/>
      <c r="E216" s="104"/>
      <c r="F216" s="104"/>
      <c r="G216" s="104"/>
      <c r="H216" s="104"/>
      <c r="I216" s="14"/>
      <c r="J216" s="2"/>
    </row>
    <row r="217" spans="1:11">
      <c r="A217" s="2"/>
      <c r="B217" s="293" t="s">
        <v>93</v>
      </c>
      <c r="C217" s="293"/>
      <c r="D217" s="293"/>
      <c r="E217" s="293"/>
      <c r="F217" s="293"/>
      <c r="G217" s="293"/>
      <c r="H217" s="293"/>
      <c r="I217" s="14"/>
      <c r="J217" s="2"/>
    </row>
    <row r="218" spans="1:11" ht="15.75" thickBot="1">
      <c r="A218" s="2"/>
      <c r="B218" s="106"/>
      <c r="C218" s="107"/>
      <c r="D218" s="107"/>
      <c r="E218" s="98"/>
      <c r="F218" s="108"/>
      <c r="G218" s="109"/>
      <c r="H218" s="98"/>
      <c r="I218" s="29"/>
      <c r="J218" s="2"/>
    </row>
    <row r="219" spans="1:11" ht="39" thickBot="1">
      <c r="A219" s="2"/>
      <c r="B219" s="146" t="s">
        <v>94</v>
      </c>
      <c r="C219" s="147" t="s">
        <v>95</v>
      </c>
      <c r="D219" s="226" t="s">
        <v>96</v>
      </c>
      <c r="E219" s="226"/>
      <c r="F219" s="226"/>
      <c r="G219" s="231" t="s">
        <v>97</v>
      </c>
      <c r="H219" s="232"/>
      <c r="I219" s="232"/>
      <c r="J219" s="233"/>
    </row>
    <row r="220" spans="1:11" ht="94.5" customHeight="1">
      <c r="A220" s="2"/>
      <c r="B220" s="205">
        <v>43</v>
      </c>
      <c r="C220" s="209" t="s">
        <v>161</v>
      </c>
      <c r="D220" s="276" t="s">
        <v>190</v>
      </c>
      <c r="E220" s="277"/>
      <c r="F220" s="278"/>
      <c r="G220" s="228" t="s">
        <v>183</v>
      </c>
      <c r="H220" s="229"/>
      <c r="I220" s="229"/>
      <c r="J220" s="230"/>
    </row>
    <row r="221" spans="1:11" ht="84" customHeight="1">
      <c r="A221" s="2"/>
      <c r="B221" s="136">
        <v>44</v>
      </c>
      <c r="C221" s="153" t="s">
        <v>38</v>
      </c>
      <c r="D221" s="238" t="s">
        <v>191</v>
      </c>
      <c r="E221" s="238"/>
      <c r="F221" s="238"/>
      <c r="G221" s="218" t="s">
        <v>184</v>
      </c>
      <c r="H221" s="219"/>
      <c r="I221" s="219"/>
      <c r="J221" s="220"/>
    </row>
    <row r="222" spans="1:11" ht="102" customHeight="1">
      <c r="A222" s="2"/>
      <c r="B222" s="136">
        <v>45</v>
      </c>
      <c r="C222" s="122" t="s">
        <v>162</v>
      </c>
      <c r="D222" s="238" t="s">
        <v>192</v>
      </c>
      <c r="E222" s="238"/>
      <c r="F222" s="238"/>
      <c r="G222" s="218" t="s">
        <v>215</v>
      </c>
      <c r="H222" s="219"/>
      <c r="I222" s="219"/>
      <c r="J222" s="220"/>
    </row>
    <row r="223" spans="1:11" ht="81" customHeight="1">
      <c r="A223" s="2"/>
      <c r="B223" s="136">
        <v>49</v>
      </c>
      <c r="C223" s="203" t="s">
        <v>38</v>
      </c>
      <c r="D223" s="213" t="s">
        <v>191</v>
      </c>
      <c r="E223" s="214"/>
      <c r="F223" s="215"/>
      <c r="G223" s="218" t="s">
        <v>216</v>
      </c>
      <c r="H223" s="219"/>
      <c r="I223" s="219"/>
      <c r="J223" s="220"/>
    </row>
    <row r="224" spans="1:11" ht="78.75" customHeight="1">
      <c r="A224" s="2"/>
      <c r="B224" s="136">
        <v>65</v>
      </c>
      <c r="C224" s="203" t="s">
        <v>38</v>
      </c>
      <c r="D224" s="213" t="s">
        <v>191</v>
      </c>
      <c r="E224" s="214"/>
      <c r="F224" s="215"/>
      <c r="G224" s="218" t="s">
        <v>217</v>
      </c>
      <c r="H224" s="219"/>
      <c r="I224" s="219"/>
      <c r="J224" s="220"/>
    </row>
    <row r="225" spans="1:10" ht="50.1" customHeight="1">
      <c r="A225" s="2"/>
      <c r="B225" s="136">
        <v>129</v>
      </c>
      <c r="C225" s="203"/>
      <c r="D225" s="213"/>
      <c r="E225" s="214"/>
      <c r="F225" s="215"/>
      <c r="G225" s="218" t="s">
        <v>185</v>
      </c>
      <c r="H225" s="219"/>
      <c r="I225" s="219"/>
      <c r="J225" s="220"/>
    </row>
    <row r="226" spans="1:10" ht="93.75" customHeight="1">
      <c r="A226" s="2"/>
      <c r="B226" s="136">
        <v>146</v>
      </c>
      <c r="C226" s="203" t="s">
        <v>36</v>
      </c>
      <c r="D226" s="213" t="s">
        <v>190</v>
      </c>
      <c r="E226" s="214"/>
      <c r="F226" s="215"/>
      <c r="G226" s="218" t="s">
        <v>186</v>
      </c>
      <c r="H226" s="219"/>
      <c r="I226" s="219"/>
      <c r="J226" s="220"/>
    </row>
    <row r="227" spans="1:10" ht="96.75" customHeight="1">
      <c r="A227" s="2"/>
      <c r="B227" s="136">
        <v>168</v>
      </c>
      <c r="C227" s="203" t="s">
        <v>36</v>
      </c>
      <c r="D227" s="213" t="s">
        <v>193</v>
      </c>
      <c r="E227" s="214"/>
      <c r="F227" s="215"/>
      <c r="G227" s="218" t="s">
        <v>186</v>
      </c>
      <c r="H227" s="219"/>
      <c r="I227" s="219"/>
      <c r="J227" s="220"/>
    </row>
    <row r="228" spans="1:10" ht="80.25" customHeight="1">
      <c r="A228" s="2"/>
      <c r="B228" s="136">
        <v>170</v>
      </c>
      <c r="C228" s="203" t="s">
        <v>11</v>
      </c>
      <c r="D228" s="213" t="s">
        <v>194</v>
      </c>
      <c r="E228" s="214"/>
      <c r="F228" s="215"/>
      <c r="G228" s="218" t="s">
        <v>187</v>
      </c>
      <c r="H228" s="219"/>
      <c r="I228" s="219"/>
      <c r="J228" s="220"/>
    </row>
    <row r="229" spans="1:10" ht="81.75" customHeight="1">
      <c r="A229" s="2"/>
      <c r="B229" s="137">
        <v>172</v>
      </c>
      <c r="C229" s="203" t="s">
        <v>38</v>
      </c>
      <c r="D229" s="213" t="s">
        <v>191</v>
      </c>
      <c r="E229" s="214"/>
      <c r="F229" s="215"/>
      <c r="G229" s="218" t="s">
        <v>188</v>
      </c>
      <c r="H229" s="219"/>
      <c r="I229" s="219"/>
      <c r="J229" s="220"/>
    </row>
    <row r="230" spans="1:10" ht="50.1" customHeight="1">
      <c r="A230" s="2"/>
      <c r="B230" s="137">
        <v>400005</v>
      </c>
      <c r="C230" s="203"/>
      <c r="D230" s="213"/>
      <c r="E230" s="214"/>
      <c r="F230" s="215"/>
      <c r="G230" s="218" t="s">
        <v>189</v>
      </c>
      <c r="H230" s="219"/>
      <c r="I230" s="219"/>
      <c r="J230" s="220"/>
    </row>
    <row r="231" spans="1:10" ht="50.1" customHeight="1">
      <c r="A231" s="2"/>
      <c r="B231" s="164">
        <v>400008</v>
      </c>
      <c r="C231" s="203"/>
      <c r="D231" s="255"/>
      <c r="E231" s="256"/>
      <c r="F231" s="257"/>
      <c r="G231" s="218" t="s">
        <v>189</v>
      </c>
      <c r="H231" s="219"/>
      <c r="I231" s="219"/>
      <c r="J231" s="220"/>
    </row>
    <row r="232" spans="1:10" ht="50.1" customHeight="1">
      <c r="A232" s="2"/>
      <c r="B232" s="164">
        <v>400011</v>
      </c>
      <c r="C232" s="203"/>
      <c r="D232" s="255"/>
      <c r="E232" s="256"/>
      <c r="F232" s="257"/>
      <c r="G232" s="218" t="s">
        <v>189</v>
      </c>
      <c r="H232" s="219"/>
      <c r="I232" s="219"/>
      <c r="J232" s="220"/>
    </row>
    <row r="233" spans="1:10" ht="50.1" customHeight="1">
      <c r="A233" s="2"/>
      <c r="B233" s="164">
        <v>400012</v>
      </c>
      <c r="C233" s="203"/>
      <c r="D233" s="255"/>
      <c r="E233" s="256"/>
      <c r="F233" s="257"/>
      <c r="G233" s="218" t="s">
        <v>189</v>
      </c>
      <c r="H233" s="219"/>
      <c r="I233" s="219"/>
      <c r="J233" s="220"/>
    </row>
    <row r="234" spans="1:10" ht="50.1" customHeight="1">
      <c r="A234" s="2"/>
      <c r="B234" s="164">
        <v>400019</v>
      </c>
      <c r="C234" s="203"/>
      <c r="D234" s="255"/>
      <c r="E234" s="256"/>
      <c r="F234" s="257"/>
      <c r="G234" s="218" t="s">
        <v>189</v>
      </c>
      <c r="H234" s="219"/>
      <c r="I234" s="219"/>
      <c r="J234" s="220"/>
    </row>
    <row r="235" spans="1:10" ht="50.1" customHeight="1" thickBot="1">
      <c r="A235" s="2"/>
      <c r="B235" s="138">
        <v>400024</v>
      </c>
      <c r="C235" s="155"/>
      <c r="D235" s="251"/>
      <c r="E235" s="251"/>
      <c r="F235" s="251"/>
      <c r="G235" s="252" t="s">
        <v>189</v>
      </c>
      <c r="H235" s="253"/>
      <c r="I235" s="253"/>
      <c r="J235" s="254"/>
    </row>
    <row r="236" spans="1:10">
      <c r="A236" s="2"/>
      <c r="B236" s="30"/>
      <c r="C236" s="30"/>
      <c r="D236" s="28"/>
      <c r="E236" s="28"/>
      <c r="F236" s="28"/>
      <c r="G236" s="28"/>
      <c r="H236" s="28"/>
      <c r="I236" s="14"/>
      <c r="J236" s="2"/>
    </row>
    <row r="237" spans="1:10">
      <c r="A237" s="2"/>
      <c r="B237" s="246" t="s">
        <v>99</v>
      </c>
      <c r="C237" s="246"/>
      <c r="D237" s="246"/>
      <c r="E237" s="246"/>
      <c r="F237" s="246"/>
      <c r="G237" s="28"/>
      <c r="H237" s="62"/>
      <c r="I237" s="14"/>
      <c r="J237" s="2"/>
    </row>
    <row r="238" spans="1:10">
      <c r="A238" s="2"/>
      <c r="B238" s="101"/>
      <c r="C238" s="101"/>
      <c r="D238" s="101"/>
      <c r="E238" s="61"/>
      <c r="F238" s="101"/>
      <c r="G238" s="101"/>
      <c r="H238" s="101"/>
      <c r="I238" s="14"/>
      <c r="J238" s="2"/>
    </row>
    <row r="239" spans="1:10" ht="37.5" customHeight="1">
      <c r="A239" s="2"/>
      <c r="B239" s="244" t="s">
        <v>195</v>
      </c>
      <c r="C239" s="244"/>
      <c r="D239" s="244"/>
      <c r="E239" s="244"/>
      <c r="F239" s="244"/>
      <c r="G239" s="244"/>
      <c r="H239" s="244"/>
      <c r="I239" s="244"/>
      <c r="J239" s="2"/>
    </row>
    <row r="240" spans="1:10" ht="23.25" customHeight="1">
      <c r="A240" s="2"/>
      <c r="B240" s="245" t="s">
        <v>197</v>
      </c>
      <c r="C240" s="245"/>
      <c r="D240" s="245"/>
      <c r="E240" s="245"/>
      <c r="F240" s="245"/>
      <c r="G240" s="245"/>
      <c r="H240" s="245"/>
      <c r="I240" s="245"/>
      <c r="J240" s="2"/>
    </row>
    <row r="241" spans="1:10" ht="173.25" customHeight="1">
      <c r="A241" s="2"/>
      <c r="B241" s="244" t="s">
        <v>196</v>
      </c>
      <c r="C241" s="244"/>
      <c r="D241" s="244"/>
      <c r="E241" s="244"/>
      <c r="F241" s="244"/>
      <c r="G241" s="244"/>
      <c r="H241" s="244"/>
      <c r="I241" s="244"/>
      <c r="J241" s="2"/>
    </row>
    <row r="242" spans="1:10">
      <c r="A242" s="2"/>
      <c r="B242" s="244"/>
      <c r="C242" s="244"/>
      <c r="D242" s="244"/>
      <c r="E242" s="244"/>
      <c r="F242" s="244"/>
      <c r="G242" s="244"/>
      <c r="H242" s="244"/>
      <c r="I242" s="244"/>
      <c r="J242" s="102"/>
    </row>
    <row r="243" spans="1:10" ht="37.5" customHeight="1">
      <c r="A243" s="2"/>
      <c r="B243" s="244" t="s">
        <v>198</v>
      </c>
      <c r="C243" s="244"/>
      <c r="D243" s="244"/>
      <c r="E243" s="244"/>
      <c r="F243" s="244"/>
      <c r="G243" s="244"/>
      <c r="H243" s="244"/>
      <c r="I243" s="244"/>
      <c r="J243" s="2"/>
    </row>
    <row r="244" spans="1:10" ht="18.75" customHeight="1">
      <c r="A244" s="2"/>
      <c r="B244" s="245" t="s">
        <v>199</v>
      </c>
      <c r="C244" s="245"/>
      <c r="D244" s="245"/>
      <c r="E244" s="245"/>
      <c r="F244" s="245"/>
      <c r="G244" s="245"/>
      <c r="H244" s="245"/>
      <c r="I244" s="245"/>
      <c r="J244" s="103"/>
    </row>
    <row r="245" spans="1:10" ht="13.5" customHeight="1">
      <c r="A245" s="2"/>
      <c r="B245" s="112"/>
      <c r="C245" s="112"/>
      <c r="D245" s="112"/>
      <c r="E245" s="112"/>
      <c r="F245" s="112"/>
      <c r="G245" s="112"/>
      <c r="H245" s="112"/>
      <c r="I245" s="112"/>
      <c r="J245" s="113"/>
    </row>
    <row r="246" spans="1:10" ht="14.25" customHeight="1">
      <c r="A246" s="2"/>
      <c r="B246" s="112"/>
      <c r="C246" s="112"/>
      <c r="D246" s="112"/>
      <c r="E246" s="112"/>
      <c r="F246" s="112"/>
      <c r="G246" s="112"/>
      <c r="H246" s="112"/>
      <c r="I246" s="112"/>
      <c r="J246" s="113"/>
    </row>
    <row r="247" spans="1:10">
      <c r="A247" s="2"/>
      <c r="B247" s="244" t="s">
        <v>98</v>
      </c>
      <c r="C247" s="244"/>
      <c r="D247" s="244"/>
      <c r="E247" s="244"/>
      <c r="F247" s="244"/>
      <c r="G247" s="244"/>
      <c r="H247" s="244"/>
      <c r="I247" s="244"/>
      <c r="J247" s="2"/>
    </row>
    <row r="248" spans="1:10">
      <c r="A248" s="2"/>
      <c r="B248" s="27"/>
      <c r="C248" s="2"/>
      <c r="D248" s="2"/>
      <c r="E248" s="2"/>
      <c r="F248" s="2"/>
      <c r="G248" s="2"/>
      <c r="I248" s="31"/>
      <c r="J248" s="2"/>
    </row>
    <row r="249" spans="1:10">
      <c r="A249" s="2"/>
      <c r="B249" s="56"/>
      <c r="C249" s="24"/>
      <c r="D249" s="24"/>
      <c r="E249" s="24"/>
      <c r="F249" s="24"/>
      <c r="G249" s="24"/>
      <c r="H249" s="24"/>
      <c r="I249" s="24"/>
      <c r="J249" s="24"/>
    </row>
    <row r="250" spans="1:10" ht="15.75" thickBot="1">
      <c r="A250" s="2"/>
      <c r="B250" s="56"/>
      <c r="C250" s="54"/>
      <c r="D250" s="54"/>
      <c r="E250" s="54"/>
      <c r="F250" s="54"/>
      <c r="G250" s="54"/>
      <c r="H250" s="54"/>
      <c r="I250" s="54"/>
      <c r="J250" s="54"/>
    </row>
    <row r="251" spans="1:10" ht="35.25" customHeight="1" thickBot="1">
      <c r="A251" s="2"/>
      <c r="B251" s="118" t="s">
        <v>100</v>
      </c>
      <c r="C251" s="226" t="s">
        <v>101</v>
      </c>
      <c r="D251" s="226"/>
      <c r="E251" s="226"/>
      <c r="F251" s="226"/>
      <c r="G251" s="226"/>
      <c r="H251" s="226"/>
      <c r="I251" s="227"/>
      <c r="J251" s="24"/>
    </row>
    <row r="252" spans="1:10" ht="103.5" customHeight="1">
      <c r="A252" s="2"/>
      <c r="B252" s="117" t="s">
        <v>11</v>
      </c>
      <c r="C252" s="236" t="s">
        <v>208</v>
      </c>
      <c r="D252" s="236"/>
      <c r="E252" s="236"/>
      <c r="F252" s="236"/>
      <c r="G252" s="236"/>
      <c r="H252" s="236"/>
      <c r="I252" s="237"/>
      <c r="J252" s="24"/>
    </row>
    <row r="253" spans="1:10" ht="70.5" customHeight="1">
      <c r="A253" s="2"/>
      <c r="B253" s="110" t="s">
        <v>38</v>
      </c>
      <c r="C253" s="238" t="s">
        <v>213</v>
      </c>
      <c r="D253" s="238"/>
      <c r="E253" s="238"/>
      <c r="F253" s="238"/>
      <c r="G253" s="238"/>
      <c r="H253" s="238"/>
      <c r="I253" s="239"/>
      <c r="J253" s="24"/>
    </row>
    <row r="254" spans="1:10" ht="81.75" customHeight="1">
      <c r="A254" s="2"/>
      <c r="B254" s="110" t="s">
        <v>27</v>
      </c>
      <c r="C254" s="238" t="s">
        <v>209</v>
      </c>
      <c r="D254" s="238"/>
      <c r="E254" s="238"/>
      <c r="F254" s="238"/>
      <c r="G254" s="238"/>
      <c r="H254" s="238"/>
      <c r="I254" s="239"/>
      <c r="J254" s="24"/>
    </row>
    <row r="255" spans="1:10" ht="82.5" customHeight="1">
      <c r="A255" s="2"/>
      <c r="B255" s="110" t="s">
        <v>29</v>
      </c>
      <c r="C255" s="238" t="s">
        <v>210</v>
      </c>
      <c r="D255" s="238"/>
      <c r="E255" s="238"/>
      <c r="F255" s="238"/>
      <c r="G255" s="238"/>
      <c r="H255" s="238"/>
      <c r="I255" s="239"/>
      <c r="J255" s="24"/>
    </row>
    <row r="256" spans="1:10" ht="108" customHeight="1">
      <c r="A256" s="2"/>
      <c r="B256" s="148" t="s">
        <v>36</v>
      </c>
      <c r="C256" s="213" t="s">
        <v>211</v>
      </c>
      <c r="D256" s="214"/>
      <c r="E256" s="214"/>
      <c r="F256" s="214"/>
      <c r="G256" s="214"/>
      <c r="H256" s="214"/>
      <c r="I256" s="216"/>
      <c r="J256" s="24"/>
    </row>
    <row r="257" spans="1:11" ht="103.5" customHeight="1" thickBot="1">
      <c r="A257" s="2"/>
      <c r="B257" s="148" t="s">
        <v>207</v>
      </c>
      <c r="C257" s="234" t="s">
        <v>212</v>
      </c>
      <c r="D257" s="234"/>
      <c r="E257" s="234"/>
      <c r="F257" s="234"/>
      <c r="G257" s="234"/>
      <c r="H257" s="234"/>
      <c r="I257" s="235"/>
      <c r="J257" s="33"/>
    </row>
    <row r="258" spans="1:11" s="2" customFormat="1" ht="36" customHeight="1" thickBot="1">
      <c r="B258" s="118" t="s">
        <v>102</v>
      </c>
      <c r="C258" s="226" t="s">
        <v>101</v>
      </c>
      <c r="D258" s="226"/>
      <c r="E258" s="226"/>
      <c r="F258" s="226"/>
      <c r="G258" s="226"/>
      <c r="H258" s="226"/>
      <c r="I258" s="227"/>
      <c r="J258" s="53"/>
    </row>
    <row r="259" spans="1:11" s="2" customFormat="1" ht="57" customHeight="1">
      <c r="B259" s="117" t="s">
        <v>205</v>
      </c>
      <c r="C259" s="236" t="s">
        <v>204</v>
      </c>
      <c r="D259" s="236"/>
      <c r="E259" s="236"/>
      <c r="F259" s="236"/>
      <c r="G259" s="236"/>
      <c r="H259" s="236"/>
      <c r="I259" s="237"/>
      <c r="J259" s="53"/>
    </row>
    <row r="260" spans="1:11" s="2" customFormat="1" ht="86.25" customHeight="1">
      <c r="B260" s="117" t="s">
        <v>206</v>
      </c>
      <c r="C260" s="213" t="s">
        <v>203</v>
      </c>
      <c r="D260" s="214"/>
      <c r="E260" s="214"/>
      <c r="F260" s="214"/>
      <c r="G260" s="214"/>
      <c r="H260" s="214"/>
      <c r="I260" s="216"/>
      <c r="J260" s="53"/>
    </row>
    <row r="261" spans="1:11" s="2" customFormat="1" ht="50.25" customHeight="1">
      <c r="B261" s="211">
        <v>6420</v>
      </c>
      <c r="C261" s="238" t="s">
        <v>202</v>
      </c>
      <c r="D261" s="238"/>
      <c r="E261" s="238"/>
      <c r="F261" s="238"/>
      <c r="G261" s="238"/>
      <c r="H261" s="238"/>
      <c r="I261" s="239"/>
    </row>
    <row r="262" spans="1:11" s="2" customFormat="1" ht="60" customHeight="1">
      <c r="B262" s="110" t="s">
        <v>103</v>
      </c>
      <c r="C262" s="238" t="s">
        <v>201</v>
      </c>
      <c r="D262" s="238"/>
      <c r="E262" s="238"/>
      <c r="F262" s="238"/>
      <c r="G262" s="238"/>
      <c r="H262" s="238"/>
      <c r="I262" s="239"/>
    </row>
    <row r="263" spans="1:11" s="2" customFormat="1" ht="60" customHeight="1" thickBot="1">
      <c r="B263" s="111" t="s">
        <v>104</v>
      </c>
      <c r="C263" s="298" t="s">
        <v>200</v>
      </c>
      <c r="D263" s="298"/>
      <c r="E263" s="298"/>
      <c r="F263" s="298"/>
      <c r="G263" s="298"/>
      <c r="H263" s="298"/>
      <c r="I263" s="299"/>
    </row>
    <row r="264" spans="1:11" s="2" customFormat="1">
      <c r="B264" s="1"/>
      <c r="C264" s="1"/>
      <c r="D264" s="1"/>
      <c r="E264" s="275"/>
      <c r="F264" s="275"/>
      <c r="G264" s="55"/>
      <c r="H264" s="55"/>
      <c r="I264" s="55"/>
    </row>
    <row r="265" spans="1:11" s="2" customFormat="1">
      <c r="B265" s="1"/>
      <c r="C265" s="1"/>
      <c r="D265" s="1"/>
      <c r="E265" s="275"/>
      <c r="F265" s="275"/>
      <c r="G265" s="55"/>
      <c r="H265" s="55"/>
      <c r="I265" s="55"/>
    </row>
    <row r="266" spans="1:11" s="2" customFormat="1">
      <c r="B266" s="1"/>
      <c r="C266" s="1"/>
      <c r="D266" s="1"/>
      <c r="E266" s="275"/>
      <c r="F266" s="275"/>
      <c r="G266" s="55"/>
      <c r="H266" s="55"/>
      <c r="I266" s="55"/>
    </row>
    <row r="267" spans="1:11" s="2" customFormat="1" ht="15.75" thickBot="1">
      <c r="B267" s="1"/>
      <c r="C267" s="1"/>
      <c r="D267" s="1"/>
      <c r="E267" s="1"/>
      <c r="F267" s="1"/>
      <c r="G267" s="55"/>
      <c r="H267" s="55"/>
      <c r="I267" s="55"/>
    </row>
    <row r="268" spans="1:11" s="34" customFormat="1" ht="15.75" thickTop="1">
      <c r="A268" s="2"/>
      <c r="B268" s="63"/>
      <c r="C268" s="2"/>
      <c r="D268" s="2"/>
      <c r="E268" s="2"/>
      <c r="F268" s="55"/>
      <c r="G268" s="2"/>
      <c r="H268" s="2"/>
      <c r="I268" s="60"/>
      <c r="J268" s="2"/>
    </row>
    <row r="269" spans="1:11" s="36" customFormat="1">
      <c r="A269" s="2"/>
      <c r="B269" s="27"/>
      <c r="C269" s="2"/>
      <c r="D269" s="2"/>
      <c r="E269" s="2"/>
      <c r="F269" s="55"/>
      <c r="G269" s="2"/>
      <c r="H269" s="2"/>
      <c r="I269" s="60"/>
      <c r="J269" s="2"/>
      <c r="K269" s="35"/>
    </row>
    <row r="270" spans="1:11" s="36" customFormat="1">
      <c r="A270" s="2"/>
      <c r="B270" s="27"/>
      <c r="C270" s="2"/>
      <c r="D270" s="2"/>
      <c r="E270" s="2"/>
      <c r="F270" s="2"/>
      <c r="G270" s="2"/>
      <c r="H270" s="2"/>
      <c r="I270" s="60"/>
      <c r="J270" s="2"/>
      <c r="K270" s="35"/>
    </row>
    <row r="271" spans="1:11" s="36" customFormat="1">
      <c r="A271" s="2"/>
      <c r="B271" s="21"/>
      <c r="C271" s="21"/>
      <c r="D271" s="21"/>
      <c r="E271" s="21"/>
      <c r="F271" s="21"/>
      <c r="G271" s="21"/>
      <c r="H271" s="21"/>
      <c r="I271" s="21"/>
      <c r="J271" s="2"/>
      <c r="K271" s="35"/>
    </row>
    <row r="272" spans="1:11" s="36" customFormat="1">
      <c r="A272" s="2"/>
      <c r="B272" s="275"/>
      <c r="C272" s="275"/>
      <c r="D272" s="1"/>
      <c r="E272" s="1"/>
      <c r="F272" s="1"/>
      <c r="G272" s="1"/>
      <c r="H272" s="1"/>
      <c r="I272" s="2"/>
      <c r="J272" s="2"/>
      <c r="K272" s="35"/>
    </row>
    <row r="273" spans="1:11" s="36" customFormat="1">
      <c r="A273" s="2"/>
      <c r="B273" s="275"/>
      <c r="C273" s="275"/>
      <c r="D273" s="1"/>
      <c r="E273" s="1"/>
      <c r="F273" s="1"/>
      <c r="G273" s="1"/>
      <c r="H273" s="1"/>
      <c r="I273" s="60"/>
      <c r="J273" s="2"/>
      <c r="K273" s="35"/>
    </row>
    <row r="274" spans="1:11" s="36" customFormat="1">
      <c r="A274" s="2"/>
      <c r="B274" s="275"/>
      <c r="C274" s="275"/>
      <c r="D274" s="115"/>
      <c r="E274" s="115"/>
      <c r="F274" s="1"/>
      <c r="G274" s="1"/>
      <c r="H274" s="1"/>
      <c r="I274" s="60"/>
      <c r="J274" s="2"/>
      <c r="K274" s="35"/>
    </row>
    <row r="275" spans="1:11" s="36" customFormat="1" ht="15" customHeight="1">
      <c r="A275" s="2"/>
      <c r="B275" s="275"/>
      <c r="C275" s="275"/>
      <c r="D275" s="1"/>
      <c r="E275" s="1"/>
      <c r="F275" s="114"/>
      <c r="G275" s="114"/>
      <c r="H275" s="114"/>
      <c r="I275" s="60"/>
      <c r="J275" s="2"/>
      <c r="K275" s="35"/>
    </row>
    <row r="276" spans="1:11" s="36" customFormat="1" ht="15.75" customHeight="1">
      <c r="A276" s="2"/>
      <c r="B276" s="275"/>
      <c r="C276" s="275"/>
      <c r="D276" s="116"/>
      <c r="E276" s="116"/>
      <c r="F276" s="52"/>
      <c r="G276" s="52"/>
      <c r="H276" s="52"/>
      <c r="I276" s="60"/>
      <c r="J276" s="2"/>
      <c r="K276" s="35"/>
    </row>
    <row r="277" spans="1:11" s="36" customFormat="1">
      <c r="A277" s="2"/>
      <c r="B277" s="55"/>
      <c r="C277" s="55"/>
      <c r="D277" s="55"/>
      <c r="E277" s="55"/>
      <c r="F277" s="55"/>
      <c r="G277" s="2"/>
      <c r="H277" s="2"/>
      <c r="I277" s="60"/>
      <c r="J277" s="2"/>
      <c r="K277" s="35"/>
    </row>
    <row r="278" spans="1:11" s="36" customFormat="1">
      <c r="A278" s="2"/>
      <c r="B278" s="55"/>
      <c r="C278" s="55"/>
      <c r="D278" s="55"/>
      <c r="E278" s="55"/>
      <c r="F278" s="55"/>
      <c r="G278" s="2"/>
      <c r="H278" s="2"/>
      <c r="I278" s="60"/>
      <c r="J278" s="2"/>
      <c r="K278" s="35"/>
    </row>
    <row r="279" spans="1:11" s="36" customFormat="1">
      <c r="A279" s="2"/>
      <c r="B279" s="59"/>
      <c r="C279" s="63"/>
      <c r="D279" s="63"/>
      <c r="E279" s="63"/>
      <c r="F279" s="2"/>
      <c r="G279" s="2"/>
      <c r="H279" s="2"/>
      <c r="I279" s="60"/>
      <c r="J279" s="2"/>
      <c r="K279" s="35"/>
    </row>
    <row r="280" spans="1:11" s="36" customFormat="1">
      <c r="A280" s="2"/>
      <c r="B280" s="27"/>
      <c r="C280" s="64"/>
      <c r="D280" s="64"/>
      <c r="E280" s="64"/>
      <c r="F280" s="2"/>
      <c r="G280" s="2"/>
      <c r="H280" s="2"/>
      <c r="I280" s="60"/>
      <c r="J280" s="2"/>
      <c r="K280" s="35"/>
    </row>
    <row r="281" spans="1:11" s="36" customFormat="1">
      <c r="A281" s="2"/>
      <c r="B281" s="27"/>
      <c r="C281" s="64"/>
      <c r="D281" s="64"/>
      <c r="E281" s="64"/>
      <c r="F281" s="2"/>
      <c r="G281" s="2"/>
      <c r="H281" s="2"/>
      <c r="I281" s="60"/>
      <c r="J281" s="2"/>
      <c r="K281" s="35"/>
    </row>
    <row r="282" spans="1:11" s="36" customFormat="1">
      <c r="A282" s="2"/>
      <c r="B282" s="27"/>
      <c r="C282" s="64"/>
      <c r="D282" s="64"/>
      <c r="E282" s="64"/>
      <c r="F282" s="2"/>
      <c r="G282" s="2"/>
      <c r="H282" s="2"/>
      <c r="I282" s="60"/>
      <c r="J282" s="2"/>
      <c r="K282" s="35"/>
    </row>
    <row r="283" spans="1:11" s="36" customFormat="1">
      <c r="A283" s="2"/>
      <c r="B283" s="27"/>
      <c r="C283" s="64"/>
      <c r="D283" s="64"/>
      <c r="E283" s="64"/>
      <c r="F283" s="2"/>
      <c r="G283" s="2"/>
      <c r="H283" s="2"/>
      <c r="I283" s="60"/>
      <c r="J283" s="2"/>
      <c r="K283" s="35"/>
    </row>
    <row r="284" spans="1:11" s="36" customFormat="1">
      <c r="A284" s="2"/>
      <c r="B284" s="27"/>
      <c r="C284" s="64"/>
      <c r="D284" s="64"/>
      <c r="E284" s="64"/>
      <c r="F284" s="2"/>
      <c r="G284" s="2"/>
      <c r="H284" s="2"/>
      <c r="I284" s="60"/>
      <c r="J284" s="2"/>
      <c r="K284" s="35"/>
    </row>
    <row r="285" spans="1:11" s="36" customFormat="1">
      <c r="A285" s="2"/>
      <c r="B285" s="27"/>
      <c r="C285" s="64"/>
      <c r="D285" s="64"/>
      <c r="E285" s="64"/>
      <c r="F285" s="2"/>
      <c r="G285" s="2"/>
      <c r="H285" s="2"/>
      <c r="I285" s="60"/>
      <c r="J285" s="2"/>
      <c r="K285" s="35"/>
    </row>
    <row r="286" spans="1:11" s="36" customFormat="1">
      <c r="A286" s="2"/>
      <c r="B286" s="27"/>
      <c r="C286" s="64"/>
      <c r="D286" s="64"/>
      <c r="E286" s="64"/>
      <c r="F286" s="2"/>
      <c r="G286" s="2"/>
      <c r="H286" s="2"/>
      <c r="I286" s="60"/>
      <c r="J286" s="2"/>
      <c r="K286" s="35"/>
    </row>
    <row r="287" spans="1:11" s="36" customFormat="1">
      <c r="A287" s="2"/>
      <c r="B287" s="27"/>
      <c r="C287" s="64"/>
      <c r="D287" s="64"/>
      <c r="E287" s="64"/>
      <c r="F287" s="2"/>
      <c r="G287" s="2"/>
      <c r="H287" s="2"/>
      <c r="I287" s="60"/>
      <c r="J287" s="2"/>
      <c r="K287" s="35"/>
    </row>
    <row r="288" spans="1:11" s="36" customFormat="1">
      <c r="A288" s="2"/>
      <c r="B288" s="27"/>
      <c r="C288" s="64"/>
      <c r="D288" s="64"/>
      <c r="E288" s="64"/>
      <c r="F288" s="2"/>
      <c r="G288" s="2"/>
      <c r="H288" s="2"/>
      <c r="I288" s="60"/>
      <c r="J288" s="2"/>
      <c r="K288" s="35"/>
    </row>
    <row r="289" spans="1:10">
      <c r="A289" s="2"/>
      <c r="B289" s="27"/>
      <c r="C289" s="64"/>
      <c r="D289" s="64"/>
      <c r="E289" s="64"/>
      <c r="F289" s="2"/>
      <c r="G289" s="2"/>
      <c r="I289" s="60"/>
      <c r="J289" s="2"/>
    </row>
    <row r="290" spans="1:10" ht="20.25" customHeight="1">
      <c r="A290" s="2"/>
      <c r="B290" s="27"/>
      <c r="C290" s="64"/>
      <c r="D290" s="64"/>
      <c r="E290" s="64"/>
      <c r="F290" s="2"/>
      <c r="G290" s="1"/>
      <c r="H290" s="1"/>
      <c r="I290" s="1"/>
      <c r="J290" s="1"/>
    </row>
    <row r="291" spans="1:10">
      <c r="A291" s="2"/>
      <c r="B291" s="27"/>
      <c r="C291" s="64"/>
      <c r="D291" s="64"/>
      <c r="E291" s="64"/>
      <c r="F291" s="1"/>
      <c r="G291" s="1"/>
      <c r="H291" s="1"/>
      <c r="I291" s="1"/>
      <c r="J291" s="1"/>
    </row>
    <row r="292" spans="1:10">
      <c r="A292" s="2"/>
      <c r="C292" s="37"/>
      <c r="D292" s="2"/>
      <c r="E292" s="37"/>
      <c r="F292" s="1"/>
      <c r="G292" s="1"/>
      <c r="H292" s="1"/>
      <c r="I292" s="1"/>
      <c r="J292" s="1"/>
    </row>
    <row r="293" spans="1:10">
      <c r="A293" s="2"/>
      <c r="C293" s="2"/>
      <c r="D293" s="2"/>
      <c r="E293" s="2"/>
      <c r="F293" s="1"/>
      <c r="G293" s="275"/>
      <c r="H293" s="275"/>
      <c r="I293" s="275"/>
      <c r="J293" s="275"/>
    </row>
    <row r="294" spans="1:10">
      <c r="A294" s="2"/>
      <c r="B294" s="283"/>
      <c r="C294" s="283"/>
      <c r="D294" s="283"/>
      <c r="E294" s="21"/>
      <c r="F294" s="1"/>
      <c r="G294" s="275"/>
      <c r="H294" s="275"/>
      <c r="I294" s="275"/>
      <c r="J294" s="275"/>
    </row>
    <row r="295" spans="1:10">
      <c r="A295" s="2"/>
      <c r="B295" s="1"/>
      <c r="C295" s="1"/>
      <c r="D295" s="2"/>
      <c r="E295" s="51"/>
      <c r="F295" s="1"/>
      <c r="G295" s="275"/>
      <c r="H295" s="275"/>
      <c r="I295" s="275"/>
      <c r="J295" s="275"/>
    </row>
    <row r="296" spans="1:10">
      <c r="A296" s="2"/>
      <c r="B296" s="275"/>
      <c r="C296" s="275"/>
      <c r="D296" s="275"/>
      <c r="E296" s="2"/>
      <c r="F296" s="1"/>
      <c r="G296" s="275"/>
      <c r="H296" s="275"/>
      <c r="I296" s="275"/>
      <c r="J296" s="275"/>
    </row>
    <row r="297" spans="1:10">
      <c r="A297" s="2"/>
      <c r="B297" s="27"/>
      <c r="C297" s="258"/>
      <c r="D297" s="258"/>
      <c r="E297" s="2"/>
      <c r="F297" s="1"/>
      <c r="G297" s="275"/>
      <c r="H297" s="275"/>
      <c r="I297" s="275"/>
      <c r="J297" s="275"/>
    </row>
    <row r="298" spans="1:10" ht="16.5" customHeight="1">
      <c r="A298" s="2"/>
      <c r="B298" s="27"/>
      <c r="C298" s="258"/>
      <c r="D298" s="258"/>
      <c r="E298" s="2"/>
      <c r="F298" s="1"/>
      <c r="G298" s="275"/>
      <c r="H298" s="275"/>
      <c r="I298" s="275"/>
      <c r="J298" s="275"/>
    </row>
    <row r="299" spans="1:10">
      <c r="A299" s="2"/>
      <c r="B299" s="27"/>
      <c r="C299" s="258"/>
      <c r="D299" s="258"/>
      <c r="E299" s="2"/>
      <c r="F299" s="1"/>
      <c r="G299" s="275"/>
      <c r="H299" s="275"/>
      <c r="I299" s="275"/>
      <c r="J299" s="275"/>
    </row>
    <row r="300" spans="1:10">
      <c r="A300" s="2"/>
      <c r="B300" s="27"/>
      <c r="C300" s="258"/>
      <c r="D300" s="258"/>
      <c r="E300" s="2"/>
      <c r="F300" s="1"/>
      <c r="G300" s="275"/>
      <c r="H300" s="275"/>
      <c r="I300" s="275"/>
      <c r="J300" s="275"/>
    </row>
    <row r="301" spans="1:10">
      <c r="A301" s="2"/>
      <c r="B301" s="27"/>
      <c r="C301" s="258"/>
      <c r="D301" s="258"/>
      <c r="E301" s="2"/>
      <c r="F301" s="1"/>
      <c r="G301" s="275"/>
      <c r="H301" s="275"/>
      <c r="I301" s="275"/>
      <c r="J301" s="275"/>
    </row>
    <row r="302" spans="1:10">
      <c r="A302" s="2"/>
      <c r="B302" s="27"/>
      <c r="C302" s="258"/>
      <c r="D302" s="258"/>
      <c r="E302" s="2"/>
      <c r="F302" s="1"/>
      <c r="G302" s="275"/>
      <c r="H302" s="275"/>
      <c r="I302" s="275"/>
      <c r="J302" s="275"/>
    </row>
    <row r="303" spans="1:10">
      <c r="A303" s="2"/>
      <c r="B303" s="27"/>
      <c r="C303" s="258"/>
      <c r="D303" s="258"/>
      <c r="E303" s="2"/>
      <c r="F303" s="33"/>
      <c r="G303" s="275"/>
      <c r="H303" s="275"/>
      <c r="I303" s="275"/>
      <c r="J303" s="275"/>
    </row>
    <row r="304" spans="1:10">
      <c r="A304" s="2"/>
      <c r="B304" s="27"/>
      <c r="C304" s="258"/>
      <c r="D304" s="258"/>
      <c r="E304" s="2"/>
      <c r="F304" s="1"/>
      <c r="G304" s="275"/>
      <c r="H304" s="275"/>
      <c r="I304" s="275"/>
      <c r="J304" s="275"/>
    </row>
    <row r="305" spans="1:10">
      <c r="A305" s="2"/>
      <c r="B305" s="27"/>
      <c r="C305" s="258"/>
      <c r="D305" s="258"/>
      <c r="E305" s="2"/>
      <c r="F305" s="2"/>
      <c r="G305" s="275"/>
      <c r="H305" s="275"/>
      <c r="I305" s="275"/>
      <c r="J305" s="275"/>
    </row>
    <row r="306" spans="1:10">
      <c r="A306" s="2"/>
      <c r="B306" s="27"/>
      <c r="C306" s="258"/>
      <c r="D306" s="258"/>
      <c r="E306" s="1"/>
      <c r="F306" s="2"/>
      <c r="G306" s="275"/>
      <c r="H306" s="275"/>
      <c r="I306" s="275"/>
      <c r="J306" s="275"/>
    </row>
    <row r="307" spans="1:10">
      <c r="A307" s="2"/>
      <c r="B307" s="27"/>
      <c r="C307" s="258"/>
      <c r="D307" s="258"/>
      <c r="E307" s="2"/>
      <c r="F307" s="2"/>
      <c r="G307" s="275"/>
      <c r="H307" s="275"/>
      <c r="I307" s="275"/>
      <c r="J307" s="275"/>
    </row>
    <row r="308" spans="1:10">
      <c r="A308" s="2"/>
      <c r="B308" s="27"/>
      <c r="C308" s="258"/>
      <c r="D308" s="258"/>
      <c r="E308" s="1"/>
      <c r="F308" s="2"/>
      <c r="G308" s="1"/>
      <c r="H308" s="1"/>
      <c r="I308" s="1"/>
      <c r="J308" s="1"/>
    </row>
    <row r="309" spans="1:10" ht="18.75" customHeight="1">
      <c r="A309" s="2"/>
      <c r="B309" s="51"/>
      <c r="C309" s="51"/>
      <c r="D309" s="275"/>
      <c r="E309" s="275"/>
      <c r="F309" s="2"/>
      <c r="G309" s="291"/>
      <c r="H309" s="291"/>
      <c r="I309" s="291"/>
      <c r="J309" s="291"/>
    </row>
    <row r="310" spans="1:10" ht="23.25" customHeight="1">
      <c r="A310" s="2"/>
      <c r="B310" s="27"/>
      <c r="C310" s="64"/>
      <c r="D310" s="2"/>
      <c r="E310" s="2"/>
      <c r="F310" s="2"/>
      <c r="G310" s="291"/>
      <c r="H310" s="291"/>
      <c r="I310" s="291"/>
      <c r="J310" s="291"/>
    </row>
    <row r="311" spans="1:10">
      <c r="A311" s="2"/>
      <c r="B311" s="27"/>
      <c r="C311" s="2"/>
      <c r="D311" s="2"/>
      <c r="E311" s="2"/>
      <c r="F311" s="38"/>
      <c r="G311" s="38"/>
      <c r="H311" s="38"/>
      <c r="I311" s="38"/>
      <c r="J311" s="38"/>
    </row>
    <row r="312" spans="1:10">
      <c r="A312" s="2"/>
      <c r="B312" s="27"/>
      <c r="C312" s="2"/>
      <c r="D312" s="2"/>
      <c r="E312" s="2"/>
      <c r="F312" s="2"/>
      <c r="G312" s="1"/>
      <c r="H312" s="1"/>
      <c r="I312" s="1"/>
      <c r="J312" s="1"/>
    </row>
    <row r="313" spans="1:10">
      <c r="A313" s="2"/>
      <c r="B313" s="27"/>
      <c r="C313" s="2"/>
      <c r="D313" s="2"/>
      <c r="E313" s="2"/>
      <c r="F313" s="2"/>
      <c r="G313" s="2"/>
      <c r="I313" s="60"/>
      <c r="J313" s="2"/>
    </row>
    <row r="314" spans="1:10">
      <c r="A314" s="2"/>
      <c r="B314" s="27"/>
      <c r="C314" s="2"/>
      <c r="D314" s="2"/>
      <c r="E314" s="2"/>
      <c r="F314" s="2"/>
      <c r="G314" s="2"/>
      <c r="I314" s="60"/>
      <c r="J314" s="2"/>
    </row>
    <row r="315" spans="1:10">
      <c r="A315" s="2"/>
      <c r="B315" s="27"/>
      <c r="C315" s="2"/>
      <c r="D315" s="2"/>
      <c r="E315" s="2"/>
      <c r="F315" s="2"/>
      <c r="G315" s="2"/>
      <c r="I315" s="60"/>
      <c r="J315" s="2"/>
    </row>
    <row r="316" spans="1:10">
      <c r="A316" s="2"/>
      <c r="B316" s="292"/>
      <c r="C316" s="292"/>
      <c r="D316" s="292"/>
      <c r="E316" s="292"/>
      <c r="F316" s="292"/>
      <c r="G316" s="292"/>
      <c r="H316" s="292"/>
      <c r="I316" s="60"/>
      <c r="J316" s="2"/>
    </row>
    <row r="317" spans="1:10" ht="29.25" customHeight="1">
      <c r="A317" s="2"/>
      <c r="B317" s="284"/>
      <c r="C317" s="284"/>
      <c r="D317" s="284"/>
      <c r="E317" s="284"/>
      <c r="F317" s="284"/>
      <c r="G317" s="284"/>
      <c r="H317" s="284"/>
      <c r="I317" s="60"/>
      <c r="J317" s="2"/>
    </row>
    <row r="318" spans="1:10" ht="15" customHeight="1">
      <c r="A318" s="2"/>
      <c r="B318" s="58"/>
      <c r="C318" s="58"/>
      <c r="D318" s="58"/>
      <c r="E318" s="58"/>
      <c r="F318" s="58"/>
      <c r="G318" s="58"/>
      <c r="H318" s="58"/>
      <c r="I318" s="60"/>
      <c r="J318" s="2"/>
    </row>
    <row r="319" spans="1:10" ht="15" customHeight="1">
      <c r="A319" s="2"/>
      <c r="B319" s="289"/>
      <c r="C319" s="289"/>
      <c r="D319" s="289"/>
      <c r="E319" s="289"/>
      <c r="F319" s="289"/>
      <c r="G319" s="289"/>
      <c r="H319" s="289"/>
      <c r="I319" s="289"/>
      <c r="J319" s="2"/>
    </row>
    <row r="320" spans="1:10" ht="33.75" customHeight="1">
      <c r="A320" s="2"/>
      <c r="B320" s="289"/>
      <c r="C320" s="289"/>
      <c r="D320" s="289"/>
      <c r="E320" s="289"/>
      <c r="F320" s="289"/>
      <c r="G320" s="289"/>
      <c r="H320" s="289"/>
      <c r="I320" s="289"/>
      <c r="J320" s="2"/>
    </row>
    <row r="321" spans="1:10" ht="15" customHeight="1">
      <c r="A321" s="2"/>
      <c r="B321" s="289"/>
      <c r="C321" s="289"/>
      <c r="D321" s="289"/>
      <c r="E321" s="289"/>
      <c r="F321" s="289"/>
      <c r="G321" s="289"/>
      <c r="H321" s="289"/>
      <c r="I321" s="289"/>
      <c r="J321" s="2"/>
    </row>
    <row r="322" spans="1:10" ht="15" customHeight="1">
      <c r="A322" s="2"/>
      <c r="B322" s="289"/>
      <c r="C322" s="289"/>
      <c r="D322" s="289"/>
      <c r="E322" s="289"/>
      <c r="F322" s="289"/>
      <c r="G322" s="289"/>
      <c r="H322" s="289"/>
      <c r="I322" s="289"/>
      <c r="J322" s="2"/>
    </row>
    <row r="323" spans="1:10" ht="15" customHeight="1">
      <c r="A323" s="2"/>
      <c r="B323" s="289"/>
      <c r="C323" s="289"/>
      <c r="D323" s="289"/>
      <c r="E323" s="289"/>
      <c r="F323" s="289"/>
      <c r="G323" s="289"/>
      <c r="H323" s="289"/>
      <c r="I323" s="289"/>
      <c r="J323" s="2"/>
    </row>
    <row r="324" spans="1:10" ht="15" customHeight="1">
      <c r="A324" s="2"/>
      <c r="B324" s="289"/>
      <c r="C324" s="289"/>
      <c r="D324" s="289"/>
      <c r="E324" s="289"/>
      <c r="F324" s="289"/>
      <c r="G324" s="289"/>
      <c r="H324" s="289"/>
      <c r="I324" s="289"/>
      <c r="J324" s="2"/>
    </row>
    <row r="325" spans="1:10" ht="15" customHeight="1">
      <c r="A325" s="2"/>
      <c r="B325" s="289"/>
      <c r="C325" s="289"/>
      <c r="D325" s="289"/>
      <c r="E325" s="289"/>
      <c r="F325" s="289"/>
      <c r="G325" s="289"/>
      <c r="H325" s="289"/>
      <c r="I325" s="289"/>
      <c r="J325" s="2"/>
    </row>
    <row r="326" spans="1:10" ht="50.25" customHeight="1">
      <c r="A326" s="2"/>
      <c r="B326" s="289"/>
      <c r="C326" s="289"/>
      <c r="D326" s="289"/>
      <c r="E326" s="289"/>
      <c r="F326" s="289"/>
      <c r="G326" s="289"/>
      <c r="H326" s="289"/>
      <c r="I326" s="289"/>
      <c r="J326" s="2"/>
    </row>
    <row r="327" spans="1:10" ht="15" customHeight="1">
      <c r="A327" s="2"/>
      <c r="B327" s="289"/>
      <c r="C327" s="289"/>
      <c r="D327" s="289"/>
      <c r="E327" s="289"/>
      <c r="F327" s="289"/>
      <c r="G327" s="289"/>
      <c r="H327" s="289"/>
      <c r="I327" s="289"/>
      <c r="J327" s="2"/>
    </row>
    <row r="328" spans="1:10" ht="51" customHeight="1">
      <c r="A328" s="2"/>
      <c r="B328" s="289"/>
      <c r="C328" s="289"/>
      <c r="D328" s="289"/>
      <c r="E328" s="289"/>
      <c r="F328" s="289"/>
      <c r="G328" s="289"/>
      <c r="H328" s="289"/>
      <c r="I328" s="289"/>
      <c r="J328" s="2"/>
    </row>
    <row r="329" spans="1:10" ht="53.25" customHeight="1">
      <c r="A329" s="2"/>
      <c r="B329" s="289"/>
      <c r="C329" s="289"/>
      <c r="D329" s="289"/>
      <c r="E329" s="289"/>
      <c r="F329" s="289"/>
      <c r="G329" s="289"/>
      <c r="H329" s="289"/>
      <c r="I329" s="289"/>
      <c r="J329" s="2"/>
    </row>
    <row r="330" spans="1:10">
      <c r="A330" s="2"/>
      <c r="B330" s="27"/>
      <c r="C330" s="2"/>
      <c r="D330" s="2"/>
      <c r="E330" s="2"/>
      <c r="F330" s="2"/>
      <c r="G330" s="2"/>
      <c r="I330" s="60"/>
      <c r="J330" s="2"/>
    </row>
    <row r="331" spans="1:10">
      <c r="A331" s="2"/>
      <c r="B331" s="27"/>
      <c r="C331" s="2"/>
      <c r="D331" s="2"/>
      <c r="E331" s="2"/>
      <c r="F331" s="2"/>
      <c r="G331" s="2"/>
      <c r="I331" s="60"/>
      <c r="J331" s="2"/>
    </row>
    <row r="332" spans="1:10">
      <c r="A332" s="2"/>
      <c r="B332" s="27"/>
      <c r="C332" s="2"/>
      <c r="D332" s="2"/>
      <c r="E332" s="2"/>
      <c r="F332" s="2"/>
      <c r="G332" s="2"/>
      <c r="I332" s="60"/>
      <c r="J332" s="2"/>
    </row>
    <row r="333" spans="1:10">
      <c r="A333" s="2"/>
      <c r="B333" s="290"/>
      <c r="C333" s="290"/>
      <c r="D333" s="275"/>
      <c r="E333" s="275"/>
      <c r="F333" s="275"/>
      <c r="G333" s="275"/>
      <c r="H333" s="275"/>
      <c r="I333" s="60"/>
      <c r="J333" s="2"/>
    </row>
    <row r="334" spans="1:10" ht="48.75" customHeight="1">
      <c r="A334" s="2"/>
      <c r="B334" s="287"/>
      <c r="C334" s="285"/>
      <c r="D334" s="285"/>
      <c r="E334" s="285"/>
      <c r="F334" s="285"/>
      <c r="G334" s="285"/>
      <c r="H334" s="285"/>
      <c r="I334" s="285"/>
      <c r="J334" s="2"/>
    </row>
    <row r="335" spans="1:10" ht="46.5" customHeight="1">
      <c r="A335" s="2"/>
      <c r="B335" s="287"/>
      <c r="C335" s="285"/>
      <c r="D335" s="285"/>
      <c r="E335" s="285"/>
      <c r="F335" s="285"/>
      <c r="G335" s="285"/>
      <c r="H335" s="285"/>
      <c r="I335" s="285"/>
      <c r="J335" s="2"/>
    </row>
    <row r="336" spans="1:10" ht="31.5" customHeight="1">
      <c r="A336" s="2"/>
      <c r="B336" s="288"/>
      <c r="C336" s="285"/>
      <c r="D336" s="285"/>
      <c r="E336" s="285"/>
      <c r="F336" s="285"/>
      <c r="G336" s="285"/>
      <c r="H336" s="285"/>
      <c r="I336" s="285"/>
      <c r="J336" s="2"/>
    </row>
    <row r="337" spans="1:10" ht="52.5" customHeight="1">
      <c r="A337" s="2"/>
      <c r="B337" s="288"/>
      <c r="C337" s="285"/>
      <c r="D337" s="285"/>
      <c r="E337" s="285"/>
      <c r="F337" s="285"/>
      <c r="G337" s="285"/>
      <c r="H337" s="285"/>
      <c r="I337" s="285"/>
      <c r="J337" s="2"/>
    </row>
    <row r="338" spans="1:10" ht="47.25" customHeight="1">
      <c r="A338" s="2"/>
      <c r="B338" s="287"/>
      <c r="C338" s="285"/>
      <c r="D338" s="285"/>
      <c r="E338" s="285"/>
      <c r="F338" s="285"/>
      <c r="G338" s="285"/>
      <c r="H338" s="285"/>
      <c r="I338" s="285"/>
      <c r="J338" s="2"/>
    </row>
    <row r="339" spans="1:10" ht="21" customHeight="1">
      <c r="A339" s="2"/>
      <c r="B339" s="287"/>
      <c r="C339" s="285"/>
      <c r="D339" s="285"/>
      <c r="E339" s="285"/>
      <c r="F339" s="285"/>
      <c r="G339" s="285"/>
      <c r="H339" s="285"/>
      <c r="I339" s="285"/>
      <c r="J339" s="2"/>
    </row>
    <row r="340" spans="1:10">
      <c r="A340" s="2"/>
      <c r="B340" s="287"/>
      <c r="C340" s="285"/>
      <c r="D340" s="285"/>
      <c r="E340" s="285"/>
      <c r="F340" s="285"/>
      <c r="G340" s="285"/>
      <c r="H340" s="285"/>
      <c r="I340" s="285"/>
      <c r="J340" s="2"/>
    </row>
    <row r="341" spans="1:10" ht="28.5" customHeight="1">
      <c r="A341" s="2"/>
      <c r="B341" s="287"/>
      <c r="C341" s="285"/>
      <c r="D341" s="285"/>
      <c r="E341" s="285"/>
      <c r="F341" s="285"/>
      <c r="G341" s="285"/>
      <c r="H341" s="285"/>
      <c r="I341" s="285"/>
      <c r="J341" s="2"/>
    </row>
    <row r="342" spans="1:10">
      <c r="A342" s="2"/>
      <c r="B342" s="287"/>
      <c r="C342" s="285"/>
      <c r="D342" s="285"/>
      <c r="E342" s="285"/>
      <c r="F342" s="285"/>
      <c r="G342" s="285"/>
      <c r="H342" s="285"/>
      <c r="I342" s="285"/>
      <c r="J342" s="2"/>
    </row>
    <row r="343" spans="1:10">
      <c r="A343" s="2"/>
      <c r="B343" s="287"/>
      <c r="C343" s="285"/>
      <c r="D343" s="285"/>
      <c r="E343" s="285"/>
      <c r="F343" s="285"/>
      <c r="G343" s="285"/>
      <c r="H343" s="285"/>
      <c r="I343" s="285"/>
      <c r="J343" s="2"/>
    </row>
    <row r="344" spans="1:10">
      <c r="A344" s="2"/>
      <c r="B344" s="39"/>
      <c r="C344" s="40"/>
      <c r="D344" s="40"/>
      <c r="E344" s="40"/>
      <c r="F344" s="40"/>
      <c r="G344" s="40"/>
      <c r="H344" s="40"/>
      <c r="I344" s="40"/>
      <c r="J344" s="2"/>
    </row>
    <row r="345" spans="1:10">
      <c r="A345" s="2"/>
      <c r="B345" s="1"/>
      <c r="C345" s="1"/>
      <c r="D345" s="1"/>
      <c r="E345" s="1"/>
      <c r="F345" s="1"/>
      <c r="G345" s="1"/>
      <c r="H345" s="1"/>
      <c r="I345" s="60"/>
      <c r="J345" s="2"/>
    </row>
    <row r="346" spans="1:10">
      <c r="A346" s="2"/>
      <c r="B346" s="41"/>
      <c r="C346" s="2"/>
      <c r="D346" s="2"/>
      <c r="E346" s="2"/>
      <c r="F346" s="2"/>
      <c r="G346" s="2"/>
      <c r="I346" s="60"/>
      <c r="J346" s="2"/>
    </row>
    <row r="347" spans="1:10">
      <c r="A347" s="2"/>
      <c r="B347" s="27"/>
      <c r="C347" s="2"/>
      <c r="D347" s="2"/>
      <c r="E347" s="2"/>
      <c r="F347" s="2"/>
      <c r="G347" s="2"/>
      <c r="I347" s="60"/>
      <c r="J347" s="2"/>
    </row>
    <row r="348" spans="1:10" ht="15" customHeight="1">
      <c r="A348" s="2"/>
      <c r="B348" s="286"/>
      <c r="C348" s="285"/>
      <c r="D348" s="285"/>
      <c r="E348" s="285"/>
      <c r="F348" s="285"/>
      <c r="G348" s="285"/>
      <c r="H348" s="285"/>
      <c r="I348" s="285"/>
      <c r="J348" s="2"/>
    </row>
    <row r="349" spans="1:10">
      <c r="A349" s="2"/>
      <c r="B349" s="286"/>
      <c r="C349" s="285"/>
      <c r="D349" s="285"/>
      <c r="E349" s="285"/>
      <c r="F349" s="285"/>
      <c r="G349" s="285"/>
      <c r="H349" s="285"/>
      <c r="I349" s="285"/>
      <c r="J349" s="2"/>
    </row>
    <row r="350" spans="1:10">
      <c r="A350" s="2"/>
      <c r="B350" s="286"/>
      <c r="C350" s="285"/>
      <c r="D350" s="285"/>
      <c r="E350" s="285"/>
      <c r="F350" s="285"/>
      <c r="G350" s="285"/>
      <c r="H350" s="285"/>
      <c r="I350" s="285"/>
      <c r="J350" s="2"/>
    </row>
    <row r="351" spans="1:10" ht="22.5" customHeight="1">
      <c r="A351" s="2"/>
      <c r="B351" s="286"/>
      <c r="C351" s="285"/>
      <c r="D351" s="285"/>
      <c r="E351" s="285"/>
      <c r="F351" s="285"/>
      <c r="G351" s="285"/>
      <c r="H351" s="285"/>
      <c r="I351" s="285"/>
      <c r="J351" s="2"/>
    </row>
    <row r="352" spans="1:10" ht="15" customHeight="1">
      <c r="A352" s="2"/>
      <c r="B352" s="286"/>
      <c r="C352" s="285"/>
      <c r="D352" s="285"/>
      <c r="E352" s="285"/>
      <c r="F352" s="285"/>
      <c r="G352" s="285"/>
      <c r="H352" s="285"/>
      <c r="I352" s="285"/>
      <c r="J352" s="2"/>
    </row>
    <row r="353" spans="1:10" ht="15" customHeight="1">
      <c r="A353" s="2"/>
      <c r="B353" s="286"/>
      <c r="C353" s="285"/>
      <c r="D353" s="285"/>
      <c r="E353" s="285"/>
      <c r="F353" s="285"/>
      <c r="G353" s="285"/>
      <c r="H353" s="285"/>
      <c r="I353" s="285"/>
      <c r="J353" s="2"/>
    </row>
    <row r="354" spans="1:10">
      <c r="A354" s="2"/>
      <c r="B354" s="286"/>
      <c r="C354" s="285"/>
      <c r="D354" s="285"/>
      <c r="E354" s="285"/>
      <c r="F354" s="285"/>
      <c r="G354" s="285"/>
      <c r="H354" s="285"/>
      <c r="I354" s="285"/>
      <c r="J354" s="2"/>
    </row>
    <row r="355" spans="1:10" ht="45" customHeight="1">
      <c r="A355" s="2"/>
      <c r="B355" s="286"/>
      <c r="C355" s="285"/>
      <c r="D355" s="285"/>
      <c r="E355" s="285"/>
      <c r="F355" s="285"/>
      <c r="G355" s="285"/>
      <c r="H355" s="285"/>
      <c r="I355" s="285"/>
      <c r="J355" s="2"/>
    </row>
    <row r="356" spans="1:10">
      <c r="A356" s="2"/>
      <c r="B356" s="284"/>
      <c r="C356" s="285"/>
      <c r="D356" s="285"/>
      <c r="E356" s="285"/>
      <c r="F356" s="285"/>
      <c r="G356" s="285"/>
      <c r="H356" s="285"/>
      <c r="I356" s="285"/>
      <c r="J356" s="2"/>
    </row>
    <row r="357" spans="1:10">
      <c r="A357" s="2"/>
      <c r="B357" s="284"/>
      <c r="C357" s="285"/>
      <c r="D357" s="285"/>
      <c r="E357" s="285"/>
      <c r="F357" s="285"/>
      <c r="G357" s="285"/>
      <c r="H357" s="285"/>
      <c r="I357" s="285"/>
      <c r="J357" s="2"/>
    </row>
    <row r="358" spans="1:10">
      <c r="A358" s="2"/>
      <c r="B358" s="284"/>
      <c r="C358" s="285"/>
      <c r="D358" s="285"/>
      <c r="E358" s="285"/>
      <c r="F358" s="285"/>
      <c r="G358" s="285"/>
      <c r="H358" s="285"/>
      <c r="I358" s="285"/>
      <c r="J358" s="2"/>
    </row>
    <row r="359" spans="1:10" ht="36" customHeight="1">
      <c r="A359" s="2"/>
      <c r="B359" s="284"/>
      <c r="C359" s="285"/>
      <c r="D359" s="285"/>
      <c r="E359" s="285"/>
      <c r="F359" s="285"/>
      <c r="G359" s="285"/>
      <c r="H359" s="285"/>
      <c r="I359" s="285"/>
      <c r="J359" s="2"/>
    </row>
    <row r="360" spans="1:10">
      <c r="A360" s="2"/>
      <c r="B360" s="284"/>
      <c r="C360" s="285"/>
      <c r="D360" s="285"/>
      <c r="E360" s="285"/>
      <c r="F360" s="285"/>
      <c r="G360" s="285"/>
      <c r="H360" s="285"/>
      <c r="I360" s="285"/>
      <c r="J360" s="2"/>
    </row>
    <row r="361" spans="1:10">
      <c r="A361" s="2"/>
      <c r="B361" s="284"/>
      <c r="C361" s="285"/>
      <c r="D361" s="285"/>
      <c r="E361" s="285"/>
      <c r="F361" s="285"/>
      <c r="G361" s="285"/>
      <c r="H361" s="285"/>
      <c r="I361" s="285"/>
      <c r="J361" s="2"/>
    </row>
    <row r="362" spans="1:10">
      <c r="A362" s="2"/>
      <c r="B362" s="284"/>
      <c r="C362" s="285"/>
      <c r="D362" s="285"/>
      <c r="E362" s="285"/>
      <c r="F362" s="285"/>
      <c r="G362" s="285"/>
      <c r="H362" s="285"/>
      <c r="I362" s="285"/>
      <c r="J362" s="2"/>
    </row>
    <row r="363" spans="1:10">
      <c r="A363" s="2"/>
      <c r="B363" s="284"/>
      <c r="C363" s="285"/>
      <c r="D363" s="285"/>
      <c r="E363" s="285"/>
      <c r="F363" s="285"/>
      <c r="G363" s="285"/>
      <c r="H363" s="285"/>
      <c r="I363" s="285"/>
      <c r="J363" s="2"/>
    </row>
    <row r="364" spans="1:10">
      <c r="A364" s="2"/>
      <c r="B364" s="284"/>
      <c r="C364" s="285"/>
      <c r="D364" s="285"/>
      <c r="E364" s="285"/>
      <c r="F364" s="285"/>
      <c r="G364" s="285"/>
      <c r="H364" s="285"/>
      <c r="I364" s="285"/>
      <c r="J364" s="2"/>
    </row>
    <row r="365" spans="1:10">
      <c r="A365" s="2"/>
      <c r="B365" s="284"/>
      <c r="C365" s="285"/>
      <c r="D365" s="285"/>
      <c r="E365" s="285"/>
      <c r="F365" s="285"/>
      <c r="G365" s="285"/>
      <c r="H365" s="285"/>
      <c r="I365" s="285"/>
      <c r="J365" s="2"/>
    </row>
    <row r="366" spans="1:10">
      <c r="A366" s="2"/>
      <c r="B366" s="284"/>
      <c r="C366" s="285"/>
      <c r="D366" s="285"/>
      <c r="E366" s="285"/>
      <c r="F366" s="285"/>
      <c r="G366" s="285"/>
      <c r="H366" s="285"/>
      <c r="I366" s="285"/>
      <c r="J366" s="2"/>
    </row>
    <row r="367" spans="1:10">
      <c r="A367" s="2"/>
      <c r="B367" s="284"/>
      <c r="C367" s="285"/>
      <c r="D367" s="285"/>
      <c r="E367" s="285"/>
      <c r="F367" s="285"/>
      <c r="G367" s="285"/>
      <c r="H367" s="285"/>
      <c r="I367" s="285"/>
      <c r="J367" s="2"/>
    </row>
    <row r="368" spans="1:10">
      <c r="A368" s="2"/>
      <c r="B368" s="58"/>
      <c r="C368" s="285"/>
      <c r="D368" s="285"/>
      <c r="E368" s="285"/>
      <c r="F368" s="285"/>
      <c r="G368" s="285"/>
      <c r="H368" s="285"/>
      <c r="I368" s="285"/>
      <c r="J368" s="2"/>
    </row>
    <row r="369" spans="1:10">
      <c r="A369" s="2"/>
      <c r="B369" s="27"/>
      <c r="C369" s="2"/>
      <c r="D369" s="2"/>
      <c r="E369" s="2"/>
      <c r="F369" s="2"/>
      <c r="G369" s="2"/>
      <c r="I369" s="60"/>
      <c r="J369" s="2"/>
    </row>
    <row r="370" spans="1:10">
      <c r="A370" s="2"/>
      <c r="B370" s="27"/>
      <c r="C370" s="2"/>
      <c r="D370" s="2"/>
      <c r="E370" s="2"/>
      <c r="F370" s="2"/>
      <c r="G370" s="2"/>
      <c r="I370" s="60"/>
      <c r="J370" s="2"/>
    </row>
    <row r="371" spans="1:10">
      <c r="A371" s="2"/>
      <c r="B371" s="27"/>
      <c r="C371" s="2"/>
      <c r="D371" s="2"/>
      <c r="E371" s="2"/>
      <c r="F371" s="2"/>
      <c r="G371" s="2"/>
      <c r="I371" s="60"/>
      <c r="J371" s="2"/>
    </row>
    <row r="372" spans="1:10">
      <c r="A372" s="2"/>
      <c r="B372" s="27"/>
      <c r="C372" s="283"/>
      <c r="D372" s="283"/>
      <c r="E372" s="283"/>
      <c r="F372" s="283"/>
      <c r="G372" s="283"/>
      <c r="H372" s="283"/>
      <c r="I372" s="60"/>
      <c r="J372" s="2"/>
    </row>
    <row r="373" spans="1:10" ht="15" customHeight="1">
      <c r="A373" s="2"/>
      <c r="B373" s="54"/>
      <c r="C373" s="279"/>
      <c r="D373" s="279"/>
      <c r="E373" s="280"/>
      <c r="F373" s="280"/>
      <c r="G373" s="280"/>
      <c r="H373" s="280"/>
      <c r="I373" s="60"/>
      <c r="J373" s="2"/>
    </row>
    <row r="374" spans="1:10" ht="15" customHeight="1">
      <c r="A374" s="2"/>
      <c r="B374" s="54"/>
      <c r="C374" s="279"/>
      <c r="D374" s="279"/>
      <c r="E374" s="280"/>
      <c r="F374" s="280"/>
      <c r="G374" s="280"/>
      <c r="H374" s="280"/>
      <c r="I374" s="60"/>
      <c r="J374" s="2"/>
    </row>
    <row r="375" spans="1:10">
      <c r="A375" s="2"/>
      <c r="B375" s="54"/>
      <c r="C375" s="279"/>
      <c r="D375" s="279"/>
      <c r="E375" s="280"/>
      <c r="F375" s="280"/>
      <c r="G375" s="280"/>
      <c r="H375" s="280"/>
      <c r="I375" s="60"/>
      <c r="J375" s="2"/>
    </row>
    <row r="376" spans="1:10">
      <c r="A376" s="2"/>
      <c r="B376" s="54"/>
      <c r="C376" s="279"/>
      <c r="D376" s="279"/>
      <c r="E376" s="280"/>
      <c r="F376" s="280"/>
      <c r="G376" s="280"/>
      <c r="H376" s="280"/>
      <c r="I376" s="60"/>
      <c r="J376" s="2"/>
    </row>
    <row r="377" spans="1:10">
      <c r="A377" s="2"/>
      <c r="B377" s="54"/>
      <c r="C377" s="279"/>
      <c r="D377" s="279"/>
      <c r="E377" s="280"/>
      <c r="F377" s="280"/>
      <c r="G377" s="280"/>
      <c r="H377" s="280"/>
      <c r="I377" s="60"/>
      <c r="J377" s="2"/>
    </row>
    <row r="378" spans="1:10">
      <c r="A378" s="2"/>
      <c r="B378" s="54"/>
      <c r="C378" s="279"/>
      <c r="D378" s="279"/>
      <c r="E378" s="280"/>
      <c r="F378" s="280"/>
      <c r="G378" s="280"/>
      <c r="H378" s="280"/>
      <c r="I378" s="60"/>
      <c r="J378" s="2"/>
    </row>
    <row r="379" spans="1:10">
      <c r="A379" s="2"/>
      <c r="B379" s="54"/>
      <c r="C379" s="279"/>
      <c r="D379" s="279"/>
      <c r="E379" s="280"/>
      <c r="F379" s="280"/>
      <c r="G379" s="280"/>
      <c r="H379" s="280"/>
      <c r="I379" s="60"/>
      <c r="J379" s="2"/>
    </row>
    <row r="380" spans="1:10">
      <c r="A380" s="2"/>
      <c r="B380" s="54"/>
      <c r="C380" s="279"/>
      <c r="D380" s="279"/>
      <c r="E380" s="280"/>
      <c r="F380" s="280"/>
      <c r="G380" s="280"/>
      <c r="H380" s="280"/>
      <c r="I380" s="60"/>
      <c r="J380" s="2"/>
    </row>
    <row r="381" spans="1:10">
      <c r="A381" s="2"/>
      <c r="B381" s="54"/>
      <c r="C381" s="279"/>
      <c r="D381" s="279"/>
      <c r="E381" s="280"/>
      <c r="F381" s="280"/>
      <c r="G381" s="280"/>
      <c r="H381" s="280"/>
      <c r="I381" s="60"/>
      <c r="J381" s="2"/>
    </row>
    <row r="382" spans="1:10" ht="15.75" thickBot="1">
      <c r="A382" s="18"/>
      <c r="B382" s="19" t="str">
        <f>IF([1]INFO_MA!D30=0,"",[1]INFO_MA!D30)</f>
        <v/>
      </c>
      <c r="C382" s="281" t="str">
        <f>IF(B382&gt;9999,"",IF(B382="","",[1]INFO_MA!AL30))</f>
        <v/>
      </c>
      <c r="D382" s="281"/>
      <c r="E382" s="282" t="str">
        <f>IF(D382&gt;9999,"",IF(B382="","",[1]INFO_MA!AM30))</f>
        <v/>
      </c>
      <c r="F382" s="282"/>
      <c r="G382" s="282"/>
      <c r="H382" s="282"/>
      <c r="I382" s="42"/>
      <c r="J382" s="20"/>
    </row>
    <row r="383" spans="1:10">
      <c r="A383" s="2"/>
      <c r="B383" s="17" t="str">
        <f>IF([1]INFO_MA!D31=0,"",[1]INFO_MA!D31)</f>
        <v/>
      </c>
      <c r="C383" s="279" t="str">
        <f>IF(B383&gt;9999,"",IF(B383="","",[1]INFO_MA!AL31))</f>
        <v/>
      </c>
      <c r="D383" s="279"/>
      <c r="E383" s="280" t="str">
        <f>IF(D383&gt;9999,"",IF(B383="","",[1]INFO_MA!AM31))</f>
        <v/>
      </c>
      <c r="F383" s="280"/>
      <c r="G383" s="280"/>
      <c r="H383" s="280"/>
      <c r="I383" s="25"/>
      <c r="J383" s="2"/>
    </row>
    <row r="384" spans="1:10">
      <c r="A384" s="7"/>
      <c r="B384" s="17" t="str">
        <f>IF([1]INFO_MA!D32=0,"",[1]INFO_MA!D32)</f>
        <v/>
      </c>
      <c r="C384" s="279" t="str">
        <f>IF(B384&gt;9999,"",IF(B384="","",[1]INFO_MA!AL32))</f>
        <v/>
      </c>
      <c r="D384" s="279"/>
      <c r="E384" s="280" t="str">
        <f>IF(D384&gt;9999,"",IF(B384="","",[1]INFO_MA!AM32))</f>
        <v/>
      </c>
      <c r="F384" s="280"/>
      <c r="G384" s="280"/>
      <c r="H384" s="280"/>
      <c r="I384" s="25"/>
      <c r="J384" s="8"/>
    </row>
    <row r="385" spans="1:10">
      <c r="A385" s="7"/>
      <c r="B385" s="17" t="str">
        <f>IF([1]INFO_MA!D33=0,"",[1]INFO_MA!D33)</f>
        <v/>
      </c>
      <c r="C385" s="279" t="str">
        <f>IF(B385&gt;9999,"",IF(B385="","",[1]INFO_MA!AL33))</f>
        <v/>
      </c>
      <c r="D385" s="279"/>
      <c r="E385" s="280" t="str">
        <f>IF(D385&gt;9999,"",IF(B385="","",[1]INFO_MA!AM33))</f>
        <v/>
      </c>
      <c r="F385" s="280"/>
      <c r="G385" s="280"/>
      <c r="H385" s="280"/>
      <c r="I385" s="25"/>
      <c r="J385" s="8"/>
    </row>
    <row r="386" spans="1:10">
      <c r="A386" s="7"/>
      <c r="B386" s="17" t="str">
        <f>IF([1]INFO_MA!D34=0,"",[1]INFO_MA!D34)</f>
        <v/>
      </c>
      <c r="C386" s="279" t="str">
        <f>IF(B386&gt;9999,"",IF(B386="","",[1]INFO_MA!AL34))</f>
        <v/>
      </c>
      <c r="D386" s="279"/>
      <c r="E386" s="280" t="str">
        <f>IF(D386&gt;9999,"",IF(B386="","",[1]INFO_MA!AM34))</f>
        <v/>
      </c>
      <c r="F386" s="280"/>
      <c r="G386" s="280"/>
      <c r="H386" s="280"/>
      <c r="I386" s="25"/>
      <c r="J386" s="8"/>
    </row>
    <row r="387" spans="1:10">
      <c r="A387" s="7"/>
      <c r="B387" s="17" t="str">
        <f>IF([1]INFO_MA!D35=0,"",[1]INFO_MA!D35)</f>
        <v/>
      </c>
      <c r="C387" s="279" t="str">
        <f>IF(B387&gt;9999,"",IF(B387="","",[1]INFO_MA!AL35))</f>
        <v/>
      </c>
      <c r="D387" s="279"/>
      <c r="E387" s="280" t="str">
        <f>IF(D387&gt;9999,"",IF(B387="","",[1]INFO_MA!AM35))</f>
        <v/>
      </c>
      <c r="F387" s="280"/>
      <c r="G387" s="280"/>
      <c r="H387" s="280"/>
      <c r="I387" s="25"/>
      <c r="J387" s="8"/>
    </row>
    <row r="388" spans="1:10">
      <c r="A388" s="2"/>
      <c r="B388" s="17"/>
      <c r="C388" s="43"/>
      <c r="D388" s="43"/>
      <c r="E388" s="44"/>
      <c r="F388" s="44"/>
      <c r="G388" s="44"/>
      <c r="H388" s="44"/>
      <c r="I388" s="25"/>
      <c r="J388" s="2"/>
    </row>
    <row r="389" spans="1:10">
      <c r="A389" s="2"/>
      <c r="B389" s="17"/>
      <c r="C389" s="43"/>
      <c r="D389" s="43"/>
      <c r="E389" s="44"/>
      <c r="F389" s="44"/>
      <c r="G389" s="44"/>
      <c r="H389" s="44"/>
      <c r="I389" s="25"/>
      <c r="J389" s="2"/>
    </row>
    <row r="390" spans="1:10">
      <c r="A390" s="2"/>
      <c r="B390" s="17"/>
      <c r="C390" s="43"/>
      <c r="D390" s="43"/>
      <c r="E390" s="44"/>
      <c r="F390" s="44"/>
      <c r="G390" s="44"/>
      <c r="H390" s="44"/>
      <c r="I390" s="25"/>
      <c r="J390" s="2"/>
    </row>
    <row r="391" spans="1:10">
      <c r="A391" s="2"/>
      <c r="B391" s="17"/>
      <c r="C391" s="43"/>
      <c r="D391" s="43"/>
      <c r="E391" s="44"/>
      <c r="F391" s="44"/>
      <c r="G391" s="44"/>
      <c r="H391" s="44"/>
      <c r="I391" s="25"/>
      <c r="J391" s="2"/>
    </row>
    <row r="392" spans="1:10">
      <c r="A392" s="2"/>
      <c r="B392" s="17"/>
      <c r="C392" s="43"/>
      <c r="D392" s="43"/>
      <c r="E392" s="44"/>
      <c r="F392" s="44"/>
      <c r="G392" s="44"/>
      <c r="H392" s="44"/>
      <c r="I392" s="25"/>
      <c r="J392" s="2"/>
    </row>
  </sheetData>
  <mergeCells count="241">
    <mergeCell ref="B65:H65"/>
    <mergeCell ref="B63:I63"/>
    <mergeCell ref="B38:I38"/>
    <mergeCell ref="D41:J41"/>
    <mergeCell ref="D48:J48"/>
    <mergeCell ref="D40:J40"/>
    <mergeCell ref="H56:J56"/>
    <mergeCell ref="D53:G53"/>
    <mergeCell ref="D54:G54"/>
    <mergeCell ref="D56:G56"/>
    <mergeCell ref="B50:I50"/>
    <mergeCell ref="H52:J52"/>
    <mergeCell ref="D52:G52"/>
    <mergeCell ref="B61:E61"/>
    <mergeCell ref="B53:B54"/>
    <mergeCell ref="H53:J53"/>
    <mergeCell ref="H54:J54"/>
    <mergeCell ref="B55:B56"/>
    <mergeCell ref="D55:G55"/>
    <mergeCell ref="H55:J55"/>
    <mergeCell ref="B98:F98"/>
    <mergeCell ref="C195:I195"/>
    <mergeCell ref="C202:I202"/>
    <mergeCell ref="B214:G214"/>
    <mergeCell ref="B217:H217"/>
    <mergeCell ref="C300:D300"/>
    <mergeCell ref="C301:D301"/>
    <mergeCell ref="C302:D302"/>
    <mergeCell ref="C303:D303"/>
    <mergeCell ref="B161:D161"/>
    <mergeCell ref="B162:D162"/>
    <mergeCell ref="B163:D163"/>
    <mergeCell ref="B164:D164"/>
    <mergeCell ref="B165:D165"/>
    <mergeCell ref="E158:I158"/>
    <mergeCell ref="E159:I159"/>
    <mergeCell ref="E160:I160"/>
    <mergeCell ref="E161:I161"/>
    <mergeCell ref="E162:I162"/>
    <mergeCell ref="E163:I163"/>
    <mergeCell ref="E164:I164"/>
    <mergeCell ref="E165:I165"/>
    <mergeCell ref="E166:I166"/>
    <mergeCell ref="C261:I261"/>
    <mergeCell ref="C304:D304"/>
    <mergeCell ref="C259:I259"/>
    <mergeCell ref="B136:F136"/>
    <mergeCell ref="C138:F138"/>
    <mergeCell ref="B142:F142"/>
    <mergeCell ref="B244:I244"/>
    <mergeCell ref="D221:F221"/>
    <mergeCell ref="B203:C203"/>
    <mergeCell ref="B166:D166"/>
    <mergeCell ref="B170:G170"/>
    <mergeCell ref="C194:I194"/>
    <mergeCell ref="E264:F264"/>
    <mergeCell ref="E265:F265"/>
    <mergeCell ref="E266:F266"/>
    <mergeCell ref="C262:I262"/>
    <mergeCell ref="C263:I263"/>
    <mergeCell ref="B294:D294"/>
    <mergeCell ref="C297:D297"/>
    <mergeCell ref="C298:D298"/>
    <mergeCell ref="C299:D299"/>
    <mergeCell ref="B156:D156"/>
    <mergeCell ref="B158:D158"/>
    <mergeCell ref="B159:D159"/>
    <mergeCell ref="B160:D160"/>
    <mergeCell ref="B321:I322"/>
    <mergeCell ref="B323:I324"/>
    <mergeCell ref="B325:I326"/>
    <mergeCell ref="B327:I328"/>
    <mergeCell ref="B329:I329"/>
    <mergeCell ref="B333:C333"/>
    <mergeCell ref="D333:H333"/>
    <mergeCell ref="D309:E309"/>
    <mergeCell ref="G309:J310"/>
    <mergeCell ref="B316:H316"/>
    <mergeCell ref="B317:H317"/>
    <mergeCell ref="B319:I320"/>
    <mergeCell ref="B340:B341"/>
    <mergeCell ref="C340:I341"/>
    <mergeCell ref="B342:B343"/>
    <mergeCell ref="C342:I343"/>
    <mergeCell ref="B348:B351"/>
    <mergeCell ref="C348:I351"/>
    <mergeCell ref="B334:B335"/>
    <mergeCell ref="C334:I335"/>
    <mergeCell ref="B336:B337"/>
    <mergeCell ref="C336:I337"/>
    <mergeCell ref="B338:B339"/>
    <mergeCell ref="C338:I339"/>
    <mergeCell ref="B364:B367"/>
    <mergeCell ref="C364:I367"/>
    <mergeCell ref="C368:I368"/>
    <mergeCell ref="B352:B355"/>
    <mergeCell ref="C352:I355"/>
    <mergeCell ref="B356:B359"/>
    <mergeCell ref="C356:I359"/>
    <mergeCell ref="B360:B363"/>
    <mergeCell ref="C360:I363"/>
    <mergeCell ref="C374:D374"/>
    <mergeCell ref="E374:H374"/>
    <mergeCell ref="C375:D375"/>
    <mergeCell ref="E375:H375"/>
    <mergeCell ref="C376:D376"/>
    <mergeCell ref="E376:H376"/>
    <mergeCell ref="C372:D372"/>
    <mergeCell ref="E372:H372"/>
    <mergeCell ref="C373:D373"/>
    <mergeCell ref="E373:H373"/>
    <mergeCell ref="C379:D379"/>
    <mergeCell ref="E379:H379"/>
    <mergeCell ref="C380:D380"/>
    <mergeCell ref="E380:H380"/>
    <mergeCell ref="C381:D381"/>
    <mergeCell ref="E381:H381"/>
    <mergeCell ref="C377:D377"/>
    <mergeCell ref="E377:H377"/>
    <mergeCell ref="C378:D378"/>
    <mergeCell ref="E378:H378"/>
    <mergeCell ref="C385:D385"/>
    <mergeCell ref="E385:H385"/>
    <mergeCell ref="C386:D386"/>
    <mergeCell ref="E386:H386"/>
    <mergeCell ref="C387:D387"/>
    <mergeCell ref="E387:H387"/>
    <mergeCell ref="C382:D382"/>
    <mergeCell ref="E382:H382"/>
    <mergeCell ref="C383:D383"/>
    <mergeCell ref="E383:H383"/>
    <mergeCell ref="C384:D384"/>
    <mergeCell ref="E384:H384"/>
    <mergeCell ref="C307:D307"/>
    <mergeCell ref="C308:D308"/>
    <mergeCell ref="B5:D8"/>
    <mergeCell ref="E7:I8"/>
    <mergeCell ref="E5:I6"/>
    <mergeCell ref="B11:I14"/>
    <mergeCell ref="B16:I16"/>
    <mergeCell ref="D19:H19"/>
    <mergeCell ref="D20:H20"/>
    <mergeCell ref="D29:H29"/>
    <mergeCell ref="D30:H30"/>
    <mergeCell ref="D35:H35"/>
    <mergeCell ref="G293:J307"/>
    <mergeCell ref="B296:D296"/>
    <mergeCell ref="B275:C275"/>
    <mergeCell ref="B276:C276"/>
    <mergeCell ref="D219:F219"/>
    <mergeCell ref="D220:F220"/>
    <mergeCell ref="G221:J221"/>
    <mergeCell ref="C305:D305"/>
    <mergeCell ref="C306:D306"/>
    <mergeCell ref="B273:C273"/>
    <mergeCell ref="B274:C274"/>
    <mergeCell ref="B272:C272"/>
    <mergeCell ref="G222:J222"/>
    <mergeCell ref="G227:J227"/>
    <mergeCell ref="G228:J228"/>
    <mergeCell ref="G229:J229"/>
    <mergeCell ref="G230:J230"/>
    <mergeCell ref="G231:J231"/>
    <mergeCell ref="G232:J232"/>
    <mergeCell ref="G233:J233"/>
    <mergeCell ref="G234:J234"/>
    <mergeCell ref="G220:J220"/>
    <mergeCell ref="G219:J219"/>
    <mergeCell ref="C257:I257"/>
    <mergeCell ref="C252:I252"/>
    <mergeCell ref="C253:I253"/>
    <mergeCell ref="C254:I254"/>
    <mergeCell ref="C255:I255"/>
    <mergeCell ref="D208:I208"/>
    <mergeCell ref="D210:I210"/>
    <mergeCell ref="B210:C210"/>
    <mergeCell ref="B208:C208"/>
    <mergeCell ref="B247:I247"/>
    <mergeCell ref="C251:I251"/>
    <mergeCell ref="B239:I239"/>
    <mergeCell ref="B240:I240"/>
    <mergeCell ref="B241:I241"/>
    <mergeCell ref="B242:I242"/>
    <mergeCell ref="B243:I243"/>
    <mergeCell ref="B237:F237"/>
    <mergeCell ref="G223:J223"/>
    <mergeCell ref="G224:J224"/>
    <mergeCell ref="G225:J225"/>
    <mergeCell ref="G226:J226"/>
    <mergeCell ref="D222:F222"/>
    <mergeCell ref="D21:H21"/>
    <mergeCell ref="D22:H22"/>
    <mergeCell ref="D23:H23"/>
    <mergeCell ref="D24:H24"/>
    <mergeCell ref="D25:H25"/>
    <mergeCell ref="D26:H26"/>
    <mergeCell ref="D27:H27"/>
    <mergeCell ref="D28:H28"/>
    <mergeCell ref="D31:H31"/>
    <mergeCell ref="D32:H32"/>
    <mergeCell ref="D33:H33"/>
    <mergeCell ref="D34:H34"/>
    <mergeCell ref="D42:J42"/>
    <mergeCell ref="D43:J43"/>
    <mergeCell ref="D44:J44"/>
    <mergeCell ref="D45:J45"/>
    <mergeCell ref="D46:J46"/>
    <mergeCell ref="D47:J47"/>
    <mergeCell ref="B133:F133"/>
    <mergeCell ref="C196:I196"/>
    <mergeCell ref="C197:I197"/>
    <mergeCell ref="C198:I198"/>
    <mergeCell ref="C199:I199"/>
    <mergeCell ref="C200:I200"/>
    <mergeCell ref="C201:I201"/>
    <mergeCell ref="B209:C209"/>
    <mergeCell ref="D209:I209"/>
    <mergeCell ref="B168:I168"/>
    <mergeCell ref="B191:I191"/>
    <mergeCell ref="B204:I204"/>
    <mergeCell ref="B206:C206"/>
    <mergeCell ref="B207:C207"/>
    <mergeCell ref="D206:I206"/>
    <mergeCell ref="D207:I207"/>
    <mergeCell ref="D229:F229"/>
    <mergeCell ref="D228:F228"/>
    <mergeCell ref="D227:F227"/>
    <mergeCell ref="D226:F226"/>
    <mergeCell ref="D225:F225"/>
    <mergeCell ref="D224:F224"/>
    <mergeCell ref="D223:F223"/>
    <mergeCell ref="C256:I256"/>
    <mergeCell ref="C260:I260"/>
    <mergeCell ref="C258:I258"/>
    <mergeCell ref="D235:F235"/>
    <mergeCell ref="G235:J235"/>
    <mergeCell ref="D234:F234"/>
    <mergeCell ref="D233:F233"/>
    <mergeCell ref="D232:F232"/>
    <mergeCell ref="D231:F231"/>
    <mergeCell ref="D230:F230"/>
  </mergeCells>
  <pageMargins left="0.70866141732283472" right="0.70866141732283472" top="0.94488188976377963" bottom="0.74803149606299213" header="0.31496062992125984" footer="0.31496062992125984"/>
  <pageSetup paperSize="9" scale="50" orientation="portrait" horizontalDpi="4294967293" verticalDpi="4294967293" r:id="rId1"/>
  <headerFooter alignWithMargins="0">
    <oddHeader>&amp;L&amp;G&amp;C
&amp;"Arial,Negrita"&amp;12
&amp;16Incorporación de medidas de las Directivas Hábitat y Aves al Plan Hidrológico del Duero&amp;R&amp;G</oddHeader>
  </headerFooter>
  <rowBreaks count="5" manualBreakCount="5">
    <brk id="60" max="9" man="1"/>
    <brk id="139" max="9" man="1"/>
    <brk id="241" max="9" man="1"/>
    <brk id="267" max="9" man="1"/>
    <brk id="390" max="9"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Resultad. general</vt:lpstr>
      <vt:lpstr>'Resultad. general'!Área_de_impresión</vt:lpstr>
      <vt:lpstr>'Resultad. general'!OLE_LINK1</vt:lpstr>
      <vt:lpstr>'Resultad. general'!OLE_LINK3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domingo</dc:creator>
  <cp:lastModifiedBy>domingo</cp:lastModifiedBy>
  <cp:lastPrinted>2014-04-27T20:34:14Z</cp:lastPrinted>
  <dcterms:created xsi:type="dcterms:W3CDTF">2014-04-25T00:28:00Z</dcterms:created>
  <dcterms:modified xsi:type="dcterms:W3CDTF">2015-01-29T21:45:20Z</dcterms:modified>
</cp:coreProperties>
</file>