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360" yWindow="90" windowWidth="15480" windowHeight="9975"/>
  </bookViews>
  <sheets>
    <sheet name="Resultad. general" sheetId="1" r:id="rId1"/>
  </sheets>
  <externalReferences>
    <externalReference r:id="rId2"/>
  </externalReferences>
  <definedNames>
    <definedName name="_xlnm.Print_Area" localSheetId="0">'Resultad. general'!$A$1:$J$215</definedName>
    <definedName name="_xlnm.Database">#REF!</definedName>
    <definedName name="Índices_Hidromorfológicos_2011">#REF!</definedName>
    <definedName name="OLE_LINK1" localSheetId="0">'Resultad. general'!#REF!</definedName>
    <definedName name="OLE_LINK3" localSheetId="0">'Resultad. general'!$C$150</definedName>
  </definedNames>
  <calcPr calcId="152511"/>
</workbook>
</file>

<file path=xl/calcChain.xml><?xml version="1.0" encoding="utf-8"?>
<calcChain xmlns="http://schemas.openxmlformats.org/spreadsheetml/2006/main">
  <c r="B335" i="1" l="1"/>
  <c r="E335" i="1" s="1"/>
  <c r="B334" i="1"/>
  <c r="C334" i="1" s="1"/>
  <c r="B333" i="1"/>
  <c r="C333" i="1" s="1"/>
  <c r="B332" i="1"/>
  <c r="C332" i="1" s="1"/>
  <c r="B331" i="1"/>
  <c r="E331" i="1" s="1"/>
  <c r="B330" i="1"/>
  <c r="C330" i="1" s="1"/>
  <c r="E330" i="1" l="1"/>
  <c r="C331" i="1"/>
  <c r="E334" i="1"/>
  <c r="E332" i="1"/>
  <c r="C335" i="1"/>
  <c r="E333" i="1"/>
</calcChain>
</file>

<file path=xl/sharedStrings.xml><?xml version="1.0" encoding="utf-8"?>
<sst xmlns="http://schemas.openxmlformats.org/spreadsheetml/2006/main" count="406" uniqueCount="205">
  <si>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</si>
  <si>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</si>
  <si>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</si>
  <si>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</si>
  <si>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</si>
  <si>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</si>
  <si>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</si>
  <si>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</si>
  <si>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</si>
  <si>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</si>
  <si>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</si>
  <si>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</si>
  <si>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</si>
  <si>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</si>
  <si>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</si>
  <si>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</si>
  <si>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</si>
  <si>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</si>
  <si>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</si>
  <si>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</si>
  <si>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</si>
  <si>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</si>
  <si>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</si>
  <si>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</si>
  <si>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</si>
  <si>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</si>
  <si>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</si>
  <si>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</si>
  <si>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</si>
  <si>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</si>
  <si>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</si>
  <si>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</si>
  <si>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</si>
  <si>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</si>
  <si>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</si>
  <si>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</si>
  <si>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</si>
  <si>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</si>
  <si>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</si>
  <si>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</si>
  <si>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</si>
  <si>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</si>
  <si>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</si>
  <si>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</si>
  <si>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</si>
  <si>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</si>
  <si>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</si>
  <si>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</si>
  <si>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</si>
  <si>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</si>
  <si>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</si>
  <si>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</si>
  <si>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</si>
  <si>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Anfibios y reptiles</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</si>
  <si>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</si>
  <si>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</si>
  <si>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</si>
  <si>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</si>
  <si>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</si>
  <si>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</si>
  <si>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</si>
  <si>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</si>
  <si>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</si>
  <si>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</si>
  <si>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</si>
  <si>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</si>
  <si>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</si>
  <si>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</si>
  <si>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</si>
  <si>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</si>
  <si>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</si>
  <si>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</si>
  <si>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</si>
  <si>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</si>
  <si>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</si>
  <si>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</si>
  <si>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</si>
  <si>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</si>
  <si>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</si>
  <si>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</si>
  <si>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</si>
  <si>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</si>
  <si>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</si>
  <si>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</si>
  <si>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</si>
  <si>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</si>
  <si>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</si>
  <si>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</si>
  <si>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</si>
  <si>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</si>
  <si>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</si>
  <si>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</si>
  <si>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</si>
  <si>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</si>
  <si>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</si>
  <si>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</si>
  <si>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</si>
  <si>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</si>
  <si>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</si>
  <si>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</si>
  <si>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</si>
  <si>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</si>
  <si>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Estado de las poblaciones animales de peces.</t>
  </si>
  <si>
    <t>Estado químico</t>
  </si>
  <si>
    <t>5.- EVALUACIÓN DE LA INCIDENCIA DE LAS PRESIONES EN EL ESTADO DE CONSERVACIÓN DE LOS VALORES DE ESTE ESPACIO PROTEGIDO</t>
  </si>
  <si>
    <t>5.3 Incidencia sobre especies</t>
  </si>
  <si>
    <t>Especie</t>
  </si>
  <si>
    <t>Galemys pyrenaicus</t>
  </si>
  <si>
    <t>Lutra lutra</t>
  </si>
  <si>
    <t>Mamíferos</t>
  </si>
  <si>
    <t>Desmán</t>
  </si>
  <si>
    <t>No hay en este Espacio</t>
  </si>
  <si>
    <t>INFORME 11</t>
  </si>
  <si>
    <t>Riberas del río Arlanzón y afluentes</t>
  </si>
  <si>
    <t>ES4120072</t>
  </si>
  <si>
    <t>Río Urbel desde cabecera hasta confluencia con río Arlanzón, y arroyos Embid y de San Pantaleón</t>
  </si>
  <si>
    <t>Río Arlanzón desde confluencia con arroyo Hortal hasta confluencia con río Hormazuela, y arroyo Hortal</t>
  </si>
  <si>
    <t>Río Arlanzón desde confluencia con río Hormazuela hasta confluencia con río Arlanza</t>
  </si>
  <si>
    <t>Río Hormazuela desde inicio límite LIC "Riberas del río Arlanzón y afluentes" hasta confluencia con río Arlanzón</t>
  </si>
  <si>
    <t>Río Arlanzón desde confluencia con río Salguero hasta del límite LIC "Riberas del río Arlanzón y afluentes"</t>
  </si>
  <si>
    <t>Quintanilla-Peñahorada</t>
  </si>
  <si>
    <t>Castrojeriz</t>
  </si>
  <si>
    <t>Burgos</t>
  </si>
  <si>
    <t>Arlanzón- Río Lobos</t>
  </si>
  <si>
    <t>Aluviales del Pisuerga - Arlazón</t>
  </si>
  <si>
    <t>91B0</t>
  </si>
  <si>
    <t>91E0*</t>
  </si>
  <si>
    <t>92D0</t>
  </si>
  <si>
    <t>Discoglossus galganoi</t>
  </si>
  <si>
    <t>Sapillo pintojo</t>
  </si>
  <si>
    <t>Máximo</t>
  </si>
  <si>
    <t>Deficiente</t>
  </si>
  <si>
    <t>Ecotipo sin referencia</t>
  </si>
  <si>
    <t>12, 48</t>
  </si>
  <si>
    <t>7, 74</t>
  </si>
  <si>
    <t>*  SD sin dato</t>
  </si>
  <si>
    <t>Malo</t>
  </si>
  <si>
    <t>Sulfato = 149,01 mg/l</t>
  </si>
  <si>
    <t>* SD sin dato</t>
  </si>
  <si>
    <r>
      <t>IPS, amonio y O</t>
    </r>
    <r>
      <rPr>
        <vertAlign val="subscript"/>
        <sz val="10"/>
        <color indexed="8"/>
        <rFont val="Bookman Old Style"/>
        <family val="1"/>
      </rPr>
      <t>2</t>
    </r>
  </si>
  <si>
    <t>QBR, IHF e IAH</t>
  </si>
  <si>
    <t>5.2 Incidencias sobre los hábitats</t>
  </si>
  <si>
    <t xml:space="preserve">La alteración del indicador IPS en la masa 112 podría tener efectos negativos sobre la calidad química del agua.
La alteración del indicador IC en las masas 112, 158, 176 y 184 podría tener efectos negativos sobre el desarrollo y estabilidad de los suelos y sobre la granulometría del sustrato.
La alteración del indicador ICLAT en las masas 112 y 176 podría tener efectos negativos sobre la reproducción y dispersión de las semillas de las plantas de este hábitat, así como sobre el desarrollo y estabilidad de los suelos.
La alteración de los indicadores amonio y oxígeno en la masa 117 podría tener efectos negativos sobre la calidad química del agua y sobre la riqueza en nutrientes.
La alteración del indicador nitrato en la masa 176 podría tener efectos negativos sobre la calidad química del agua y sobre la riqueza en nutrientes.
La alteración del estado químico en las masas subterráneas 400016 y 400020 podría tener efectos negativos sobre la calidad química del agua y la riqueza en nutrientes.
</t>
  </si>
  <si>
    <t>Las alteraciones detectadas por los indicadores de las masas de agua pueden producir en este pez los mismos efectos descritos en el anterior.</t>
  </si>
  <si>
    <t xml:space="preserve">El IPS es deficiente, lo que puede afectar gravemente a los valores del Espacio. El amonio y el oxígeno también presentan alteraciones.
Se trata de una masa de agua “muy afectada por la actividad humana”, por lo que se ha planteado un “objetivo menos riguroso”.
Esta masa está incluida en las Exenciones al Plan Hidrológico: se plantea mejorar la depuración de las aguas para alcanzar el buen estado en 2021.
</t>
  </si>
  <si>
    <t xml:space="preserve">El indicador IC califica el estado como moderado. Hay 4 azudes inventariados en esta masa.
Se trata de una masa de agua “muy afectada por la actividad humana”, por lo que se ha planteado un “objetivo menos riguroso”.
Esta masa está incluida en las Exenciones al Plan Hidrológico: se plantea mejorar la depuración de las aguas para alcanzar el buen estado en 2021.
</t>
  </si>
  <si>
    <t>Hábitats: 3260. Especies: Galemys pyrenaicus, Discoglossus galganoi, Chondrostoma polylepis, Rutilus arcasii.</t>
  </si>
  <si>
    <t>Se trata de una masa de agua "muy modificada", que debe alcanzar el buen potencial ecológico y buen estado químico para 2015.</t>
  </si>
  <si>
    <t>El estado final es bueno.</t>
  </si>
  <si>
    <t>El estado químico es malo, lo que puede afectar a los valores del Espacio. Esta masa subterránea está incluida en la Exenciones al Plan Hidrológico: se adoptan unos objetivos menos rigurosos (nitratos ≤ 65/l).</t>
  </si>
  <si>
    <t xml:space="preserve">El estado químico es malo, lo que puede afectar a los valores del Espacio. </t>
  </si>
  <si>
    <t>En el Mapa Forestal de España se indica que en las masas de agua de este Espacio hay bosques ribereños, así como algunas choperas y plataneras de producción.</t>
  </si>
  <si>
    <t>Existen 3 inventarios de fauna piscícola en este Espacio.</t>
  </si>
  <si>
    <t>En la tabla siguiente se indica la información que es necesario obtener para poder evaluar adecuadamente este Espacio.</t>
  </si>
  <si>
    <t>Se necesita conocer mejor la dinámica de dispersión de las especies representativas de estos hábitats, por si ésta se puede ver impedida por la presencia de obstáculos.</t>
  </si>
  <si>
    <t>91B0, 91E0*, 92D0</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</si>
  <si>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</si>
  <si>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</si>
  <si>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</si>
  <si>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anfibios, reptiles y mamíferos.</t>
  </si>
  <si>
    <t>En el Mapa de Series de Vegetación de Rivas Martínez, se indica que las masas 117, 158 y 176, así como parte de la masa 112 corresponden a la geoserie riparia mediterránea.</t>
  </si>
  <si>
    <r>
      <t xml:space="preserve">Por otra parte, la tesela ARLANZÓN-4 coincide con parte de la masa 158. En esta tesela se describe una formación de aliseda mesótrofa mediterránea, que tiene una primera banda densa, con una amplitud de 20 m y una altura de 12 m, y formada por un estrato arbóreo dominado por </t>
    </r>
    <r>
      <rPr>
        <i/>
        <sz val="10"/>
        <rFont val="Bookman Old Style"/>
        <family val="1"/>
      </rPr>
      <t>Alnus glutinosa</t>
    </r>
    <r>
      <rPr>
        <sz val="10"/>
        <rFont val="Bookman Old Style"/>
        <family val="1"/>
      </rPr>
      <t xml:space="preserve">, con acompañamiento de </t>
    </r>
    <r>
      <rPr>
        <i/>
        <sz val="10"/>
        <rFont val="Bookman Old Style"/>
        <family val="1"/>
      </rPr>
      <t>Fraxinus angustifolia</t>
    </r>
    <r>
      <rPr>
        <sz val="10"/>
        <rFont val="Bookman Old Style"/>
        <family val="1"/>
      </rPr>
      <t>. Respecto a su estado de conservación en este trabajo se ha calificado como C, lo que indica que son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r>
  </si>
  <si>
    <r>
      <t>Ríos de pisos de planicie a montano con vegetación de</t>
    </r>
    <r>
      <rPr>
        <i/>
        <sz val="10"/>
        <rFont val="Bookman Old Style"/>
        <family val="1"/>
      </rPr>
      <t xml:space="preserve"> Ranunculion fluitanis</t>
    </r>
    <r>
      <rPr>
        <sz val="10"/>
        <rFont val="Bookman Old Style"/>
        <family val="1"/>
      </rPr>
      <t xml:space="preserve"> y de </t>
    </r>
    <r>
      <rPr>
        <i/>
        <sz val="10"/>
        <rFont val="Bookman Old Style"/>
        <family val="1"/>
      </rPr>
      <t>Callitricho-Batrachion</t>
    </r>
    <r>
      <rPr>
        <sz val="10"/>
        <rFont val="Bookman Old Style"/>
        <family val="1"/>
      </rPr>
      <t>.</t>
    </r>
  </si>
  <si>
    <r>
      <t xml:space="preserve">Fresnedas termófilas de </t>
    </r>
    <r>
      <rPr>
        <i/>
        <sz val="10"/>
        <rFont val="Bookman Old Style"/>
        <family val="1"/>
      </rPr>
      <t>Fraxinus angustifolia</t>
    </r>
    <r>
      <rPr>
        <sz val="10"/>
        <rFont val="Bookman Old Style"/>
        <family val="1"/>
      </rPr>
      <t>.</t>
    </r>
  </si>
  <si>
    <r>
      <t xml:space="preserve">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 Alnion incanae, Salicion albae</t>
    </r>
    <r>
      <rPr>
        <sz val="10"/>
        <rFont val="Bookman Old Style"/>
        <family val="1"/>
      </rPr>
      <t>).</t>
    </r>
  </si>
  <si>
    <r>
      <t>Galerías y matorrales ribereños termomediterráneos (</t>
    </r>
    <r>
      <rPr>
        <i/>
        <sz val="10"/>
        <rFont val="Bookman Old Style"/>
        <family val="1"/>
      </rPr>
      <t>Nerio-Tamaricetea y Securinegion tinctoriae</t>
    </r>
    <r>
      <rPr>
        <sz val="10"/>
        <rFont val="Bookman Old Style"/>
        <family val="1"/>
      </rPr>
      <t>).</t>
    </r>
  </si>
  <si>
    <r>
      <t xml:space="preserve">Prados húmedos mediterráneos de hierbas altas del </t>
    </r>
    <r>
      <rPr>
        <i/>
        <sz val="10"/>
        <rFont val="Bookman Old Style"/>
        <family val="1"/>
      </rPr>
      <t>Molinion-Holoschoenion</t>
    </r>
    <r>
      <rPr>
        <sz val="10"/>
        <rFont val="Bookman Old Style"/>
        <family val="1"/>
      </rPr>
      <t>.</t>
    </r>
  </si>
  <si>
    <t>Hay registradas en la  masa 158.</t>
  </si>
  <si>
    <t>Hay registradas en la  masa 184.</t>
  </si>
  <si>
    <t xml:space="preserve">La alteración del indicador ICLAT en las masas 112 y 176 podría tener efectos negativos sobre la recarga del acuífero aluvial y el mantenimiento de la humedad edáfica, sobre la reproducción y dispersión de semillas y sobre el desarrollo del suelo.
La alteración del indicador amonio en la masa 117 y nitrógeno en la 176 podrían tener efectos negativos sobre la riqueza en nutrientes.
La alteración del estado químico en las masas subterráneas 400016 y 400020 podría tener efectos negativos sobre la riqueza en nutrientes, que llegan como aportes a este hábitat.
</t>
  </si>
  <si>
    <t xml:space="preserve">El indicador IPS es deficiente en la masa 112 y podría influir sobre la alimentación, la reproducción y los movimientos de la especie y sobre la calidad química del agua.
El indicador IC es alto en las masas 112, 158, 176 y 184 y podría influir sobre los movimientos dispersivos de la especie, así como sobre sus zonas de refugio y la vegetación de las orillas.
El indicador ICLAT es alto en las masas 112 y 176 y podría influir sobre el tipo de masas de agua que ocupa la especie, así como sobre sus zonas de refugio y la vegetación de las orillas.
La alteración de los indicadores amonio y oxígeno en la masa 117 y del nitrato en la masa 176 podría tener efectos negativos sobre la alimentación, la reproducción y los movimientos de la especie, así como sobre la calidad química del agua.
La alteración del estado químico en las masas subterráneas 400016 y 400020 podría tener efectos negativos relacionados con  la calidad química del agua.
</t>
  </si>
  <si>
    <t xml:space="preserve">El indicador IPS es deficiente en la masa 112 y podría influir sobre esta especie que requiere aguas de buena calidad química. 
El indicador ICLAT es alto en las masas 112 y 176 y podría influir sobre el tipo de masas de agua que ocupa la especie, así como sobre sus zonas de refugio y la vegetación de las orillas.
La alteración de los indicadores amonio y oxígeno en la masa 117 y del nitrato en la masa 176 podría tener efectos negativos sobre la alimentación de la especie y sobre la calidad química del agua.
No se considera que la alteración que representa el IC suponga una incidencia notable sobre esta especie.
La alteración del estado químico en las masas subterráneas 400016 y 400020 podría tener efectos negativos sobre la calidad química del agua.
</t>
  </si>
  <si>
    <t xml:space="preserve">El indicador IPS es deficiente en la masa 112 y podría influir sobre la alimentación de la especie y sobre la calidad química del agua.
El indicador IC es alto en las masas 112, 158, 176 y 184 y podría influir sobre el desarrollo de la larva y de los juveniles, los movimientos de la especie, el tipo de tramo ocupado por cada clase de edad, los mesohábitats ocupados, el sustrato del cauce y sobre la composición y estabilidad de las orillas.
El indicador ICLAT es alto en las masas 112 y 176 y podría influir sobre las zonas de refugio de la especie y sobre la composición y estabilidad de las orillas.
La alteración de los indicadores amonio y oxígeno en la masa 117 podría tener efectos negativos  sobre  el desarrollo de las larvas y alevines y sobre la calidad química del agua.
La alteración del indicador nitrato en la masa 176 podría tener efectos negativos sobre la alimentación de la especie y sobre la calidad química del agua.
La alteración del estado químico en las masas subterráneas 400016 y 400020 podría tener efectos negativos sobre la calidad química del agua.
</t>
  </si>
  <si>
    <t>Hay registradas en las  masas 112, 117 y  186 .</t>
  </si>
  <si>
    <t>Parachondrostoma polylepis</t>
  </si>
  <si>
    <t>Achondrostoma arcasii</t>
  </si>
  <si>
    <t>QBR, IC e ICLAT</t>
  </si>
  <si>
    <t xml:space="preserve">IBMWP, fósforo, pH, QBR e IHF sin dato </t>
  </si>
  <si>
    <r>
      <t>DBO</t>
    </r>
    <r>
      <rPr>
        <vertAlign val="subscript"/>
        <sz val="10"/>
        <rFont val="Bookman Old Style"/>
        <family val="1"/>
      </rPr>
      <t xml:space="preserve">5 </t>
    </r>
    <r>
      <rPr>
        <sz val="10"/>
        <rFont val="Bookman Old Style"/>
        <family val="1"/>
      </rPr>
      <t xml:space="preserve">sin dato; Cond. QBR e IHF sin referencia </t>
    </r>
  </si>
  <si>
    <t>Nitrato, IHF, IC e ICLAT</t>
  </si>
  <si>
    <r>
      <t>DBO</t>
    </r>
    <r>
      <rPr>
        <vertAlign val="subscript"/>
        <sz val="10"/>
        <rFont val="Bookman Old Style"/>
        <family val="1"/>
      </rPr>
      <t xml:space="preserve">5  </t>
    </r>
    <r>
      <rPr>
        <sz val="10"/>
        <rFont val="Bookman Old Style"/>
        <family val="1"/>
      </rPr>
      <t>sin dato</t>
    </r>
  </si>
  <si>
    <t>IC y QBR</t>
  </si>
  <si>
    <t xml:space="preserve">La alteración del indicador IPS en la masa 112 podría tener efectos negativos sobre la calidad química del agua.
La alteración del indicador ICLAT en las masas 112 y 176, producirá en este hábitat efectos negativos sobre la reproducción, floración y dispersión de semillas y el estaquillado, así como sobre el desarrollo y estabilidad del suelo.
La alteración de los indicadores amonio y oxígeno en la masa 117 y el nitrógeno en la 176,  podrían tener efectos negativos sobre la calidad química del agua y sobre la riqueza en nutrientes.
La alteración del estado químico en las masas subterráneas 400016 y 400020 podría tener efectos negativos sobre la calidad química del agua que llegaría como aportes subterráneos a este hábitat,  y la riqueza en nutrientes.
</t>
  </si>
  <si>
    <t xml:space="preserve">Las alteraciones que indican los indicadores  con valor alterado producirán en este hábitat los mismos efectos descritos en el hábitat anterior. </t>
  </si>
  <si>
    <t xml:space="preserve">El indicador IPS es deficiente en la masa 112, así como el estado químico en las masas subterráneas 400016 y 400020  lo que  podría influir sobre la calidad química del agua.
El indicador IC es alto en las masas 112, 158, 176 y 184 y podría influir sobre el desarrollo de las larvas de la especie y sobre sus zonas de refugio y la vegetación de las orillas.
El indicador ICLAT es alto en las masas 112 y 176 y podría influir sobre el desarrollo de las larvas, los movimientos, el tipo de masas de agua que ocupa la especie, así como sobre sus zonas de refugio y la vegetación de las orillas.
La alteración de los indicadores amonio y oxígeno en la masa 117 y del nitrato en la masa 176 podría tener efectos negativos sobre la calidad química del agua, las larvas de esta especie son muy sensibles a  la toxicidad producida por el amonio.
La alteración podría tener efectos negativos sobre la calidad química del agua.
</t>
  </si>
  <si>
    <t xml:space="preserve">Hábitats:
3260, 91B0, 91E0*, 92D0 y 6420.
Especies:
Galemys pyrenaicus, Lutra lutra, Discoglossus galganoi, Parachondrostoma polylepis y Achondrostoma arcasii.
</t>
  </si>
  <si>
    <t xml:space="preserve">Hábitats:
3260, 91B0, 91E0*, 92D0 y 6420.
Especies:
Galemys pyrenaicus, Lutra lutra, Discoglossus galganoi, Parachondrostoma polylepis Achondrostoma arcasii.
</t>
  </si>
  <si>
    <t xml:space="preserve">Hábitats:
3260.
Especies:
Galemys pyrenaicus, Discoglossus galganoi, Parachondrostoma polylepis y Achondrostoma arcasii.
</t>
  </si>
  <si>
    <t>Hábitats: 3260, 91B0, 91E0*, 92D0 y 6420. Especies: Galemys pyrenaicus, Lutra lutra, Discoglossus galganoi, Parachondrostoma polylepis y Achondrostoma arcasii</t>
  </si>
  <si>
    <t>Hábitats: 3260, 91B0, 91E0*, 92D0 y 6420. Especies:Galemys pyrenaicus, Lutra lutra, Discoglossus galganoi, Parachondrostoma polylepis y Achondrostoma arcasii</t>
  </si>
  <si>
    <t xml:space="preserve">El indicador IC califica el estado como moderado. De los 9 azudes inventariados en esta masa, 2 son totalmente infranqueables.
El indicador ICLAT es moderado, lo que puede afectar a los valores del Espacio, tanto directamente como mediante su influencia sobre la vegetación de ribera.
Se ha solicitado incluir esta masa en el grupo de masas con prórroga para 2027.
</t>
  </si>
  <si>
    <t>El indicador IC califica el estado como moderado. De los 15 azudes inventariados en esta masa, 4 son infranqueables. El indicador ICLAT es moderado, lo que puede afectar a los valores del Espacio, tanto directamente como mediante su influencia sobre la vegetación de ribera. Se ha solicitado incluir esta masa en el grupo de masas con prórroga para 2027.</t>
  </si>
  <si>
    <t>El indicador IC califica el estado como moderado. De los 2 azudes inventariados en esta masa, 1 es infranqueable. Se ha solicitado incluir esta masa en el grupo de masas con prórroga para 2027.</t>
  </si>
  <si>
    <t>Para la masa 186, se ha realizado la aplicación de IHARIS en los embalses de Úzquiza y Arlanzón, que están aguas arriba del Espacio, con valores moderados para los valores habituales del año promedio, bueno para avenidas y muy alterado para sequías. IAHRIS ha mostrado que el régimen hidrológico en esta masa está "muy alterado".</t>
  </si>
  <si>
    <r>
      <t xml:space="preserve">En las teselas de vegetación de ribera del CEDEX, la tesela ARLANZÓN-3 coincide con gran parte de la masa 186. En esta tesela se describe una formación de sauceda negra mesótrofa, que tiene una primera banda densa, con una amplitud de 15 m y una altura de 10 m, y formada por un estrato arborescente dominado por </t>
    </r>
    <r>
      <rPr>
        <i/>
        <sz val="10"/>
        <rFont val="Bookman Old Style"/>
        <family val="1"/>
      </rPr>
      <t>Salix atrocinerea</t>
    </r>
    <r>
      <rPr>
        <sz val="10"/>
        <rFont val="Bookman Old Style"/>
        <family val="1"/>
      </rPr>
      <t xml:space="preserve">, bajo un estrato arbóreo de </t>
    </r>
    <r>
      <rPr>
        <i/>
        <sz val="10"/>
        <rFont val="Bookman Old Style"/>
        <family val="1"/>
      </rPr>
      <t>Populus nigra</t>
    </r>
    <r>
      <rPr>
        <sz val="10"/>
        <rFont val="Bookman Old Style"/>
        <family val="1"/>
      </rPr>
      <t>. Respecto a su estado de conservación en este trabajo se ha calificado como B, lo que indica que tiene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t>
    </r>
  </si>
  <si>
    <r>
      <t>Valores de parámetros químicos: DBO</t>
    </r>
    <r>
      <rPr>
        <vertAlign val="subscript"/>
        <sz val="10"/>
        <rFont val="Bookman Old Style"/>
        <family val="1"/>
      </rPr>
      <t>5</t>
    </r>
    <r>
      <rPr>
        <sz val="10"/>
        <rFont val="Bookman Old Style"/>
        <family val="1"/>
      </rPr>
      <t>, nitratos, amonio, fósforo y pH.</t>
    </r>
  </si>
  <si>
    <t>Estado de las Poblaciones de otros grupos</t>
  </si>
  <si>
    <r>
      <t xml:space="preserve">Es necesaria la aplicación de algún índice de riberas en las masas 117 y 186 que aporte información sobre el estado de las mismas sobre el origen de su degradación, si existiera. Esto podría utilizarse para evaluar sus efectos sobre los siguientes valores. Hábitats: 3260, 91B0, 91E0*, 92D0, 6420. Especies: </t>
    </r>
    <r>
      <rPr>
        <i/>
        <sz val="10"/>
        <rFont val="Bookman Old Style"/>
        <family val="1"/>
      </rPr>
      <t>Galemys pyrenaicus, Lutra lutra, Discoglossus galganoi, Parachondrostoma polylepis, y Achondrosttoma arcasii.</t>
    </r>
  </si>
  <si>
    <r>
      <t xml:space="preserve">Es necesaria la aplicación del índice biológico IBMWP en la masa 117, que aporte información sobre la composición de la comunidad de invertebrados y sobre el origen de su degradación si existiera. Esto podría utilizarse para evaluar sus efectos sobre los siguientes valores.
Hábitats: 3260, 91B0, 91E0*, 92D0.
Especies: </t>
    </r>
    <r>
      <rPr>
        <i/>
        <sz val="10"/>
        <rFont val="Bookman Old Style"/>
        <family val="1"/>
      </rPr>
      <t>Galemys pyrenaicus, Lutra lutra, Discoglossus galganoi, Parachondrostoma polylepis, y Achondrosttoma arcasii</t>
    </r>
    <r>
      <rPr>
        <sz val="10"/>
        <rFont val="Bookman Old Style"/>
        <family val="1"/>
      </rPr>
      <t xml:space="preserve">.
</t>
    </r>
  </si>
  <si>
    <r>
      <t xml:space="preserve">Es necesaria la aplicación de algún índice morfológico en las masas 117 y 186 que aporte información sobre el estado de aspectos morfológicos del cauce y la distribución de mesohábitats, además de sobre el origen de su alteración, si existiera. Esto podría utilizarse para evaluar sus efectos sobre los siguientes valores.
Hábitats: 3260, 91B0, 91E0*, 92D0, 6420.
Especies: </t>
    </r>
    <r>
      <rPr>
        <i/>
        <sz val="10"/>
        <rFont val="Bookman Old Style"/>
        <family val="1"/>
      </rPr>
      <t>Galemys pyrenaicus, Lutra lutra, Discoglossus galganoi, Parachondrostoma polylepis, y Achondrosttoma arcasii.</t>
    </r>
    <r>
      <rPr>
        <sz val="10"/>
        <rFont val="Bookman Old Style"/>
        <family val="1"/>
      </rPr>
      <t xml:space="preserve">
</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</si>
  <si>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 xml:space="preserve">Galemys pyrenaicus, Discoglossus galganoi, Parachondrostoma polylepis, y Achondrosttoma arcasii.
</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</si>
  <si>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Espacio. Es necesario un mayor conocimiento sobre el régimen de caudales de las masas tipos río incluidas en el espacio y de sus caudales de las masas tipo río incluidas en el espacio y de sus alteraciones. La información disponible debería ser completada con índices de alteración hidrológica más complejos, que analicen el estado de otras componentes relevantes del régimen de caudales. Hábitats: 3260, 91B0, 91E0*, 92D0, 6420. Especies: </t>
    </r>
    <r>
      <rPr>
        <i/>
        <sz val="10"/>
        <rFont val="Bookman Old Style"/>
        <family val="1"/>
      </rPr>
      <t>Galemys pyrenaicus, Lutra lutra, Discoglossus galganoi, Parachondrostoma polylepis, y Achondrosttoma arcasii.</t>
    </r>
  </si>
  <si>
    <r>
      <t>Es necesario completar la información sobre parámetros químicos relevantes en el desarrollo de valores Red Natura incluidos en este Espacio, como los peces, muy sensibles al agotamiento de oxígeno y el desmán, muy sensible a la calidad del agua. Hábitats: 3260, 91B0, 91E0*, 92D0, 6420. Especies:</t>
    </r>
    <r>
      <rPr>
        <i/>
        <sz val="10"/>
        <rFont val="Bookman Old Style"/>
        <family val="1"/>
      </rPr>
      <t xml:space="preserve"> Galemys pyrenaicus, Lutra lutra, Discoglossus galganoi, Parachondrostoma polylepis, y Achondrosttoma arcasii.</t>
    </r>
  </si>
  <si>
    <r>
      <t xml:space="preserve">El indicador IPS determina una mala calidad del agua, que normalmente suele tener  su origen en altos contenidos en materia orgánica o bajo contenido en oxígeno, tendría que conocerse el origen de las perturbaciones que han producido un valor negativo en la masa 117. Esto podría utilizarse para evaluar sus efectos sobre los siguientes valores Hábitats  3260, 91B0, 92A0,  6420 y 6430.  Especies:  </t>
    </r>
    <r>
      <rPr>
        <i/>
        <sz val="10"/>
        <rFont val="Bookman Old Style"/>
        <family val="1"/>
      </rPr>
      <t>Lutra lutra, Discoglossus galganoi, Parachondrostoma polylepis y Achondrostoma  arcasii.</t>
    </r>
  </si>
  <si>
    <r>
      <t>Para tener un conocimiento más exacto de los efectos que puede producir la dificultad en la conectividad lateral que indica este índice, sería necesario realizar un estudio hidráulico de las zonas canalizadas o con estructuras laterales, para conocer con más precisión el alcance de esta alteración y sus consecuencias en los hábitats, respecto a las posibles limitaciones que pueden presentarse para la recarga, inundación y mantenimiento  de las zonas húmedas asociadas al espacio ripario. Esto podría utilizarse para evaluar sus efectos sobre los siguientes valores.  Hábitats: 3260, 91B0, 91E0*, 92D0, 6420. Especies:</t>
    </r>
    <r>
      <rPr>
        <i/>
        <sz val="10"/>
        <rFont val="Bookman Old Style"/>
        <family val="1"/>
      </rPr>
      <t xml:space="preserve"> Galemys pyrenaicus, Lutra lutra, Discoglossus galganoi, Parachondrostoma polylepis, y Achondrosttoma arcasii..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</si>
</sst>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vertAlign val="subscript"/>
      <sz val="10"/>
      <color indexed="8"/>
      <name val="Bookman Old Style"/>
      <family val="1"/>
    </font>
    <font>
      <vertAlign val="subscript"/>
      <sz val="10"/>
      <name val="Bookman Old Style"/>
      <family val="1"/>
    </font>
    <font>
      <b/>
      <sz val="10"/>
      <color rgb="FF000066"/>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s>
  <cellStyleXfs count="48">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23"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38" fillId="0" borderId="0"/>
    <xf numFmtId="0" fontId="20" fillId="0" borderId="0"/>
    <xf numFmtId="0" fontId="20" fillId="0" borderId="0"/>
    <xf numFmtId="0" fontId="20" fillId="0" borderId="0"/>
    <xf numFmtId="0" fontId="1" fillId="0" borderId="1"/>
    <xf numFmtId="0" fontId="1" fillId="22" borderId="8" applyNumberFormat="0" applyFont="0" applyAlignment="0" applyProtection="0"/>
    <xf numFmtId="0" fontId="28" fillId="20"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21">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33"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36" fillId="23" borderId="1" xfId="0" applyFont="1" applyFill="1" applyBorder="1" applyAlignment="1">
      <alignment horizontal="left" vertical="top" wrapText="1"/>
    </xf>
    <xf numFmtId="0" fontId="36" fillId="23" borderId="30" xfId="0" applyFont="1" applyFill="1" applyBorder="1" applyAlignment="1">
      <alignment horizontal="left" vertical="top" wrapText="1"/>
    </xf>
    <xf numFmtId="0" fontId="2" fillId="23" borderId="30" xfId="0" applyFont="1" applyFill="1" applyBorder="1" applyAlignment="1">
      <alignment vertical="top" wrapText="1"/>
    </xf>
    <xf numFmtId="0" fontId="12" fillId="0" borderId="0" xfId="43" applyFont="1" applyBorder="1" applyAlignment="1">
      <alignment vertical="top" wrapText="1"/>
    </xf>
    <xf numFmtId="0" fontId="12" fillId="23" borderId="0" xfId="43" applyFont="1" applyFill="1" applyBorder="1" applyAlignment="1">
      <alignment horizontal="center" vertical="top" shrinkToFit="1"/>
    </xf>
    <xf numFmtId="1" fontId="12" fillId="23" borderId="0" xfId="43" applyNumberFormat="1" applyFont="1" applyFill="1" applyBorder="1" applyAlignment="1">
      <alignment horizontal="center" vertical="top" shrinkToFit="1"/>
    </xf>
    <xf numFmtId="0" fontId="7" fillId="0" borderId="27" xfId="0" applyFont="1" applyBorder="1" applyAlignment="1">
      <alignment horizontal="center" vertical="center"/>
    </xf>
    <xf numFmtId="0" fontId="36"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1" xfId="0" applyFont="1" applyBorder="1" applyAlignment="1">
      <alignment vertical="top"/>
    </xf>
    <xf numFmtId="0" fontId="2" fillId="0" borderId="29" xfId="0" applyFont="1" applyBorder="1" applyAlignment="1">
      <alignment horizontal="center" vertical="top"/>
    </xf>
    <xf numFmtId="0" fontId="2" fillId="0" borderId="31" xfId="0" applyFont="1" applyBorder="1" applyAlignment="1">
      <alignment horizontal="center" vertical="top"/>
    </xf>
    <xf numFmtId="0" fontId="2" fillId="0" borderId="32" xfId="0" applyFont="1" applyBorder="1" applyAlignment="1">
      <alignment vertical="top"/>
    </xf>
    <xf numFmtId="0" fontId="11" fillId="0" borderId="29" xfId="0" applyFont="1" applyBorder="1" applyAlignment="1">
      <alignment horizontal="center" wrapText="1"/>
    </xf>
    <xf numFmtId="0" fontId="31" fillId="0" borderId="29" xfId="0" applyFont="1" applyBorder="1" applyAlignment="1">
      <alignment horizontal="center" wrapText="1"/>
    </xf>
    <xf numFmtId="0" fontId="11" fillId="0" borderId="31" xfId="0" applyFont="1" applyBorder="1" applyAlignment="1">
      <alignment horizontal="center" wrapText="1"/>
    </xf>
    <xf numFmtId="0" fontId="7" fillId="24" borderId="26" xfId="0" applyFont="1" applyFill="1" applyBorder="1" applyAlignment="1">
      <alignment horizontal="center"/>
    </xf>
    <xf numFmtId="0" fontId="11" fillId="0" borderId="35" xfId="0" applyFont="1" applyBorder="1" applyAlignment="1">
      <alignment horizontal="center" wrapText="1"/>
    </xf>
    <xf numFmtId="0" fontId="7" fillId="25" borderId="26" xfId="43" applyFont="1" applyFill="1" applyBorder="1" applyAlignment="1">
      <alignment horizontal="center"/>
    </xf>
    <xf numFmtId="0" fontId="7" fillId="23" borderId="0" xfId="43" applyFont="1" applyFill="1" applyBorder="1" applyAlignment="1">
      <alignment horizontal="center"/>
    </xf>
    <xf numFmtId="0" fontId="2" fillId="0" borderId="1" xfId="0" applyFont="1" applyBorder="1" applyAlignment="1">
      <alignment horizontal="left" vertical="top" wrapText="1"/>
    </xf>
    <xf numFmtId="0" fontId="7" fillId="0" borderId="52" xfId="0" applyFont="1" applyBorder="1" applyAlignment="1">
      <alignment horizontal="center" vertical="center"/>
    </xf>
    <xf numFmtId="0" fontId="2" fillId="0" borderId="32" xfId="0" applyFont="1" applyBorder="1" applyAlignment="1">
      <alignment horizontal="left" vertical="top" wrapText="1"/>
    </xf>
    <xf numFmtId="0" fontId="2" fillId="23" borderId="0" xfId="0" applyFont="1" applyFill="1" applyBorder="1" applyAlignment="1">
      <alignment horizontal="center"/>
    </xf>
    <xf numFmtId="0" fontId="2" fillId="0" borderId="1" xfId="0" applyFont="1" applyBorder="1" applyAlignment="1">
      <alignment horizontal="left" vertical="top"/>
    </xf>
    <xf numFmtId="0" fontId="7" fillId="0" borderId="46" xfId="0" applyFont="1" applyBorder="1" applyAlignment="1">
      <alignment horizontal="center" vertical="center" wrapText="1"/>
    </xf>
    <xf numFmtId="0" fontId="7" fillId="0" borderId="35" xfId="0" applyFont="1" applyBorder="1" applyAlignment="1">
      <alignment horizontal="center" vertical="center" wrapText="1"/>
    </xf>
    <xf numFmtId="0" fontId="2" fillId="0" borderId="30" xfId="0" applyFont="1" applyBorder="1" applyAlignment="1">
      <alignment vertical="top" wrapText="1"/>
    </xf>
    <xf numFmtId="0" fontId="2" fillId="23" borderId="30" xfId="0" applyFont="1" applyFill="1" applyBorder="1" applyAlignment="1">
      <alignment horizontal="center" vertical="top" wrapText="1"/>
    </xf>
    <xf numFmtId="0" fontId="2" fillId="27" borderId="0" xfId="0" applyFont="1" applyFill="1" applyBorder="1" applyAlignment="1">
      <alignment horizontal="left" vertical="top" wrapText="1"/>
    </xf>
    <xf numFmtId="0" fontId="2" fillId="0" borderId="0" xfId="0" applyFont="1" applyBorder="1" applyAlignment="1">
      <alignment horizontal="center" vertical="top"/>
    </xf>
    <xf numFmtId="0" fontId="7" fillId="0" borderId="62" xfId="0" applyFont="1" applyBorder="1" applyAlignment="1">
      <alignment vertical="center"/>
    </xf>
    <xf numFmtId="0" fontId="7" fillId="0" borderId="63" xfId="0" applyFont="1" applyBorder="1" applyAlignment="1">
      <alignment horizontal="center" vertical="center"/>
    </xf>
    <xf numFmtId="0" fontId="2" fillId="0" borderId="45" xfId="0" applyFont="1" applyBorder="1" applyAlignment="1">
      <alignment horizontal="center" vertical="top"/>
    </xf>
    <xf numFmtId="0" fontId="2" fillId="0" borderId="54" xfId="0" applyFont="1" applyBorder="1" applyAlignment="1">
      <alignment vertical="top"/>
    </xf>
    <xf numFmtId="0" fontId="2" fillId="23" borderId="55" xfId="0" applyFont="1" applyFill="1" applyBorder="1" applyAlignment="1">
      <alignment horizontal="center" vertical="top" wrapText="1"/>
    </xf>
    <xf numFmtId="0" fontId="2" fillId="0" borderId="33" xfId="0" applyFont="1" applyBorder="1" applyAlignment="1">
      <alignment vertical="top" wrapText="1"/>
    </xf>
    <xf numFmtId="0" fontId="2" fillId="29" borderId="1" xfId="0" applyFont="1" applyFill="1" applyBorder="1" applyAlignment="1">
      <alignment horizontal="center" vertical="center" wrapText="1"/>
    </xf>
    <xf numFmtId="0" fontId="2" fillId="29" borderId="30" xfId="0" applyFont="1" applyFill="1" applyBorder="1" applyAlignment="1">
      <alignment horizontal="center" vertical="center" wrapText="1"/>
    </xf>
    <xf numFmtId="0" fontId="2" fillId="29" borderId="32" xfId="0" applyFont="1" applyFill="1" applyBorder="1" applyAlignment="1">
      <alignment horizontal="center" vertical="center" wrapText="1"/>
    </xf>
    <xf numFmtId="0" fontId="2" fillId="29" borderId="33" xfId="0" applyFont="1" applyFill="1" applyBorder="1" applyAlignment="1">
      <alignment horizontal="center" vertical="center" wrapText="1"/>
    </xf>
    <xf numFmtId="0" fontId="2" fillId="29" borderId="21" xfId="0" applyFont="1" applyFill="1" applyBorder="1" applyAlignment="1">
      <alignment horizontal="center" vertical="center" wrapText="1"/>
    </xf>
    <xf numFmtId="0" fontId="2" fillId="29" borderId="34" xfId="0" applyFont="1" applyFill="1" applyBorder="1" applyAlignment="1">
      <alignment horizontal="center" vertical="center" wrapText="1"/>
    </xf>
    <xf numFmtId="0" fontId="7" fillId="28" borderId="27" xfId="0" applyFont="1" applyFill="1" applyBorder="1" applyAlignment="1">
      <alignment horizontal="center" vertical="center" wrapText="1"/>
    </xf>
    <xf numFmtId="0" fontId="7" fillId="28" borderId="28" xfId="0" applyFont="1" applyFill="1" applyBorder="1" applyAlignment="1">
      <alignment horizontal="center" vertical="center" wrapText="1"/>
    </xf>
    <xf numFmtId="0" fontId="2" fillId="27" borderId="1" xfId="0" applyFont="1" applyFill="1" applyBorder="1" applyAlignment="1">
      <alignment horizontal="center" vertical="center" wrapText="1"/>
    </xf>
    <xf numFmtId="0" fontId="0" fillId="0" borderId="1" xfId="0" applyBorder="1"/>
    <xf numFmtId="0" fontId="0" fillId="0" borderId="30" xfId="0" applyBorder="1"/>
    <xf numFmtId="0" fontId="36" fillId="23" borderId="0" xfId="0" applyFont="1" applyFill="1" applyBorder="1" applyAlignment="1">
      <alignment horizontal="left" vertical="top" wrapText="1"/>
    </xf>
    <xf numFmtId="0" fontId="7" fillId="0" borderId="52" xfId="0" applyFont="1" applyBorder="1" applyAlignment="1">
      <alignment horizontal="center" vertical="top" wrapText="1"/>
    </xf>
    <xf numFmtId="0" fontId="7" fillId="0" borderId="62" xfId="0" applyFont="1" applyBorder="1" applyAlignment="1">
      <alignment horizontal="center" vertical="top" wrapText="1"/>
    </xf>
    <xf numFmtId="0" fontId="7" fillId="23" borderId="62" xfId="0" applyFont="1" applyFill="1" applyBorder="1" applyAlignment="1">
      <alignment horizontal="center" vertical="top" wrapText="1"/>
    </xf>
    <xf numFmtId="0" fontId="35" fillId="23" borderId="62" xfId="0" applyFont="1" applyFill="1" applyBorder="1" applyAlignment="1">
      <alignment horizontal="center" vertical="top" wrapText="1"/>
    </xf>
    <xf numFmtId="0" fontId="35" fillId="23" borderId="63" xfId="0" applyFont="1" applyFill="1" applyBorder="1" applyAlignment="1">
      <alignment horizontal="center" vertical="top" wrapText="1"/>
    </xf>
    <xf numFmtId="0" fontId="2" fillId="0" borderId="54" xfId="0" applyFont="1" applyBorder="1" applyAlignment="1">
      <alignment horizontal="left" vertical="top" wrapText="1"/>
    </xf>
    <xf numFmtId="0" fontId="2" fillId="23" borderId="54" xfId="0" applyFont="1" applyFill="1" applyBorder="1" applyAlignment="1">
      <alignment horizontal="left" vertical="top"/>
    </xf>
    <xf numFmtId="0" fontId="36" fillId="23" borderId="54" xfId="0" applyFont="1" applyFill="1" applyBorder="1" applyAlignment="1">
      <alignment horizontal="left" vertical="top" wrapText="1"/>
    </xf>
    <xf numFmtId="0" fontId="36" fillId="23" borderId="55" xfId="0" applyFont="1" applyFill="1" applyBorder="1" applyAlignment="1">
      <alignment horizontal="left" vertical="top" wrapText="1"/>
    </xf>
    <xf numFmtId="0" fontId="2" fillId="23" borderId="32" xfId="0" applyFont="1" applyFill="1" applyBorder="1" applyAlignment="1">
      <alignment horizontal="left" vertical="top"/>
    </xf>
    <xf numFmtId="0" fontId="36" fillId="23" borderId="32" xfId="0" applyFont="1" applyFill="1" applyBorder="1" applyAlignment="1">
      <alignment horizontal="left" vertical="top" wrapText="1"/>
    </xf>
    <xf numFmtId="0" fontId="36" fillId="23" borderId="33" xfId="0" applyFont="1" applyFill="1" applyBorder="1" applyAlignment="1">
      <alignment horizontal="left" vertical="top" wrapText="1"/>
    </xf>
    <xf numFmtId="0" fontId="12" fillId="27" borderId="0" xfId="0" applyFont="1" applyFill="1" applyBorder="1" applyAlignment="1">
      <alignment horizontal="left" vertical="top" wrapText="1"/>
    </xf>
    <xf numFmtId="0" fontId="2" fillId="27" borderId="10" xfId="0" applyFont="1" applyFill="1" applyBorder="1"/>
    <xf numFmtId="0" fontId="7" fillId="23" borderId="0" xfId="0" applyFont="1" applyFill="1" applyBorder="1" applyAlignment="1">
      <alignment horizontal="left"/>
    </xf>
    <xf numFmtId="0" fontId="2" fillId="0" borderId="47" xfId="0" applyFont="1" applyBorder="1" applyAlignment="1">
      <alignment horizontal="center" vertical="center"/>
    </xf>
    <xf numFmtId="0" fontId="2" fillId="0" borderId="1" xfId="0" applyFont="1" applyBorder="1" applyAlignment="1">
      <alignment horizontal="left" vertical="top" wrapText="1"/>
    </xf>
    <xf numFmtId="0" fontId="36" fillId="0" borderId="29" xfId="0" applyFont="1" applyBorder="1" applyAlignment="1">
      <alignment horizontal="left" vertical="center" wrapText="1"/>
    </xf>
    <xf numFmtId="0" fontId="36" fillId="0" borderId="1" xfId="0" applyFont="1" applyBorder="1" applyAlignment="1">
      <alignment horizontal="left" vertical="center" wrapText="1"/>
    </xf>
    <xf numFmtId="0" fontId="36" fillId="0" borderId="30"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1" xfId="0" applyFont="1" applyBorder="1" applyAlignment="1">
      <alignment horizontal="left" vertical="top" wrapText="1"/>
    </xf>
    <xf numFmtId="0" fontId="2" fillId="0" borderId="60" xfId="0" applyFont="1" applyBorder="1" applyAlignment="1">
      <alignment horizontal="left" vertical="top" wrapText="1"/>
    </xf>
    <xf numFmtId="0" fontId="2" fillId="0" borderId="36" xfId="0" applyFont="1" applyBorder="1" applyAlignment="1">
      <alignment horizontal="left" vertical="top" wrapText="1"/>
    </xf>
    <xf numFmtId="0" fontId="2" fillId="0" borderId="61" xfId="0" applyFont="1" applyBorder="1" applyAlignment="1">
      <alignment horizontal="left" vertical="top" wrapText="1"/>
    </xf>
    <xf numFmtId="0" fontId="7" fillId="25" borderId="56" xfId="43" applyFont="1" applyFill="1" applyBorder="1" applyAlignment="1">
      <alignment horizontal="center"/>
    </xf>
    <xf numFmtId="0" fontId="7" fillId="25" borderId="57" xfId="43" applyFont="1" applyFill="1" applyBorder="1" applyAlignment="1">
      <alignment horizontal="center"/>
    </xf>
    <xf numFmtId="0" fontId="7" fillId="25" borderId="58" xfId="43" applyFont="1" applyFill="1" applyBorder="1" applyAlignment="1">
      <alignment horizontal="center"/>
    </xf>
    <xf numFmtId="0" fontId="2" fillId="0" borderId="32" xfId="0" applyFont="1" applyBorder="1" applyAlignment="1">
      <alignment horizontal="left" vertical="top" wrapText="1"/>
    </xf>
    <xf numFmtId="0" fontId="2" fillId="23" borderId="0" xfId="0" applyFont="1" applyFill="1" applyBorder="1" applyAlignment="1">
      <alignment horizontal="left"/>
    </xf>
    <xf numFmtId="0" fontId="7" fillId="23" borderId="0" xfId="0" applyFont="1" applyFill="1" applyBorder="1" applyAlignment="1">
      <alignment horizontal="left"/>
    </xf>
    <xf numFmtId="0" fontId="41" fillId="23" borderId="0" xfId="0" applyFont="1" applyFill="1" applyBorder="1" applyAlignment="1">
      <alignment horizontal="left"/>
    </xf>
    <xf numFmtId="0" fontId="7" fillId="0" borderId="27" xfId="0" applyFont="1" applyBorder="1" applyAlignment="1">
      <alignment horizontal="center" vertical="center"/>
    </xf>
    <xf numFmtId="0" fontId="0" fillId="0" borderId="27" xfId="0" applyBorder="1"/>
    <xf numFmtId="0" fontId="0" fillId="0" borderId="28" xfId="0" applyBorder="1"/>
    <xf numFmtId="0" fontId="7" fillId="0" borderId="28" xfId="0" applyFont="1" applyBorder="1" applyAlignment="1">
      <alignment horizontal="center" vertical="center"/>
    </xf>
    <xf numFmtId="0" fontId="2" fillId="0" borderId="0" xfId="0" applyFont="1" applyBorder="1" applyAlignment="1">
      <alignment horizontal="left" vertical="top" wrapText="1"/>
    </xf>
    <xf numFmtId="0" fontId="9" fillId="0" borderId="1" xfId="0" applyFont="1" applyBorder="1" applyAlignment="1">
      <alignment horizontal="left" vertical="center" wrapText="1"/>
    </xf>
    <xf numFmtId="0" fontId="10" fillId="0" borderId="29" xfId="0" applyFont="1" applyBorder="1" applyAlignment="1">
      <alignment horizontal="center" vertical="center" wrapText="1"/>
    </xf>
    <xf numFmtId="0" fontId="33" fillId="23" borderId="0" xfId="0" applyFont="1" applyFill="1" applyBorder="1" applyAlignment="1">
      <alignment horizontal="left" vertical="center"/>
    </xf>
    <xf numFmtId="0" fontId="14" fillId="23" borderId="0" xfId="0" applyFont="1" applyFill="1" applyBorder="1" applyAlignment="1">
      <alignment horizontal="left" vertical="top" wrapText="1"/>
    </xf>
    <xf numFmtId="0" fontId="8" fillId="23" borderId="0" xfId="0" applyFont="1" applyFill="1" applyBorder="1" applyAlignment="1">
      <alignment horizontal="center"/>
    </xf>
    <xf numFmtId="0" fontId="2" fillId="23" borderId="0" xfId="0" applyFont="1" applyFill="1" applyBorder="1" applyAlignment="1">
      <alignment horizontal="center"/>
    </xf>
    <xf numFmtId="0" fontId="32" fillId="26" borderId="45" xfId="0" applyFont="1" applyFill="1" applyBorder="1" applyAlignment="1">
      <alignment horizontal="center" vertical="center" wrapText="1"/>
    </xf>
    <xf numFmtId="0" fontId="32" fillId="26" borderId="54"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1"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0"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3" fillId="23" borderId="54" xfId="0" applyFont="1" applyFill="1" applyBorder="1" applyAlignment="1">
      <alignment horizontal="center" vertical="center" wrapText="1"/>
    </xf>
    <xf numFmtId="0" fontId="33" fillId="23" borderId="55" xfId="0" applyFont="1" applyFill="1" applyBorder="1" applyAlignment="1">
      <alignment horizontal="center" vertical="center" wrapText="1"/>
    </xf>
    <xf numFmtId="0" fontId="33" fillId="0" borderId="0" xfId="0" applyFont="1" applyBorder="1" applyAlignment="1">
      <alignment horizontal="left" vertical="center"/>
    </xf>
    <xf numFmtId="0" fontId="7" fillId="0" borderId="62" xfId="0" applyFont="1" applyBorder="1" applyAlignment="1">
      <alignment horizontal="center" vertical="center" wrapText="1"/>
    </xf>
    <xf numFmtId="0" fontId="2" fillId="0" borderId="54" xfId="0" applyFont="1" applyBorder="1" applyAlignment="1">
      <alignment horizontal="left" vertical="top" wrapText="1"/>
    </xf>
    <xf numFmtId="0" fontId="34" fillId="23" borderId="0" xfId="0" applyFont="1" applyFill="1" applyBorder="1" applyAlignment="1">
      <alignment horizontal="left" vertical="top"/>
    </xf>
    <xf numFmtId="0" fontId="2" fillId="0" borderId="30" xfId="0" applyFont="1" applyBorder="1" applyAlignment="1">
      <alignment horizontal="left" vertical="top" wrapText="1"/>
    </xf>
    <xf numFmtId="0" fontId="7" fillId="0" borderId="52" xfId="0" applyFont="1" applyBorder="1" applyAlignment="1">
      <alignment horizontal="center" vertical="center"/>
    </xf>
    <xf numFmtId="0" fontId="7" fillId="0" borderId="35" xfId="0" applyFont="1" applyBorder="1" applyAlignment="1">
      <alignment horizontal="center" vertical="center"/>
    </xf>
    <xf numFmtId="0" fontId="2" fillId="27" borderId="0" xfId="0" applyFont="1" applyFill="1" applyBorder="1" applyAlignment="1">
      <alignment horizontal="left" vertical="top" wrapText="1"/>
    </xf>
    <xf numFmtId="0" fontId="2" fillId="23" borderId="0" xfId="0" applyFont="1" applyFill="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51" xfId="0" applyFont="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7" fillId="23" borderId="0" xfId="0" applyFont="1" applyFill="1" applyBorder="1" applyAlignment="1">
      <alignment horizontal="left" vertical="center"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8" fillId="23" borderId="0" xfId="0" applyFont="1" applyFill="1" applyBorder="1" applyAlignment="1">
      <alignment horizontal="left"/>
    </xf>
    <xf numFmtId="0" fontId="2" fillId="0" borderId="33" xfId="0" applyFont="1" applyBorder="1" applyAlignment="1">
      <alignment horizontal="left" vertical="top" wrapText="1"/>
    </xf>
    <xf numFmtId="0" fontId="7" fillId="23" borderId="0" xfId="0" applyFont="1" applyFill="1" applyBorder="1" applyAlignment="1">
      <alignment horizontal="left" vertical="top" wrapText="1"/>
    </xf>
    <xf numFmtId="0" fontId="33" fillId="0" borderId="0" xfId="0" applyFont="1" applyBorder="1" applyAlignment="1">
      <alignment horizontal="left" vertical="center" wrapText="1"/>
    </xf>
    <xf numFmtId="0" fontId="36" fillId="0" borderId="31" xfId="0" applyFont="1" applyBorder="1" applyAlignment="1">
      <alignment horizontal="left" vertical="center" wrapText="1"/>
    </xf>
    <xf numFmtId="0" fontId="2" fillId="27" borderId="54" xfId="0" applyFont="1" applyFill="1" applyBorder="1" applyAlignment="1">
      <alignment horizontal="left" vertical="top" wrapText="1"/>
    </xf>
    <xf numFmtId="0" fontId="2" fillId="27" borderId="55"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9" fillId="0" borderId="45" xfId="0" applyFont="1" applyBorder="1" applyAlignment="1">
      <alignment horizontal="left" vertical="top" wrapText="1"/>
    </xf>
    <xf numFmtId="0" fontId="9" fillId="0" borderId="54" xfId="0" applyFont="1" applyBorder="1" applyAlignment="1">
      <alignment horizontal="left" vertical="top" wrapText="1"/>
    </xf>
    <xf numFmtId="0" fontId="2" fillId="0" borderId="55" xfId="0" applyFont="1" applyBorder="1" applyAlignment="1">
      <alignment horizontal="left" vertical="top" wrapText="1"/>
    </xf>
    <xf numFmtId="0" fontId="9" fillId="23" borderId="59" xfId="0" applyFont="1" applyFill="1" applyBorder="1" applyAlignment="1">
      <alignment horizontal="left" vertical="top" wrapText="1" shrinkToFit="1"/>
    </xf>
    <xf numFmtId="0" fontId="9" fillId="23" borderId="10" xfId="0" applyFont="1" applyFill="1" applyBorder="1" applyAlignment="1">
      <alignment horizontal="left" vertical="top" wrapText="1" shrinkToFi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23" borderId="0" xfId="0" applyFont="1" applyFill="1" applyBorder="1" applyAlignment="1">
      <alignment horizontal="left" vertical="center"/>
    </xf>
    <xf numFmtId="0" fontId="2" fillId="0" borderId="32" xfId="0" applyFont="1" applyBorder="1" applyAlignment="1">
      <alignment vertical="top" wrapText="1"/>
    </xf>
    <xf numFmtId="0" fontId="2" fillId="0" borderId="33" xfId="0" applyFont="1" applyBorder="1" applyAlignment="1">
      <alignment vertical="top" wrapText="1"/>
    </xf>
    <xf numFmtId="0" fontId="9" fillId="23" borderId="1" xfId="0" applyFont="1" applyFill="1" applyBorder="1" applyAlignment="1">
      <alignment horizontal="left" vertical="center" wrapText="1" shrinkToFit="1"/>
    </xf>
    <xf numFmtId="0" fontId="2" fillId="0" borderId="21" xfId="0" applyFont="1" applyBorder="1" applyAlignment="1">
      <alignment horizontal="center" vertical="center"/>
    </xf>
    <xf numFmtId="0" fontId="2" fillId="0" borderId="62" xfId="0" applyFont="1" applyBorder="1" applyAlignment="1">
      <alignment horizontal="center" vertical="center"/>
    </xf>
    <xf numFmtId="0" fontId="2" fillId="0" borderId="32" xfId="0" applyFont="1" applyBorder="1" applyAlignment="1">
      <alignment horizontal="center" vertical="center"/>
    </xf>
    <xf numFmtId="0" fontId="10" fillId="0" borderId="31" xfId="0" applyFont="1" applyBorder="1" applyAlignment="1">
      <alignment horizontal="center" vertical="center" wrapText="1"/>
    </xf>
    <xf numFmtId="0" fontId="36" fillId="0" borderId="35" xfId="0" applyFont="1" applyBorder="1" applyAlignment="1">
      <alignment horizontal="left" vertical="center" wrapText="1"/>
    </xf>
    <xf numFmtId="0" fontId="36" fillId="0" borderId="21" xfId="0" applyFont="1" applyBorder="1" applyAlignment="1">
      <alignment horizontal="left"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64" xfId="0" applyFont="1" applyBorder="1" applyAlignment="1">
      <alignment horizontal="left" vertical="top" wrapText="1"/>
    </xf>
    <xf numFmtId="0" fontId="7" fillId="0" borderId="26" xfId="0" applyFont="1" applyBorder="1" applyAlignment="1">
      <alignment horizontal="left" vertical="center" wrapText="1"/>
    </xf>
    <xf numFmtId="0" fontId="2" fillId="0" borderId="35" xfId="0" applyFont="1" applyBorder="1" applyAlignment="1">
      <alignment horizontal="center"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51" xfId="0" applyFont="1" applyBorder="1" applyAlignment="1">
      <alignment horizontal="left" vertical="center"/>
    </xf>
    <xf numFmtId="0" fontId="2" fillId="0" borderId="29" xfId="0" applyFont="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9" fillId="0" borderId="50"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53" xfId="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9" fillId="0" borderId="41" xfId="0" applyFont="1" applyBorder="1" applyAlignment="1">
      <alignment horizontal="center" vertical="top" wrapText="1"/>
    </xf>
    <xf numFmtId="0" fontId="9" fillId="0" borderId="0" xfId="0" applyFont="1" applyBorder="1" applyAlignment="1">
      <alignment horizontal="center" vertical="top" wrapText="1"/>
    </xf>
    <xf numFmtId="0" fontId="9" fillId="0" borderId="42" xfId="0" applyFont="1" applyBorder="1" applyAlignment="1">
      <alignment horizontal="center" vertical="top" wrapText="1"/>
    </xf>
    <xf numFmtId="0" fontId="2" fillId="0" borderId="41" xfId="0" applyFont="1" applyBorder="1" applyAlignment="1">
      <alignment horizontal="center" vertical="top" wrapText="1"/>
    </xf>
    <xf numFmtId="0" fontId="2" fillId="0" borderId="0" xfId="0" applyFont="1" applyBorder="1" applyAlignment="1">
      <alignment horizontal="center" vertical="top" wrapText="1"/>
    </xf>
    <xf numFmtId="0" fontId="2" fillId="0" borderId="15" xfId="0" applyFont="1" applyBorder="1" applyAlignment="1">
      <alignment horizontal="center" vertical="top" wrapText="1"/>
    </xf>
    <xf numFmtId="0" fontId="9" fillId="0" borderId="3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6" fillId="0" borderId="34" xfId="0" applyFont="1" applyBorder="1" applyAlignment="1">
      <alignment horizontal="left" vertical="center" wrapText="1"/>
    </xf>
    <xf numFmtId="0" fontId="2" fillId="23" borderId="35" xfId="0" applyFont="1" applyFill="1" applyBorder="1" applyAlignment="1">
      <alignment horizontal="center" vertical="center"/>
    </xf>
    <xf numFmtId="0" fontId="2" fillId="23" borderId="29" xfId="0" applyFont="1" applyFill="1" applyBorder="1" applyAlignment="1">
      <alignment horizontal="center" vertical="center"/>
    </xf>
    <xf numFmtId="0" fontId="2" fillId="0" borderId="35"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horizontal="left" vertical="top" wrapText="1"/>
    </xf>
    <xf numFmtId="0" fontId="2" fillId="0" borderId="46" xfId="0" applyFont="1" applyBorder="1" applyAlignment="1">
      <alignment horizontal="left" vertical="center" wrapText="1"/>
    </xf>
    <xf numFmtId="0" fontId="2" fillId="0" borderId="45" xfId="0" applyFont="1" applyBorder="1" applyAlignment="1">
      <alignment horizontal="left" vertical="center" wrapText="1"/>
    </xf>
    <xf numFmtId="0" fontId="2" fillId="0" borderId="31" xfId="0" applyFont="1" applyBorder="1" applyAlignment="1">
      <alignment horizontal="left" vertical="center" wrapText="1"/>
    </xf>
    <xf numFmtId="0" fontId="7" fillId="0" borderId="52" xfId="0" applyFont="1" applyBorder="1" applyAlignment="1">
      <alignment horizontal="center" vertical="center" wrapText="1"/>
    </xf>
    <xf numFmtId="0" fontId="7" fillId="0" borderId="62" xfId="0" applyFont="1" applyBorder="1" applyAlignment="1">
      <alignment horizontal="justify" vertical="center" wrapText="1"/>
    </xf>
    <xf numFmtId="0" fontId="7" fillId="0" borderId="63" xfId="0" applyFont="1" applyBorder="1" applyAlignment="1">
      <alignment horizontal="center" vertical="center" wrapText="1"/>
    </xf>
    <xf numFmtId="0" fontId="36" fillId="0" borderId="30" xfId="0" applyFont="1" applyFill="1" applyBorder="1" applyAlignment="1">
      <alignment horizontal="left" vertical="top"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614693344"/>
        <c:axId val="1279867072"/>
      </c:barChart>
      <c:catAx>
        <c:axId val="161469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79867072"/>
        <c:crosses val="autoZero"/>
        <c:auto val="1"/>
        <c:lblAlgn val="ctr"/>
        <c:lblOffset val="100"/>
        <c:tickLblSkip val="1"/>
        <c:tickMarkSkip val="1"/>
        <c:noMultiLvlLbl val="0"/>
      </c:catAx>
      <c:valAx>
        <c:axId val="12798670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46933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117</xdr:row>
      <xdr:rowOff>0</xdr:rowOff>
    </xdr:from>
    <xdr:to>
      <xdr:col>4</xdr:col>
      <xdr:colOff>0</xdr:colOff>
      <xdr:row>117</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0"/>
  <sheetViews>
    <sheetView tabSelected="1" view="pageBreakPreview" zoomScale="75" zoomScaleNormal="75" zoomScaleSheetLayoutView="80" workbookViewId="0">
      <selection activeCell="C205" sqref="C205:I205"/>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7"/>
      <c r="D4" s="67"/>
      <c r="E4" s="9"/>
      <c r="F4" s="9"/>
      <c r="G4" s="9"/>
      <c r="H4" s="9"/>
      <c r="I4" s="14"/>
      <c r="J4" s="2"/>
    </row>
    <row r="5" spans="1:15" ht="16.5" customHeight="1" x14ac:dyDescent="0.3">
      <c r="A5" s="2"/>
      <c r="B5" s="201" t="s">
        <v>112</v>
      </c>
      <c r="C5" s="202"/>
      <c r="D5" s="202"/>
      <c r="E5" s="211" t="s">
        <v>113</v>
      </c>
      <c r="F5" s="211"/>
      <c r="G5" s="211"/>
      <c r="H5" s="211"/>
      <c r="I5" s="212"/>
      <c r="J5" s="2"/>
    </row>
    <row r="6" spans="1:15" ht="15" customHeight="1" x14ac:dyDescent="0.3">
      <c r="A6" s="2"/>
      <c r="B6" s="203"/>
      <c r="C6" s="204"/>
      <c r="D6" s="204"/>
      <c r="E6" s="207"/>
      <c r="F6" s="207"/>
      <c r="G6" s="207"/>
      <c r="H6" s="207"/>
      <c r="I6" s="208"/>
      <c r="J6" s="2"/>
      <c r="L6" s="107"/>
      <c r="M6" s="108"/>
      <c r="N6" s="108"/>
      <c r="O6" s="109"/>
    </row>
    <row r="7" spans="1:15" ht="15" customHeight="1" x14ac:dyDescent="0.3">
      <c r="A7" s="2"/>
      <c r="B7" s="203"/>
      <c r="C7" s="204"/>
      <c r="D7" s="204"/>
      <c r="E7" s="207" t="s">
        <v>114</v>
      </c>
      <c r="F7" s="207"/>
      <c r="G7" s="207"/>
      <c r="H7" s="207"/>
      <c r="I7" s="208"/>
      <c r="J7" s="2"/>
      <c r="L7" s="110"/>
      <c r="M7" s="111"/>
      <c r="N7" s="111"/>
      <c r="O7" s="112"/>
    </row>
    <row r="8" spans="1:15" ht="15" customHeight="1" thickBot="1" x14ac:dyDescent="0.35">
      <c r="A8" s="2"/>
      <c r="B8" s="205"/>
      <c r="C8" s="206"/>
      <c r="D8" s="206"/>
      <c r="E8" s="209"/>
      <c r="F8" s="209"/>
      <c r="G8" s="209"/>
      <c r="H8" s="209"/>
      <c r="I8" s="210"/>
      <c r="J8" s="2"/>
      <c r="L8" s="113"/>
      <c r="M8" s="114"/>
      <c r="N8" s="114"/>
      <c r="O8" s="115"/>
    </row>
    <row r="9" spans="1:15" ht="15" customHeight="1" x14ac:dyDescent="0.3">
      <c r="A9" s="2"/>
      <c r="C9" s="12"/>
      <c r="D9" s="13"/>
      <c r="E9" s="11"/>
      <c r="F9" s="13"/>
      <c r="G9" s="13"/>
      <c r="H9" s="13"/>
      <c r="I9" s="14"/>
      <c r="J9" s="2"/>
    </row>
    <row r="10" spans="1:15" ht="15" customHeight="1" x14ac:dyDescent="0.3">
      <c r="A10" s="2"/>
      <c r="C10" s="63"/>
      <c r="D10" s="10"/>
      <c r="E10" s="64"/>
      <c r="F10" s="10"/>
      <c r="G10" s="13"/>
      <c r="H10" s="13"/>
      <c r="I10" s="14"/>
      <c r="J10" s="2"/>
    </row>
    <row r="11" spans="1:15" x14ac:dyDescent="0.3">
      <c r="A11" s="2"/>
      <c r="B11" s="194" t="s">
        <v>45</v>
      </c>
      <c r="C11" s="194"/>
      <c r="D11" s="194"/>
      <c r="E11" s="194"/>
      <c r="F11" s="194"/>
      <c r="G11" s="194"/>
      <c r="H11" s="194"/>
      <c r="I11" s="194"/>
      <c r="J11" s="2"/>
    </row>
    <row r="12" spans="1:15" x14ac:dyDescent="0.3">
      <c r="A12" s="2"/>
      <c r="B12" s="194"/>
      <c r="C12" s="194"/>
      <c r="D12" s="194"/>
      <c r="E12" s="194"/>
      <c r="F12" s="194"/>
      <c r="G12" s="194"/>
      <c r="H12" s="194"/>
      <c r="I12" s="194"/>
      <c r="J12" s="2"/>
    </row>
    <row r="13" spans="1:15" x14ac:dyDescent="0.3">
      <c r="A13" s="2"/>
      <c r="B13" s="194"/>
      <c r="C13" s="194"/>
      <c r="D13" s="194"/>
      <c r="E13" s="194"/>
      <c r="F13" s="194"/>
      <c r="G13" s="194"/>
      <c r="H13" s="194"/>
      <c r="I13" s="194"/>
      <c r="J13" s="2"/>
    </row>
    <row r="14" spans="1:15" x14ac:dyDescent="0.3">
      <c r="A14" s="2"/>
      <c r="B14" s="194"/>
      <c r="C14" s="194"/>
      <c r="D14" s="194"/>
      <c r="E14" s="194"/>
      <c r="F14" s="194"/>
      <c r="G14" s="194"/>
      <c r="H14" s="194"/>
      <c r="I14" s="194"/>
      <c r="J14" s="2"/>
    </row>
    <row r="15" spans="1:15" x14ac:dyDescent="0.3">
      <c r="A15" s="2"/>
      <c r="B15" s="1"/>
      <c r="C15" s="1"/>
      <c r="D15" s="1"/>
      <c r="E15" s="1"/>
      <c r="F15" s="1"/>
      <c r="G15" s="1"/>
      <c r="H15" s="1"/>
      <c r="I15" s="1"/>
      <c r="J15" s="2"/>
    </row>
    <row r="16" spans="1:15" x14ac:dyDescent="0.3">
      <c r="A16" s="2"/>
      <c r="B16" s="213" t="s">
        <v>46</v>
      </c>
      <c r="C16" s="213"/>
      <c r="D16" s="213"/>
      <c r="E16" s="213"/>
      <c r="F16" s="213"/>
      <c r="G16" s="213"/>
      <c r="H16" s="213"/>
      <c r="I16" s="213"/>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128" t="s">
        <v>2</v>
      </c>
      <c r="C19" s="138" t="s">
        <v>3</v>
      </c>
      <c r="D19" s="214" t="s">
        <v>4</v>
      </c>
      <c r="E19" s="214"/>
      <c r="F19" s="214"/>
      <c r="G19" s="214"/>
      <c r="H19" s="214"/>
      <c r="I19" s="139" t="s">
        <v>5</v>
      </c>
      <c r="J19" s="2"/>
    </row>
    <row r="20" spans="1:10" ht="35.1" customHeight="1" x14ac:dyDescent="0.3">
      <c r="A20" s="2"/>
      <c r="B20" s="140">
        <v>112</v>
      </c>
      <c r="C20" s="141" t="s">
        <v>44</v>
      </c>
      <c r="D20" s="215" t="s">
        <v>115</v>
      </c>
      <c r="E20" s="215"/>
      <c r="F20" s="215"/>
      <c r="G20" s="215"/>
      <c r="H20" s="215"/>
      <c r="I20" s="142">
        <v>100</v>
      </c>
      <c r="J20" s="2"/>
    </row>
    <row r="21" spans="1:10" ht="35.1" customHeight="1" x14ac:dyDescent="0.3">
      <c r="A21" s="2"/>
      <c r="B21" s="117">
        <v>117</v>
      </c>
      <c r="C21" s="116" t="s">
        <v>44</v>
      </c>
      <c r="D21" s="179" t="s">
        <v>116</v>
      </c>
      <c r="E21" s="179"/>
      <c r="F21" s="179"/>
      <c r="G21" s="179"/>
      <c r="H21" s="179"/>
      <c r="I21" s="135">
        <v>100</v>
      </c>
      <c r="J21" s="2"/>
    </row>
    <row r="22" spans="1:10" ht="35.1" customHeight="1" x14ac:dyDescent="0.3">
      <c r="A22" s="2"/>
      <c r="B22" s="117">
        <v>158</v>
      </c>
      <c r="C22" s="116" t="s">
        <v>44</v>
      </c>
      <c r="D22" s="179" t="s">
        <v>117</v>
      </c>
      <c r="E22" s="179"/>
      <c r="F22" s="179"/>
      <c r="G22" s="179"/>
      <c r="H22" s="179"/>
      <c r="I22" s="135">
        <v>63</v>
      </c>
      <c r="J22" s="2"/>
    </row>
    <row r="23" spans="1:10" ht="35.1" customHeight="1" x14ac:dyDescent="0.3">
      <c r="A23" s="2"/>
      <c r="B23" s="117">
        <v>176</v>
      </c>
      <c r="C23" s="116" t="s">
        <v>44</v>
      </c>
      <c r="D23" s="179" t="s">
        <v>118</v>
      </c>
      <c r="E23" s="179"/>
      <c r="F23" s="179"/>
      <c r="G23" s="179"/>
      <c r="H23" s="179"/>
      <c r="I23" s="135">
        <v>100</v>
      </c>
      <c r="J23" s="2"/>
    </row>
    <row r="24" spans="1:10" ht="35.1" customHeight="1" x14ac:dyDescent="0.3">
      <c r="A24" s="2"/>
      <c r="B24" s="117">
        <v>184</v>
      </c>
      <c r="C24" s="116" t="s">
        <v>44</v>
      </c>
      <c r="D24" s="179" t="s">
        <v>119</v>
      </c>
      <c r="E24" s="179"/>
      <c r="F24" s="179"/>
      <c r="G24" s="179"/>
      <c r="H24" s="179"/>
      <c r="I24" s="135">
        <v>100</v>
      </c>
      <c r="J24" s="2"/>
    </row>
    <row r="25" spans="1:10" ht="35.1" customHeight="1" x14ac:dyDescent="0.3">
      <c r="A25" s="2"/>
      <c r="B25" s="117">
        <v>186</v>
      </c>
      <c r="C25" s="116" t="s">
        <v>44</v>
      </c>
      <c r="D25" s="179" t="s">
        <v>119</v>
      </c>
      <c r="E25" s="179"/>
      <c r="F25" s="179"/>
      <c r="G25" s="179"/>
      <c r="H25" s="179"/>
      <c r="I25" s="135">
        <v>100</v>
      </c>
      <c r="J25" s="2"/>
    </row>
    <row r="26" spans="1:10" ht="35.1" customHeight="1" x14ac:dyDescent="0.3">
      <c r="A26" s="2"/>
      <c r="B26" s="117">
        <v>400004</v>
      </c>
      <c r="C26" s="116" t="s">
        <v>47</v>
      </c>
      <c r="D26" s="179" t="s">
        <v>120</v>
      </c>
      <c r="E26" s="179"/>
      <c r="F26" s="179"/>
      <c r="G26" s="179"/>
      <c r="H26" s="179"/>
      <c r="I26" s="92"/>
      <c r="J26" s="2"/>
    </row>
    <row r="27" spans="1:10" ht="35.1" customHeight="1" x14ac:dyDescent="0.3">
      <c r="A27" s="2"/>
      <c r="B27" s="117">
        <v>400016</v>
      </c>
      <c r="C27" s="116" t="s">
        <v>47</v>
      </c>
      <c r="D27" s="179" t="s">
        <v>121</v>
      </c>
      <c r="E27" s="179"/>
      <c r="F27" s="179"/>
      <c r="G27" s="179"/>
      <c r="H27" s="179"/>
      <c r="I27" s="134"/>
      <c r="J27" s="2"/>
    </row>
    <row r="28" spans="1:10" ht="35.1" customHeight="1" x14ac:dyDescent="0.3">
      <c r="A28" s="2"/>
      <c r="B28" s="117">
        <v>400017</v>
      </c>
      <c r="C28" s="116" t="s">
        <v>47</v>
      </c>
      <c r="D28" s="179" t="s">
        <v>122</v>
      </c>
      <c r="E28" s="179"/>
      <c r="F28" s="179"/>
      <c r="G28" s="179"/>
      <c r="H28" s="179"/>
      <c r="I28" s="134"/>
      <c r="J28" s="2"/>
    </row>
    <row r="29" spans="1:10" ht="35.1" customHeight="1" x14ac:dyDescent="0.3">
      <c r="A29" s="2"/>
      <c r="B29" s="117">
        <v>400018</v>
      </c>
      <c r="C29" s="116" t="s">
        <v>47</v>
      </c>
      <c r="D29" s="179" t="s">
        <v>123</v>
      </c>
      <c r="E29" s="179"/>
      <c r="F29" s="179"/>
      <c r="G29" s="179"/>
      <c r="H29" s="179"/>
      <c r="I29" s="134"/>
      <c r="J29" s="2"/>
    </row>
    <row r="30" spans="1:10" ht="35.1" customHeight="1" thickBot="1" x14ac:dyDescent="0.35">
      <c r="A30" s="2"/>
      <c r="B30" s="118">
        <v>400020</v>
      </c>
      <c r="C30" s="119" t="s">
        <v>47</v>
      </c>
      <c r="D30" s="186" t="s">
        <v>124</v>
      </c>
      <c r="E30" s="186"/>
      <c r="F30" s="186"/>
      <c r="G30" s="186"/>
      <c r="H30" s="186"/>
      <c r="I30" s="143"/>
      <c r="J30" s="2"/>
    </row>
    <row r="31" spans="1:10" x14ac:dyDescent="0.3">
      <c r="A31" s="2"/>
      <c r="B31" s="1"/>
      <c r="C31" s="1"/>
      <c r="D31" s="1"/>
      <c r="E31" s="1"/>
      <c r="F31" s="1"/>
      <c r="G31" s="1"/>
      <c r="H31" s="1"/>
      <c r="I31" s="1"/>
      <c r="J31" s="2"/>
    </row>
    <row r="32" spans="1:10" x14ac:dyDescent="0.3">
      <c r="A32" s="2"/>
      <c r="B32" s="1"/>
      <c r="C32" s="1"/>
      <c r="D32" s="1"/>
      <c r="E32" s="1"/>
      <c r="F32" s="1"/>
      <c r="G32" s="1"/>
      <c r="H32" s="1"/>
      <c r="I32" s="1"/>
      <c r="J32" s="2"/>
    </row>
    <row r="33" spans="1:10" x14ac:dyDescent="0.3">
      <c r="A33" s="2"/>
      <c r="B33" s="213" t="s">
        <v>48</v>
      </c>
      <c r="C33" s="213"/>
      <c r="D33" s="213"/>
      <c r="E33" s="213"/>
      <c r="F33" s="213"/>
      <c r="G33" s="213"/>
      <c r="H33" s="213"/>
      <c r="I33" s="213"/>
      <c r="J33" s="2"/>
    </row>
    <row r="34" spans="1:10" ht="15.75" thickBot="1" x14ac:dyDescent="0.35">
      <c r="A34" s="2"/>
      <c r="C34" s="65"/>
      <c r="D34" s="65"/>
      <c r="E34" s="65"/>
      <c r="F34" s="65"/>
      <c r="G34" s="2"/>
      <c r="I34" s="14"/>
      <c r="J34" s="2"/>
    </row>
    <row r="35" spans="1:10" ht="15.75" thickBot="1" x14ac:dyDescent="0.35">
      <c r="A35" s="2"/>
      <c r="B35" s="69" t="s">
        <v>2</v>
      </c>
      <c r="C35" s="96" t="s">
        <v>3</v>
      </c>
      <c r="D35" s="190" t="s">
        <v>4</v>
      </c>
      <c r="E35" s="191"/>
      <c r="F35" s="191"/>
      <c r="G35" s="191"/>
      <c r="H35" s="191"/>
      <c r="I35" s="191"/>
      <c r="J35" s="192"/>
    </row>
    <row r="36" spans="1:10" ht="35.1" customHeight="1" x14ac:dyDescent="0.3">
      <c r="A36" s="2"/>
      <c r="B36" s="274">
        <v>3260</v>
      </c>
      <c r="C36" s="261" t="s">
        <v>49</v>
      </c>
      <c r="D36" s="275" t="s">
        <v>162</v>
      </c>
      <c r="E36" s="275"/>
      <c r="F36" s="275"/>
      <c r="G36" s="275"/>
      <c r="H36" s="275"/>
      <c r="I36" s="275"/>
      <c r="J36" s="276"/>
    </row>
    <row r="37" spans="1:10" ht="35.1" customHeight="1" x14ac:dyDescent="0.3">
      <c r="A37" s="2"/>
      <c r="B37" s="274" t="s">
        <v>125</v>
      </c>
      <c r="C37" s="261" t="s">
        <v>49</v>
      </c>
      <c r="D37" s="277" t="s">
        <v>163</v>
      </c>
      <c r="E37" s="278"/>
      <c r="F37" s="278"/>
      <c r="G37" s="278"/>
      <c r="H37" s="278"/>
      <c r="I37" s="278"/>
      <c r="J37" s="279"/>
    </row>
    <row r="38" spans="1:10" ht="35.1" customHeight="1" x14ac:dyDescent="0.3">
      <c r="A38" s="2"/>
      <c r="B38" s="280" t="s">
        <v>126</v>
      </c>
      <c r="C38" s="68" t="s">
        <v>49</v>
      </c>
      <c r="D38" s="281" t="s">
        <v>164</v>
      </c>
      <c r="E38" s="281"/>
      <c r="F38" s="281"/>
      <c r="G38" s="281"/>
      <c r="H38" s="281"/>
      <c r="I38" s="281"/>
      <c r="J38" s="282"/>
    </row>
    <row r="39" spans="1:10" ht="35.1" customHeight="1" x14ac:dyDescent="0.3">
      <c r="A39" s="2"/>
      <c r="B39" s="283" t="s">
        <v>127</v>
      </c>
      <c r="C39" s="171" t="s">
        <v>49</v>
      </c>
      <c r="D39" s="277" t="s">
        <v>165</v>
      </c>
      <c r="E39" s="278"/>
      <c r="F39" s="278"/>
      <c r="G39" s="278"/>
      <c r="H39" s="278"/>
      <c r="I39" s="278"/>
      <c r="J39" s="279"/>
    </row>
    <row r="40" spans="1:10" ht="35.1" customHeight="1" thickBot="1" x14ac:dyDescent="0.35">
      <c r="A40" s="2"/>
      <c r="B40" s="284">
        <v>6420</v>
      </c>
      <c r="C40" s="263" t="s">
        <v>49</v>
      </c>
      <c r="D40" s="285" t="s">
        <v>166</v>
      </c>
      <c r="E40" s="285"/>
      <c r="F40" s="285"/>
      <c r="G40" s="285"/>
      <c r="H40" s="285"/>
      <c r="I40" s="285"/>
      <c r="J40" s="286"/>
    </row>
    <row r="41" spans="1:10" ht="18.75" customHeight="1" x14ac:dyDescent="0.3">
      <c r="A41" s="2"/>
      <c r="B41" s="15"/>
      <c r="C41" s="15"/>
      <c r="D41" s="1"/>
      <c r="E41" s="1"/>
      <c r="F41" s="1"/>
      <c r="G41" s="1"/>
      <c r="H41" s="1"/>
      <c r="I41" s="1"/>
      <c r="J41" s="16"/>
    </row>
    <row r="42" spans="1:10" ht="20.100000000000001" customHeight="1" x14ac:dyDescent="0.3">
      <c r="A42" s="2"/>
      <c r="B42" s="216" t="s">
        <v>50</v>
      </c>
      <c r="C42" s="216"/>
      <c r="D42" s="216"/>
      <c r="E42" s="216"/>
      <c r="F42" s="216"/>
      <c r="G42" s="216"/>
      <c r="H42" s="216"/>
      <c r="I42" s="216"/>
      <c r="J42" s="16"/>
    </row>
    <row r="43" spans="1:10" ht="20.100000000000001" customHeight="1" thickBot="1" x14ac:dyDescent="0.35">
      <c r="A43" s="2"/>
      <c r="B43" s="16"/>
      <c r="C43" s="16"/>
      <c r="D43" s="1"/>
      <c r="E43" s="1"/>
      <c r="F43" s="1"/>
      <c r="G43" s="1"/>
      <c r="H43" s="1"/>
      <c r="I43" s="1"/>
      <c r="J43" s="16"/>
    </row>
    <row r="44" spans="1:10" ht="24.95" customHeight="1" thickBot="1" x14ac:dyDescent="0.35">
      <c r="A44" s="2"/>
      <c r="B44" s="69" t="s">
        <v>6</v>
      </c>
      <c r="C44" s="96" t="s">
        <v>2</v>
      </c>
      <c r="D44" s="190" t="s">
        <v>7</v>
      </c>
      <c r="E44" s="190"/>
      <c r="F44" s="190"/>
      <c r="G44" s="190"/>
      <c r="H44" s="190" t="s">
        <v>8</v>
      </c>
      <c r="I44" s="190"/>
      <c r="J44" s="193"/>
    </row>
    <row r="45" spans="1:10" ht="24.95" customHeight="1" x14ac:dyDescent="0.3">
      <c r="A45" s="2"/>
      <c r="B45" s="218" t="s">
        <v>109</v>
      </c>
      <c r="C45" s="262">
        <v>1301</v>
      </c>
      <c r="D45" s="287" t="s">
        <v>107</v>
      </c>
      <c r="E45" s="288"/>
      <c r="F45" s="288"/>
      <c r="G45" s="289"/>
      <c r="H45" s="290" t="s">
        <v>110</v>
      </c>
      <c r="I45" s="291"/>
      <c r="J45" s="292"/>
    </row>
    <row r="46" spans="1:10" ht="24.95" customHeight="1" x14ac:dyDescent="0.3">
      <c r="A46" s="2"/>
      <c r="B46" s="219"/>
      <c r="C46" s="68">
        <v>1355</v>
      </c>
      <c r="D46" s="293" t="s">
        <v>51</v>
      </c>
      <c r="E46" s="293"/>
      <c r="F46" s="293"/>
      <c r="G46" s="293"/>
      <c r="H46" s="294" t="s">
        <v>52</v>
      </c>
      <c r="I46" s="294"/>
      <c r="J46" s="295"/>
    </row>
    <row r="47" spans="1:10" ht="24.95" customHeight="1" x14ac:dyDescent="0.3">
      <c r="A47" s="2"/>
      <c r="B47" s="132" t="s">
        <v>53</v>
      </c>
      <c r="C47" s="171">
        <v>1194</v>
      </c>
      <c r="D47" s="296" t="s">
        <v>128</v>
      </c>
      <c r="E47" s="297"/>
      <c r="F47" s="297"/>
      <c r="G47" s="298"/>
      <c r="H47" s="299" t="s">
        <v>129</v>
      </c>
      <c r="I47" s="300"/>
      <c r="J47" s="301"/>
    </row>
    <row r="48" spans="1:10" ht="24.95" customHeight="1" x14ac:dyDescent="0.3">
      <c r="A48" s="2"/>
      <c r="B48" s="196" t="s">
        <v>9</v>
      </c>
      <c r="C48" s="68" t="s">
        <v>54</v>
      </c>
      <c r="D48" s="293" t="s">
        <v>55</v>
      </c>
      <c r="E48" s="293"/>
      <c r="F48" s="293"/>
      <c r="G48" s="293"/>
      <c r="H48" s="294" t="s">
        <v>56</v>
      </c>
      <c r="I48" s="294"/>
      <c r="J48" s="295"/>
    </row>
    <row r="49" spans="1:10" ht="24.95" customHeight="1" thickBot="1" x14ac:dyDescent="0.35">
      <c r="A49" s="2"/>
      <c r="B49" s="264"/>
      <c r="C49" s="263" t="s">
        <v>57</v>
      </c>
      <c r="D49" s="302" t="s">
        <v>58</v>
      </c>
      <c r="E49" s="302"/>
      <c r="F49" s="302"/>
      <c r="G49" s="302"/>
      <c r="H49" s="303" t="s">
        <v>59</v>
      </c>
      <c r="I49" s="303"/>
      <c r="J49" s="304"/>
    </row>
    <row r="50" spans="1:10" x14ac:dyDescent="0.3">
      <c r="A50" s="2"/>
      <c r="B50" s="23"/>
      <c r="C50" s="23"/>
      <c r="D50" s="23"/>
      <c r="E50" s="23"/>
      <c r="F50" s="23"/>
      <c r="G50" s="23"/>
      <c r="H50" s="23"/>
      <c r="I50" s="23"/>
      <c r="J50" s="2"/>
    </row>
    <row r="51" spans="1:10" x14ac:dyDescent="0.3">
      <c r="A51" s="2"/>
      <c r="B51" s="23"/>
      <c r="C51" s="23"/>
      <c r="D51" s="23"/>
      <c r="E51" s="23"/>
      <c r="F51" s="23"/>
      <c r="G51" s="23"/>
      <c r="H51" s="23"/>
      <c r="I51" s="23"/>
      <c r="J51" s="2"/>
    </row>
    <row r="52" spans="1:10" x14ac:dyDescent="0.3">
      <c r="A52" s="2"/>
      <c r="B52" s="23"/>
      <c r="C52" s="23"/>
      <c r="D52" s="23"/>
      <c r="E52" s="23"/>
      <c r="F52" s="23"/>
      <c r="G52" s="23"/>
      <c r="H52" s="23"/>
      <c r="I52" s="23"/>
      <c r="J52" s="2"/>
    </row>
    <row r="53" spans="1:10" ht="15" customHeight="1" x14ac:dyDescent="0.3">
      <c r="A53" s="2"/>
      <c r="B53" s="55"/>
      <c r="C53" s="55"/>
      <c r="D53" s="2"/>
      <c r="E53" s="55"/>
      <c r="F53" s="55"/>
      <c r="G53" s="55"/>
      <c r="H53" s="55"/>
      <c r="I53" s="14"/>
      <c r="J53" s="2"/>
    </row>
    <row r="54" spans="1:10" ht="20.25" customHeight="1" x14ac:dyDescent="0.3">
      <c r="A54" s="2"/>
      <c r="B54" s="243"/>
      <c r="C54" s="243"/>
      <c r="D54" s="243"/>
      <c r="E54" s="243"/>
      <c r="F54" s="55"/>
      <c r="G54" s="55"/>
      <c r="H54" s="55"/>
      <c r="I54" s="14"/>
      <c r="J54" s="2"/>
    </row>
    <row r="55" spans="1:10" ht="15" customHeight="1" x14ac:dyDescent="0.3">
      <c r="A55" s="2"/>
      <c r="B55" s="23"/>
      <c r="C55" s="23"/>
      <c r="D55" s="23"/>
      <c r="E55" s="23"/>
      <c r="F55" s="23"/>
      <c r="G55" s="23"/>
      <c r="H55" s="23"/>
      <c r="I55" s="23"/>
      <c r="J55" s="23"/>
    </row>
    <row r="56" spans="1:10" ht="24.75" customHeight="1" x14ac:dyDescent="0.3">
      <c r="A56" s="2"/>
      <c r="B56" s="197" t="s">
        <v>60</v>
      </c>
      <c r="C56" s="197"/>
      <c r="D56" s="197"/>
      <c r="E56" s="197"/>
      <c r="F56" s="197"/>
      <c r="G56" s="197"/>
      <c r="H56" s="197"/>
      <c r="I56" s="197"/>
      <c r="J56" s="23"/>
    </row>
    <row r="57" spans="1:10" ht="24.75" customHeight="1" x14ac:dyDescent="0.3">
      <c r="A57" s="2"/>
      <c r="B57" s="70"/>
      <c r="C57" s="70"/>
      <c r="D57" s="70"/>
      <c r="E57" s="70"/>
      <c r="F57" s="70"/>
      <c r="G57" s="70"/>
      <c r="H57" s="70"/>
      <c r="I57" s="70"/>
      <c r="J57" s="23"/>
    </row>
    <row r="58" spans="1:10" x14ac:dyDescent="0.3">
      <c r="A58" s="2"/>
      <c r="B58" s="197" t="s">
        <v>61</v>
      </c>
      <c r="C58" s="197"/>
      <c r="D58" s="197"/>
      <c r="E58" s="197"/>
      <c r="F58" s="197"/>
      <c r="G58" s="197"/>
      <c r="H58" s="197"/>
      <c r="I58" s="23"/>
      <c r="J58" s="23"/>
    </row>
    <row r="59" spans="1:10" ht="15.75" thickBot="1" x14ac:dyDescent="0.35">
      <c r="A59" s="2"/>
      <c r="B59" s="23"/>
      <c r="C59" s="23"/>
      <c r="D59" s="23"/>
      <c r="E59" s="23"/>
      <c r="F59" s="23"/>
      <c r="G59" s="23"/>
      <c r="H59" s="23"/>
      <c r="I59" s="23"/>
      <c r="J59" s="23"/>
    </row>
    <row r="60" spans="1:10" ht="20.100000000000001" customHeight="1" thickBot="1" x14ac:dyDescent="0.35">
      <c r="A60" s="2"/>
      <c r="B60" s="123" t="s">
        <v>10</v>
      </c>
      <c r="C60" s="150">
        <v>112</v>
      </c>
      <c r="D60" s="150">
        <v>117</v>
      </c>
      <c r="E60" s="150">
        <v>158</v>
      </c>
      <c r="F60" s="150">
        <v>176</v>
      </c>
      <c r="G60" s="150">
        <v>184</v>
      </c>
      <c r="H60" s="151">
        <v>186</v>
      </c>
      <c r="I60" s="23"/>
      <c r="J60" s="23"/>
    </row>
    <row r="61" spans="1:10" ht="20.100000000000001" customHeight="1" x14ac:dyDescent="0.3">
      <c r="A61" s="2"/>
      <c r="B61" s="124" t="s">
        <v>11</v>
      </c>
      <c r="C61" s="148">
        <v>102.5</v>
      </c>
      <c r="D61" s="148" t="s">
        <v>65</v>
      </c>
      <c r="E61" s="148">
        <v>80</v>
      </c>
      <c r="F61" s="148">
        <v>121</v>
      </c>
      <c r="G61" s="148">
        <v>129</v>
      </c>
      <c r="H61" s="149">
        <v>146</v>
      </c>
      <c r="I61" s="23"/>
      <c r="J61" s="23"/>
    </row>
    <row r="62" spans="1:10" ht="20.100000000000001" customHeight="1" x14ac:dyDescent="0.3">
      <c r="A62" s="2"/>
      <c r="B62" s="120" t="s">
        <v>12</v>
      </c>
      <c r="C62" s="144" t="s">
        <v>63</v>
      </c>
      <c r="D62" s="144" t="s">
        <v>65</v>
      </c>
      <c r="E62" s="144" t="s">
        <v>63</v>
      </c>
      <c r="F62" s="144" t="s">
        <v>63</v>
      </c>
      <c r="G62" s="144" t="s">
        <v>63</v>
      </c>
      <c r="H62" s="145" t="s">
        <v>130</v>
      </c>
      <c r="I62" s="23"/>
      <c r="J62" s="23"/>
    </row>
    <row r="63" spans="1:10" ht="20.100000000000001" customHeight="1" x14ac:dyDescent="0.3">
      <c r="A63" s="2"/>
      <c r="B63" s="120" t="s">
        <v>13</v>
      </c>
      <c r="C63" s="144">
        <v>13.64</v>
      </c>
      <c r="D63" s="144">
        <v>6.9</v>
      </c>
      <c r="E63" s="144">
        <v>15.2</v>
      </c>
      <c r="F63" s="144">
        <v>18.600000000000001</v>
      </c>
      <c r="G63" s="144">
        <v>18.149999999999999</v>
      </c>
      <c r="H63" s="145">
        <v>17.68</v>
      </c>
      <c r="I63" s="23"/>
      <c r="J63" s="23"/>
    </row>
    <row r="64" spans="1:10" ht="20.100000000000001" customHeight="1" x14ac:dyDescent="0.3">
      <c r="A64" s="2"/>
      <c r="B64" s="120" t="s">
        <v>14</v>
      </c>
      <c r="C64" s="144" t="s">
        <v>63</v>
      </c>
      <c r="D64" s="144" t="s">
        <v>131</v>
      </c>
      <c r="E64" s="144" t="s">
        <v>62</v>
      </c>
      <c r="F64" s="144" t="s">
        <v>62</v>
      </c>
      <c r="G64" s="144" t="s">
        <v>62</v>
      </c>
      <c r="H64" s="145" t="s">
        <v>130</v>
      </c>
      <c r="I64" s="23"/>
      <c r="J64" s="23"/>
    </row>
    <row r="65" spans="1:10" ht="20.100000000000001" customHeight="1" x14ac:dyDescent="0.3">
      <c r="A65" s="2"/>
      <c r="B65" s="120" t="s">
        <v>15</v>
      </c>
      <c r="C65" s="144">
        <v>0.12</v>
      </c>
      <c r="D65" s="144">
        <v>5.34</v>
      </c>
      <c r="E65" s="144">
        <v>0.1</v>
      </c>
      <c r="F65" s="144">
        <v>0.05</v>
      </c>
      <c r="G65" s="144">
        <v>0.05</v>
      </c>
      <c r="H65" s="145">
        <v>0.06</v>
      </c>
      <c r="I65" s="23"/>
      <c r="J65" s="23"/>
    </row>
    <row r="66" spans="1:10" ht="20.100000000000001" customHeight="1" x14ac:dyDescent="0.3">
      <c r="A66" s="2"/>
      <c r="B66" s="120" t="s">
        <v>16</v>
      </c>
      <c r="C66" s="144" t="s">
        <v>62</v>
      </c>
      <c r="D66" s="144" t="s">
        <v>64</v>
      </c>
      <c r="E66" s="144" t="s">
        <v>62</v>
      </c>
      <c r="F66" s="144" t="s">
        <v>62</v>
      </c>
      <c r="G66" s="144" t="s">
        <v>62</v>
      </c>
      <c r="H66" s="145" t="s">
        <v>130</v>
      </c>
      <c r="I66" s="23"/>
      <c r="J66" s="23"/>
    </row>
    <row r="67" spans="1:10" ht="25.5" customHeight="1" x14ac:dyDescent="0.3">
      <c r="A67" s="2"/>
      <c r="B67" s="121" t="s">
        <v>17</v>
      </c>
      <c r="C67" s="144">
        <v>675.82</v>
      </c>
      <c r="D67" s="144">
        <v>675.84</v>
      </c>
      <c r="E67" s="144">
        <v>577</v>
      </c>
      <c r="F67" s="144">
        <v>528.13</v>
      </c>
      <c r="G67" s="144">
        <v>249.63</v>
      </c>
      <c r="H67" s="145">
        <v>83.09</v>
      </c>
      <c r="I67" s="17"/>
      <c r="J67" s="17"/>
    </row>
    <row r="68" spans="1:10" ht="31.5" customHeight="1" x14ac:dyDescent="0.3">
      <c r="A68" s="2"/>
      <c r="B68" s="121" t="s">
        <v>18</v>
      </c>
      <c r="C68" s="144" t="s">
        <v>62</v>
      </c>
      <c r="D68" s="144" t="s">
        <v>62</v>
      </c>
      <c r="E68" s="144" t="s">
        <v>132</v>
      </c>
      <c r="F68" s="144" t="s">
        <v>62</v>
      </c>
      <c r="G68" s="144" t="s">
        <v>62</v>
      </c>
      <c r="H68" s="145" t="s">
        <v>130</v>
      </c>
      <c r="I68" s="1"/>
      <c r="J68" s="2"/>
    </row>
    <row r="69" spans="1:10" ht="20.100000000000001" customHeight="1" x14ac:dyDescent="0.3">
      <c r="A69" s="2"/>
      <c r="B69" s="120" t="s">
        <v>0</v>
      </c>
      <c r="C69" s="144">
        <v>0.91</v>
      </c>
      <c r="D69" s="144">
        <v>5.55</v>
      </c>
      <c r="E69" s="144" t="s">
        <v>65</v>
      </c>
      <c r="F69" s="144" t="s">
        <v>65</v>
      </c>
      <c r="G69" s="144">
        <v>0.86</v>
      </c>
      <c r="H69" s="145">
        <v>0.57999999999999996</v>
      </c>
      <c r="I69" s="23"/>
      <c r="J69" s="2"/>
    </row>
    <row r="70" spans="1:10" ht="20.100000000000001" customHeight="1" x14ac:dyDescent="0.3">
      <c r="A70" s="2"/>
      <c r="B70" s="120" t="s">
        <v>1</v>
      </c>
      <c r="C70" s="144" t="s">
        <v>62</v>
      </c>
      <c r="D70" s="144" t="s">
        <v>62</v>
      </c>
      <c r="E70" s="144" t="s">
        <v>65</v>
      </c>
      <c r="F70" s="144" t="s">
        <v>65</v>
      </c>
      <c r="G70" s="144" t="s">
        <v>62</v>
      </c>
      <c r="H70" s="145" t="s">
        <v>130</v>
      </c>
      <c r="I70" s="23"/>
      <c r="J70" s="2"/>
    </row>
    <row r="71" spans="1:10" ht="25.5" customHeight="1" x14ac:dyDescent="0.3">
      <c r="A71" s="2"/>
      <c r="B71" s="120" t="s">
        <v>19</v>
      </c>
      <c r="C71" s="144">
        <v>7.0000000000000007E-2</v>
      </c>
      <c r="D71" s="144" t="s">
        <v>65</v>
      </c>
      <c r="E71" s="144">
        <v>0.31</v>
      </c>
      <c r="F71" s="144">
        <v>0.02</v>
      </c>
      <c r="G71" s="144">
        <v>0.12</v>
      </c>
      <c r="H71" s="145">
        <v>0.02</v>
      </c>
      <c r="I71" s="23"/>
      <c r="J71" s="2"/>
    </row>
    <row r="72" spans="1:10" ht="20.100000000000001" customHeight="1" x14ac:dyDescent="0.3">
      <c r="A72" s="2"/>
      <c r="B72" s="120" t="s">
        <v>20</v>
      </c>
      <c r="C72" s="144" t="s">
        <v>62</v>
      </c>
      <c r="D72" s="144" t="s">
        <v>65</v>
      </c>
      <c r="E72" s="144" t="s">
        <v>62</v>
      </c>
      <c r="F72" s="144" t="s">
        <v>62</v>
      </c>
      <c r="G72" s="144" t="s">
        <v>62</v>
      </c>
      <c r="H72" s="145" t="s">
        <v>130</v>
      </c>
      <c r="I72" s="23"/>
      <c r="J72" s="2"/>
    </row>
    <row r="73" spans="1:10" ht="20.100000000000001" customHeight="1" x14ac:dyDescent="0.3">
      <c r="A73" s="2"/>
      <c r="B73" s="120" t="s">
        <v>21</v>
      </c>
      <c r="C73" s="144">
        <v>20.69</v>
      </c>
      <c r="D73" s="152" t="s">
        <v>133</v>
      </c>
      <c r="E73" s="144">
        <v>24.07</v>
      </c>
      <c r="F73" s="144">
        <v>33.49</v>
      </c>
      <c r="G73" s="144">
        <v>5.72</v>
      </c>
      <c r="H73" s="145">
        <v>0.19</v>
      </c>
      <c r="I73" s="23"/>
      <c r="J73" s="2"/>
    </row>
    <row r="74" spans="1:10" ht="20.100000000000001" customHeight="1" x14ac:dyDescent="0.3">
      <c r="A74" s="2"/>
      <c r="B74" s="120" t="s">
        <v>22</v>
      </c>
      <c r="C74" s="144" t="s">
        <v>62</v>
      </c>
      <c r="D74" s="144" t="s">
        <v>62</v>
      </c>
      <c r="E74" s="144" t="s">
        <v>62</v>
      </c>
      <c r="F74" s="144" t="s">
        <v>64</v>
      </c>
      <c r="G74" s="144" t="s">
        <v>62</v>
      </c>
      <c r="H74" s="145" t="s">
        <v>130</v>
      </c>
      <c r="I74" s="23"/>
      <c r="J74" s="2"/>
    </row>
    <row r="75" spans="1:10" ht="28.5" customHeight="1" x14ac:dyDescent="0.3">
      <c r="A75" s="2"/>
      <c r="B75" s="120" t="s">
        <v>23</v>
      </c>
      <c r="C75" s="144">
        <v>8.0500000000000007</v>
      </c>
      <c r="D75" s="144">
        <v>3.42</v>
      </c>
      <c r="E75" s="144">
        <v>13.32</v>
      </c>
      <c r="F75" s="144">
        <v>8.6999999999999993</v>
      </c>
      <c r="G75" s="144">
        <v>9.58</v>
      </c>
      <c r="H75" s="145">
        <v>9.81</v>
      </c>
      <c r="I75" s="23"/>
      <c r="J75" s="2"/>
    </row>
    <row r="76" spans="1:10" ht="20.100000000000001" customHeight="1" x14ac:dyDescent="0.3">
      <c r="A76" s="2"/>
      <c r="B76" s="120" t="s">
        <v>24</v>
      </c>
      <c r="C76" s="144" t="s">
        <v>63</v>
      </c>
      <c r="D76" s="144" t="s">
        <v>64</v>
      </c>
      <c r="E76" s="144" t="s">
        <v>62</v>
      </c>
      <c r="F76" s="144" t="s">
        <v>62</v>
      </c>
      <c r="G76" s="144" t="s">
        <v>62</v>
      </c>
      <c r="H76" s="145" t="s">
        <v>130</v>
      </c>
      <c r="I76" s="23"/>
      <c r="J76" s="2"/>
    </row>
    <row r="77" spans="1:10" ht="20.100000000000001" customHeight="1" x14ac:dyDescent="0.3">
      <c r="A77" s="2"/>
      <c r="B77" s="120" t="s">
        <v>25</v>
      </c>
      <c r="C77" s="144" t="s">
        <v>134</v>
      </c>
      <c r="D77" s="144" t="s">
        <v>65</v>
      </c>
      <c r="E77" s="144">
        <v>8.83</v>
      </c>
      <c r="F77" s="144">
        <v>7.54</v>
      </c>
      <c r="G77" s="144">
        <v>7.94</v>
      </c>
      <c r="H77" s="145">
        <v>7.46</v>
      </c>
      <c r="I77" s="17"/>
      <c r="J77" s="2"/>
    </row>
    <row r="78" spans="1:10" ht="20.100000000000001" customHeight="1" x14ac:dyDescent="0.3">
      <c r="A78" s="2"/>
      <c r="B78" s="120" t="s">
        <v>26</v>
      </c>
      <c r="C78" s="144" t="s">
        <v>62</v>
      </c>
      <c r="D78" s="144" t="s">
        <v>65</v>
      </c>
      <c r="E78" s="144" t="s">
        <v>62</v>
      </c>
      <c r="F78" s="144" t="s">
        <v>62</v>
      </c>
      <c r="G78" s="144" t="s">
        <v>62</v>
      </c>
      <c r="H78" s="145" t="s">
        <v>130</v>
      </c>
      <c r="I78" s="17"/>
      <c r="J78" s="2"/>
    </row>
    <row r="79" spans="1:10" ht="20.100000000000001" customHeight="1" x14ac:dyDescent="0.3">
      <c r="A79" s="2"/>
      <c r="B79" s="120" t="s">
        <v>27</v>
      </c>
      <c r="C79" s="144">
        <v>40</v>
      </c>
      <c r="D79" s="144" t="s">
        <v>65</v>
      </c>
      <c r="E79" s="144">
        <v>60</v>
      </c>
      <c r="F79" s="144">
        <v>45</v>
      </c>
      <c r="G79" s="144">
        <v>70</v>
      </c>
      <c r="H79" s="145" t="s">
        <v>65</v>
      </c>
      <c r="I79" s="17"/>
      <c r="J79" s="2"/>
    </row>
    <row r="80" spans="1:10" ht="25.5" customHeight="1" x14ac:dyDescent="0.3">
      <c r="A80" s="2"/>
      <c r="B80" s="120" t="s">
        <v>28</v>
      </c>
      <c r="C80" s="144" t="s">
        <v>66</v>
      </c>
      <c r="D80" s="144" t="s">
        <v>65</v>
      </c>
      <c r="E80" s="144" t="s">
        <v>132</v>
      </c>
      <c r="F80" s="144" t="s">
        <v>62</v>
      </c>
      <c r="G80" s="144" t="s">
        <v>66</v>
      </c>
      <c r="H80" s="145" t="s">
        <v>65</v>
      </c>
      <c r="I80" s="17"/>
      <c r="J80" s="2"/>
    </row>
    <row r="81" spans="1:10" ht="20.100000000000001" customHeight="1" x14ac:dyDescent="0.3">
      <c r="A81" s="2"/>
      <c r="B81" s="120" t="s">
        <v>29</v>
      </c>
      <c r="C81" s="144">
        <v>74.5</v>
      </c>
      <c r="D81" s="144" t="s">
        <v>65</v>
      </c>
      <c r="E81" s="144">
        <v>62</v>
      </c>
      <c r="F81" s="144">
        <v>48.5</v>
      </c>
      <c r="G81" s="144">
        <v>79.5</v>
      </c>
      <c r="H81" s="145" t="s">
        <v>65</v>
      </c>
      <c r="I81" s="14"/>
      <c r="J81" s="2"/>
    </row>
    <row r="82" spans="1:10" ht="27.75" customHeight="1" x14ac:dyDescent="0.3">
      <c r="A82" s="2"/>
      <c r="B82" s="120" t="s">
        <v>30</v>
      </c>
      <c r="C82" s="144" t="s">
        <v>62</v>
      </c>
      <c r="D82" s="144" t="s">
        <v>65</v>
      </c>
      <c r="E82" s="144" t="s">
        <v>132</v>
      </c>
      <c r="F82" s="144" t="s">
        <v>66</v>
      </c>
      <c r="G82" s="144" t="s">
        <v>62</v>
      </c>
      <c r="H82" s="145" t="s">
        <v>65</v>
      </c>
      <c r="I82" s="14"/>
      <c r="J82" s="2"/>
    </row>
    <row r="83" spans="1:10" ht="20.100000000000001" customHeight="1" x14ac:dyDescent="0.3">
      <c r="A83" s="2"/>
      <c r="B83" s="120" t="s">
        <v>37</v>
      </c>
      <c r="C83" s="144">
        <v>1</v>
      </c>
      <c r="D83" s="144">
        <v>1.04</v>
      </c>
      <c r="E83" s="144">
        <v>1.03</v>
      </c>
      <c r="F83" s="144">
        <v>1.06</v>
      </c>
      <c r="G83" s="144">
        <v>1.26</v>
      </c>
      <c r="H83" s="145" t="s">
        <v>65</v>
      </c>
      <c r="I83" s="14"/>
      <c r="J83" s="2"/>
    </row>
    <row r="84" spans="1:10" ht="20.100000000000001" customHeight="1" x14ac:dyDescent="0.3">
      <c r="A84" s="2"/>
      <c r="B84" s="120" t="s">
        <v>38</v>
      </c>
      <c r="C84" s="144" t="s">
        <v>62</v>
      </c>
      <c r="D84" s="144" t="s">
        <v>62</v>
      </c>
      <c r="E84" s="144" t="s">
        <v>62</v>
      </c>
      <c r="F84" s="144" t="s">
        <v>62</v>
      </c>
      <c r="G84" s="144" t="s">
        <v>63</v>
      </c>
      <c r="H84" s="145" t="s">
        <v>65</v>
      </c>
      <c r="I84" s="14"/>
      <c r="J84" s="2"/>
    </row>
    <row r="85" spans="1:10" ht="20.100000000000001" customHeight="1" x14ac:dyDescent="0.3">
      <c r="A85" s="2"/>
      <c r="B85" s="120" t="s">
        <v>39</v>
      </c>
      <c r="C85" s="144">
        <v>11.05</v>
      </c>
      <c r="D85" s="144">
        <v>0.38</v>
      </c>
      <c r="E85" s="144">
        <v>8.7100000000000009</v>
      </c>
      <c r="F85" s="144">
        <v>15.18</v>
      </c>
      <c r="G85" s="144">
        <v>15.75</v>
      </c>
      <c r="H85" s="145">
        <v>5.3</v>
      </c>
      <c r="I85" s="14"/>
      <c r="J85" s="2"/>
    </row>
    <row r="86" spans="1:10" ht="20.100000000000001" customHeight="1" x14ac:dyDescent="0.3">
      <c r="A86" s="2"/>
      <c r="B86" s="120" t="s">
        <v>40</v>
      </c>
      <c r="C86" s="144" t="s">
        <v>64</v>
      </c>
      <c r="D86" s="144" t="s">
        <v>63</v>
      </c>
      <c r="E86" s="144" t="s">
        <v>64</v>
      </c>
      <c r="F86" s="144" t="s">
        <v>64</v>
      </c>
      <c r="G86" s="144" t="s">
        <v>64</v>
      </c>
      <c r="H86" s="145" t="s">
        <v>63</v>
      </c>
      <c r="I86" s="22"/>
      <c r="J86" s="2"/>
    </row>
    <row r="87" spans="1:10" ht="20.100000000000001" customHeight="1" x14ac:dyDescent="0.3">
      <c r="A87" s="2"/>
      <c r="B87" s="120" t="s">
        <v>41</v>
      </c>
      <c r="C87" s="144">
        <v>91.26</v>
      </c>
      <c r="D87" s="144">
        <v>0</v>
      </c>
      <c r="E87" s="144">
        <v>0</v>
      </c>
      <c r="F87" s="144">
        <v>91.2</v>
      </c>
      <c r="G87" s="144">
        <v>4.82</v>
      </c>
      <c r="H87" s="145">
        <v>5.09</v>
      </c>
      <c r="I87" s="22"/>
      <c r="J87" s="2"/>
    </row>
    <row r="88" spans="1:10" ht="20.100000000000001" customHeight="1" x14ac:dyDescent="0.3">
      <c r="A88" s="2"/>
      <c r="B88" s="120" t="s">
        <v>42</v>
      </c>
      <c r="C88" s="144" t="s">
        <v>64</v>
      </c>
      <c r="D88" s="144" t="s">
        <v>62</v>
      </c>
      <c r="E88" s="144" t="s">
        <v>62</v>
      </c>
      <c r="F88" s="144" t="s">
        <v>64</v>
      </c>
      <c r="G88" s="144" t="s">
        <v>62</v>
      </c>
      <c r="H88" s="145" t="s">
        <v>130</v>
      </c>
      <c r="I88" s="22"/>
      <c r="J88" s="2"/>
    </row>
    <row r="89" spans="1:10" ht="37.5" customHeight="1" thickBot="1" x14ac:dyDescent="0.35">
      <c r="A89" s="2"/>
      <c r="B89" s="122" t="s">
        <v>43</v>
      </c>
      <c r="C89" s="146" t="s">
        <v>64</v>
      </c>
      <c r="D89" s="146" t="s">
        <v>63</v>
      </c>
      <c r="E89" s="146" t="s">
        <v>64</v>
      </c>
      <c r="F89" s="146" t="s">
        <v>64</v>
      </c>
      <c r="G89" s="146" t="s">
        <v>64</v>
      </c>
      <c r="H89" s="147" t="s">
        <v>63</v>
      </c>
      <c r="I89" s="22"/>
      <c r="J89" s="2"/>
    </row>
    <row r="90" spans="1:10" x14ac:dyDescent="0.3">
      <c r="A90" s="2"/>
      <c r="B90" s="53"/>
      <c r="C90" s="53"/>
      <c r="D90" s="22"/>
      <c r="E90" s="22"/>
      <c r="F90" s="22"/>
      <c r="G90" s="22"/>
      <c r="H90" s="22"/>
      <c r="I90" s="14"/>
      <c r="J90" s="2"/>
    </row>
    <row r="91" spans="1:10" x14ac:dyDescent="0.3">
      <c r="A91" s="2"/>
      <c r="B91" s="257" t="s">
        <v>135</v>
      </c>
      <c r="C91" s="257"/>
      <c r="D91" s="257"/>
      <c r="E91" s="257"/>
      <c r="F91" s="257"/>
      <c r="G91" s="22"/>
      <c r="H91" s="22"/>
      <c r="I91" s="14"/>
      <c r="J91" s="2"/>
    </row>
    <row r="92" spans="1:10" x14ac:dyDescent="0.3">
      <c r="A92" s="2"/>
      <c r="B92" s="71"/>
      <c r="C92" s="71"/>
      <c r="D92" s="71"/>
      <c r="E92" s="71"/>
      <c r="F92" s="71"/>
      <c r="G92" s="22"/>
      <c r="H92" s="22"/>
      <c r="I92" s="14"/>
      <c r="J92" s="2"/>
    </row>
    <row r="93" spans="1:10" x14ac:dyDescent="0.3">
      <c r="A93" s="2"/>
      <c r="B93" s="197" t="s">
        <v>67</v>
      </c>
      <c r="C93" s="197"/>
      <c r="D93" s="197"/>
      <c r="E93" s="197"/>
      <c r="F93" s="197"/>
      <c r="G93" s="1"/>
      <c r="H93" s="1"/>
      <c r="I93" s="14"/>
      <c r="J93" s="2"/>
    </row>
    <row r="94" spans="1:10" ht="15.75" thickBot="1" x14ac:dyDescent="0.35">
      <c r="A94" s="2"/>
      <c r="B94" s="70"/>
      <c r="C94" s="70"/>
      <c r="D94" s="70"/>
      <c r="E94" s="70"/>
      <c r="F94" s="70"/>
      <c r="G94" s="1"/>
      <c r="H94" s="1"/>
      <c r="I94" s="14"/>
      <c r="J94" s="2"/>
    </row>
    <row r="95" spans="1:10" ht="15.75" customHeight="1" thickBot="1" x14ac:dyDescent="0.35">
      <c r="A95" s="2"/>
      <c r="B95" s="125" t="s">
        <v>10</v>
      </c>
      <c r="C95" s="183" t="s">
        <v>111</v>
      </c>
      <c r="D95" s="184"/>
      <c r="E95" s="185"/>
      <c r="F95" s="126"/>
      <c r="G95" s="23"/>
      <c r="H95" s="23"/>
      <c r="I95" s="23"/>
      <c r="J95" s="2"/>
    </row>
    <row r="96" spans="1:10" ht="15.75" customHeight="1" x14ac:dyDescent="0.3">
      <c r="A96" s="2"/>
      <c r="B96" s="93"/>
      <c r="C96" s="94"/>
      <c r="D96" s="94"/>
      <c r="E96" s="95"/>
      <c r="F96" s="95"/>
      <c r="G96" s="23"/>
      <c r="H96" s="23"/>
      <c r="I96" s="23"/>
      <c r="J96" s="2"/>
    </row>
    <row r="97" spans="1:10" ht="15" customHeight="1" x14ac:dyDescent="0.3">
      <c r="A97" s="2"/>
      <c r="B97" s="72"/>
      <c r="C97" s="24"/>
      <c r="D97" s="23"/>
      <c r="E97" s="23"/>
      <c r="F97" s="23"/>
      <c r="G97" s="23"/>
      <c r="H97" s="23"/>
      <c r="I97" s="23"/>
      <c r="J97" s="2"/>
    </row>
    <row r="98" spans="1:10" ht="15" customHeight="1" x14ac:dyDescent="0.3">
      <c r="A98" s="2"/>
      <c r="B98" s="197" t="s">
        <v>68</v>
      </c>
      <c r="C98" s="197"/>
      <c r="D98" s="197"/>
      <c r="E98" s="197"/>
      <c r="F98" s="197"/>
      <c r="G98" s="23"/>
      <c r="H98" s="23"/>
      <c r="I98" s="23"/>
      <c r="J98" s="2"/>
    </row>
    <row r="99" spans="1:10" ht="15.75" thickBot="1" x14ac:dyDescent="0.35">
      <c r="A99" s="2"/>
      <c r="B99" s="23"/>
      <c r="C99" s="23"/>
      <c r="D99" s="23"/>
      <c r="E99" s="23"/>
      <c r="F99" s="23"/>
      <c r="G99" s="23"/>
      <c r="H99" s="23"/>
      <c r="I99" s="23"/>
      <c r="J99" s="2"/>
    </row>
    <row r="100" spans="1:10" ht="35.1" customHeight="1" thickBot="1" x14ac:dyDescent="0.35">
      <c r="A100" s="2"/>
      <c r="B100" s="74" t="s">
        <v>10</v>
      </c>
      <c r="C100" s="150">
        <v>400004</v>
      </c>
      <c r="D100" s="150">
        <v>400016</v>
      </c>
      <c r="E100" s="150">
        <v>400017</v>
      </c>
      <c r="F100" s="150">
        <v>400018</v>
      </c>
      <c r="G100" s="151">
        <v>400020</v>
      </c>
      <c r="H100" s="23"/>
      <c r="I100" s="23"/>
      <c r="J100" s="2"/>
    </row>
    <row r="101" spans="1:10" ht="35.1" customHeight="1" x14ac:dyDescent="0.3">
      <c r="A101" s="2"/>
      <c r="B101" s="133" t="s">
        <v>69</v>
      </c>
      <c r="C101" s="148">
        <v>83</v>
      </c>
      <c r="D101" s="148">
        <v>63</v>
      </c>
      <c r="E101" s="148">
        <v>136</v>
      </c>
      <c r="F101" s="148">
        <v>45</v>
      </c>
      <c r="G101" s="149">
        <v>42</v>
      </c>
      <c r="H101" s="17"/>
      <c r="I101" s="17"/>
      <c r="J101" s="2"/>
    </row>
    <row r="102" spans="1:10" ht="35.1" customHeight="1" x14ac:dyDescent="0.3">
      <c r="A102" s="2"/>
      <c r="B102" s="75" t="s">
        <v>31</v>
      </c>
      <c r="C102" s="144">
        <v>0.01</v>
      </c>
      <c r="D102" s="144">
        <v>0.02</v>
      </c>
      <c r="E102" s="144">
        <v>0.04</v>
      </c>
      <c r="F102" s="144">
        <v>0.01</v>
      </c>
      <c r="G102" s="145">
        <v>0.33</v>
      </c>
      <c r="H102" s="17"/>
      <c r="I102" s="14"/>
      <c r="J102" s="2"/>
    </row>
    <row r="103" spans="1:10" ht="35.1" customHeight="1" x14ac:dyDescent="0.3">
      <c r="A103" s="2"/>
      <c r="B103" s="75" t="s">
        <v>70</v>
      </c>
      <c r="C103" s="144">
        <v>15.36</v>
      </c>
      <c r="D103" s="144">
        <v>35.840000000000003</v>
      </c>
      <c r="E103" s="144">
        <v>18.2</v>
      </c>
      <c r="F103" s="144">
        <v>5.07</v>
      </c>
      <c r="G103" s="145" t="s">
        <v>65</v>
      </c>
      <c r="H103" s="15"/>
      <c r="I103" s="14"/>
      <c r="J103" s="2"/>
    </row>
    <row r="104" spans="1:10" ht="35.1" customHeight="1" x14ac:dyDescent="0.3">
      <c r="A104" s="2"/>
      <c r="B104" s="75" t="s">
        <v>32</v>
      </c>
      <c r="C104" s="144" t="s">
        <v>63</v>
      </c>
      <c r="D104" s="144" t="s">
        <v>136</v>
      </c>
      <c r="E104" s="144" t="s">
        <v>63</v>
      </c>
      <c r="F104" s="144" t="s">
        <v>63</v>
      </c>
      <c r="G104" s="145" t="s">
        <v>65</v>
      </c>
      <c r="H104" s="24"/>
      <c r="I104" s="14"/>
      <c r="J104" s="2"/>
    </row>
    <row r="105" spans="1:10" ht="35.1" customHeight="1" x14ac:dyDescent="0.3">
      <c r="A105" s="2"/>
      <c r="B105" s="75" t="s">
        <v>71</v>
      </c>
      <c r="C105" s="144">
        <v>0.01</v>
      </c>
      <c r="D105" s="144">
        <v>0.01</v>
      </c>
      <c r="E105" s="144">
        <v>0.01</v>
      </c>
      <c r="F105" s="144">
        <v>0.01</v>
      </c>
      <c r="G105" s="145" t="s">
        <v>65</v>
      </c>
      <c r="H105" s="23"/>
      <c r="I105" s="23"/>
      <c r="J105" s="2"/>
    </row>
    <row r="106" spans="1:10" ht="35.1" customHeight="1" x14ac:dyDescent="0.3">
      <c r="A106" s="2"/>
      <c r="B106" s="75" t="s">
        <v>33</v>
      </c>
      <c r="C106" s="144" t="s">
        <v>65</v>
      </c>
      <c r="D106" s="144" t="s">
        <v>137</v>
      </c>
      <c r="E106" s="144" t="s">
        <v>65</v>
      </c>
      <c r="F106" s="144" t="s">
        <v>65</v>
      </c>
      <c r="G106" s="145" t="s">
        <v>65</v>
      </c>
      <c r="H106" s="23"/>
      <c r="I106" s="23"/>
      <c r="J106" s="2"/>
    </row>
    <row r="107" spans="1:10" ht="35.1" customHeight="1" x14ac:dyDescent="0.3">
      <c r="A107" s="2"/>
      <c r="B107" s="75" t="s">
        <v>34</v>
      </c>
      <c r="C107" s="153"/>
      <c r="D107" s="144" t="s">
        <v>63</v>
      </c>
      <c r="E107" s="153"/>
      <c r="F107" s="153"/>
      <c r="G107" s="154"/>
      <c r="H107" s="23"/>
      <c r="I107" s="23"/>
      <c r="J107" s="2"/>
    </row>
    <row r="108" spans="1:10" ht="35.1" customHeight="1" x14ac:dyDescent="0.3">
      <c r="A108" s="2"/>
      <c r="B108" s="75" t="s">
        <v>35</v>
      </c>
      <c r="C108" s="144" t="s">
        <v>63</v>
      </c>
      <c r="D108" s="144" t="s">
        <v>63</v>
      </c>
      <c r="E108" s="144" t="s">
        <v>63</v>
      </c>
      <c r="F108" s="144" t="s">
        <v>63</v>
      </c>
      <c r="G108" s="145" t="s">
        <v>63</v>
      </c>
      <c r="H108" s="23"/>
      <c r="I108" s="23"/>
      <c r="J108" s="2"/>
    </row>
    <row r="109" spans="1:10" ht="35.1" customHeight="1" thickBot="1" x14ac:dyDescent="0.35">
      <c r="A109" s="2"/>
      <c r="B109" s="76" t="s">
        <v>36</v>
      </c>
      <c r="C109" s="146" t="s">
        <v>63</v>
      </c>
      <c r="D109" s="146" t="s">
        <v>136</v>
      </c>
      <c r="E109" s="146" t="s">
        <v>63</v>
      </c>
      <c r="F109" s="146" t="s">
        <v>63</v>
      </c>
      <c r="G109" s="147" t="s">
        <v>136</v>
      </c>
      <c r="H109" s="1"/>
      <c r="I109" s="14"/>
      <c r="J109" s="2"/>
    </row>
    <row r="110" spans="1:10" x14ac:dyDescent="0.3">
      <c r="A110" s="2"/>
      <c r="B110" s="21"/>
      <c r="C110" s="2"/>
      <c r="D110" s="2"/>
      <c r="E110" s="53"/>
      <c r="F110" s="53"/>
      <c r="G110" s="53"/>
      <c r="H110" s="53"/>
      <c r="I110" s="14"/>
      <c r="J110" s="2"/>
    </row>
    <row r="111" spans="1:10" x14ac:dyDescent="0.3">
      <c r="A111" s="2"/>
      <c r="B111" s="187" t="s">
        <v>138</v>
      </c>
      <c r="C111" s="188"/>
      <c r="D111" s="188"/>
      <c r="E111" s="188"/>
      <c r="F111" s="188"/>
      <c r="G111" s="188"/>
      <c r="H111" s="130"/>
      <c r="I111" s="14"/>
      <c r="J111" s="2"/>
    </row>
    <row r="112" spans="1:10" x14ac:dyDescent="0.3">
      <c r="A112" s="2"/>
      <c r="B112" s="85"/>
      <c r="C112" s="170"/>
      <c r="D112" s="170"/>
      <c r="E112" s="170"/>
      <c r="F112" s="170"/>
      <c r="G112" s="170"/>
      <c r="H112" s="130"/>
      <c r="I112" s="14"/>
      <c r="J112" s="2"/>
    </row>
    <row r="113" spans="1:10" x14ac:dyDescent="0.3">
      <c r="A113" s="2"/>
      <c r="B113" s="37"/>
      <c r="C113" s="37"/>
      <c r="D113" s="37"/>
      <c r="E113" s="37"/>
      <c r="F113" s="37"/>
      <c r="G113" s="37"/>
      <c r="H113" s="37"/>
      <c r="I113" s="37"/>
      <c r="J113" s="37"/>
    </row>
    <row r="114" spans="1:10" x14ac:dyDescent="0.3">
      <c r="A114" s="2"/>
      <c r="B114" s="213" t="s">
        <v>72</v>
      </c>
      <c r="C114" s="213"/>
      <c r="D114" s="213"/>
      <c r="E114" s="53"/>
      <c r="F114" s="2"/>
      <c r="G114" s="53"/>
      <c r="H114" s="53"/>
      <c r="I114" s="14"/>
      <c r="J114" s="2"/>
    </row>
    <row r="115" spans="1:10" ht="15.75" thickBot="1" x14ac:dyDescent="0.35">
      <c r="A115" s="2"/>
      <c r="B115" s="22"/>
      <c r="C115" s="25"/>
      <c r="D115" s="53"/>
      <c r="E115" s="53"/>
      <c r="F115" s="2"/>
      <c r="G115" s="53"/>
      <c r="H115" s="53"/>
      <c r="I115" s="14"/>
      <c r="J115" s="2"/>
    </row>
    <row r="116" spans="1:10" ht="24.95" customHeight="1" thickBot="1" x14ac:dyDescent="0.35">
      <c r="A116" s="2"/>
      <c r="B116" s="267" t="s">
        <v>73</v>
      </c>
      <c r="C116" s="268"/>
      <c r="D116" s="268"/>
      <c r="E116" s="268" t="s">
        <v>74</v>
      </c>
      <c r="F116" s="268"/>
      <c r="G116" s="268"/>
      <c r="H116" s="268"/>
      <c r="I116" s="269"/>
      <c r="J116" s="2"/>
    </row>
    <row r="117" spans="1:10" ht="24.95" customHeight="1" x14ac:dyDescent="0.3">
      <c r="A117" s="2"/>
      <c r="B117" s="265" t="s">
        <v>75</v>
      </c>
      <c r="C117" s="266"/>
      <c r="D117" s="266"/>
      <c r="E117" s="266" t="s">
        <v>168</v>
      </c>
      <c r="F117" s="266"/>
      <c r="G117" s="266"/>
      <c r="H117" s="266"/>
      <c r="I117" s="305"/>
      <c r="J117" s="2"/>
    </row>
    <row r="118" spans="1:10" ht="24.95" customHeight="1" x14ac:dyDescent="0.3">
      <c r="A118" s="2"/>
      <c r="B118" s="173" t="s">
        <v>76</v>
      </c>
      <c r="C118" s="174"/>
      <c r="D118" s="174"/>
      <c r="E118" s="174" t="s">
        <v>167</v>
      </c>
      <c r="F118" s="174"/>
      <c r="G118" s="174"/>
      <c r="H118" s="174"/>
      <c r="I118" s="175"/>
      <c r="J118" s="2"/>
    </row>
    <row r="119" spans="1:10" ht="27" customHeight="1" x14ac:dyDescent="0.3">
      <c r="A119" s="2"/>
      <c r="B119" s="173" t="s">
        <v>77</v>
      </c>
      <c r="C119" s="174"/>
      <c r="D119" s="174"/>
      <c r="E119" s="174" t="s">
        <v>173</v>
      </c>
      <c r="F119" s="174"/>
      <c r="G119" s="174"/>
      <c r="H119" s="174"/>
      <c r="I119" s="175"/>
      <c r="J119" s="2"/>
    </row>
    <row r="120" spans="1:10" ht="24.95" customHeight="1" x14ac:dyDescent="0.3">
      <c r="A120" s="2"/>
      <c r="B120" s="173" t="s">
        <v>79</v>
      </c>
      <c r="C120" s="174"/>
      <c r="D120" s="174"/>
      <c r="E120" s="174" t="s">
        <v>78</v>
      </c>
      <c r="F120" s="174"/>
      <c r="G120" s="174"/>
      <c r="H120" s="174"/>
      <c r="I120" s="175"/>
      <c r="J120" s="2"/>
    </row>
    <row r="121" spans="1:10" ht="24.95" customHeight="1" x14ac:dyDescent="0.3">
      <c r="A121" s="2"/>
      <c r="B121" s="173" t="s">
        <v>80</v>
      </c>
      <c r="C121" s="174"/>
      <c r="D121" s="174"/>
      <c r="E121" s="174" t="s">
        <v>78</v>
      </c>
      <c r="F121" s="174"/>
      <c r="G121" s="174"/>
      <c r="H121" s="174"/>
      <c r="I121" s="175"/>
      <c r="J121" s="2"/>
    </row>
    <row r="122" spans="1:10" ht="24.95" customHeight="1" x14ac:dyDescent="0.3">
      <c r="A122" s="2"/>
      <c r="B122" s="173" t="s">
        <v>81</v>
      </c>
      <c r="C122" s="174"/>
      <c r="D122" s="174"/>
      <c r="E122" s="174" t="s">
        <v>78</v>
      </c>
      <c r="F122" s="174"/>
      <c r="G122" s="174"/>
      <c r="H122" s="174"/>
      <c r="I122" s="175"/>
      <c r="J122" s="2"/>
    </row>
    <row r="123" spans="1:10" ht="24.95" customHeight="1" x14ac:dyDescent="0.3">
      <c r="A123" s="2"/>
      <c r="B123" s="173" t="s">
        <v>82</v>
      </c>
      <c r="C123" s="174"/>
      <c r="D123" s="174"/>
      <c r="E123" s="174" t="s">
        <v>78</v>
      </c>
      <c r="F123" s="174"/>
      <c r="G123" s="174"/>
      <c r="H123" s="174"/>
      <c r="I123" s="175"/>
      <c r="J123" s="77"/>
    </row>
    <row r="124" spans="1:10" ht="24.95" customHeight="1" thickBot="1" x14ac:dyDescent="0.35">
      <c r="A124" s="2"/>
      <c r="B124" s="245" t="s">
        <v>83</v>
      </c>
      <c r="C124" s="231"/>
      <c r="D124" s="231"/>
      <c r="E124" s="231" t="s">
        <v>78</v>
      </c>
      <c r="F124" s="231"/>
      <c r="G124" s="231"/>
      <c r="H124" s="231"/>
      <c r="I124" s="232"/>
      <c r="J124" s="78"/>
    </row>
    <row r="125" spans="1:10" ht="24.95" customHeight="1" x14ac:dyDescent="0.3">
      <c r="A125" s="2"/>
      <c r="B125" s="97"/>
      <c r="C125" s="97"/>
      <c r="D125" s="97"/>
      <c r="E125" s="97"/>
      <c r="F125" s="97"/>
      <c r="G125" s="97"/>
      <c r="H125" s="97"/>
      <c r="I125" s="97"/>
      <c r="J125" s="78"/>
    </row>
    <row r="126" spans="1:10" ht="42.75" customHeight="1" x14ac:dyDescent="0.3">
      <c r="A126" s="2"/>
      <c r="B126" s="244" t="s">
        <v>104</v>
      </c>
      <c r="C126" s="244"/>
      <c r="D126" s="244"/>
      <c r="E126" s="244"/>
      <c r="F126" s="244"/>
      <c r="G126" s="244"/>
      <c r="H126" s="244"/>
      <c r="I126" s="244"/>
      <c r="J126" s="78"/>
    </row>
    <row r="127" spans="1:10" x14ac:dyDescent="0.3">
      <c r="A127" s="2"/>
      <c r="B127" s="98"/>
      <c r="C127" s="98"/>
      <c r="D127" s="2"/>
      <c r="E127" s="78"/>
      <c r="F127" s="78"/>
      <c r="G127" s="78"/>
      <c r="H127" s="78"/>
      <c r="I127" s="78"/>
      <c r="J127" s="78"/>
    </row>
    <row r="128" spans="1:10" x14ac:dyDescent="0.3">
      <c r="A128" s="2"/>
      <c r="B128" s="213" t="s">
        <v>84</v>
      </c>
      <c r="C128" s="213"/>
      <c r="D128" s="213"/>
      <c r="E128" s="213"/>
      <c r="F128" s="213"/>
      <c r="G128" s="213"/>
      <c r="H128" s="78"/>
      <c r="I128" s="78"/>
      <c r="J128" s="78"/>
    </row>
    <row r="129" spans="1:10" ht="15.75" thickBot="1" x14ac:dyDescent="0.35">
      <c r="A129" s="2"/>
      <c r="B129" s="1"/>
      <c r="C129" s="1"/>
      <c r="D129" s="2"/>
      <c r="E129" s="78"/>
      <c r="F129" s="78"/>
      <c r="G129" s="78"/>
      <c r="H129" s="78"/>
      <c r="I129" s="78"/>
      <c r="J129" s="78"/>
    </row>
    <row r="130" spans="1:10" ht="49.5" customHeight="1" thickBot="1" x14ac:dyDescent="0.35">
      <c r="A130" s="2"/>
      <c r="B130" s="156" t="s">
        <v>2</v>
      </c>
      <c r="C130" s="157" t="s">
        <v>90</v>
      </c>
      <c r="D130" s="158" t="s">
        <v>85</v>
      </c>
      <c r="E130" s="159" t="s">
        <v>86</v>
      </c>
      <c r="F130" s="159" t="s">
        <v>87</v>
      </c>
      <c r="G130" s="159" t="s">
        <v>88</v>
      </c>
      <c r="H130" s="159" t="s">
        <v>89</v>
      </c>
      <c r="I130" s="160" t="s">
        <v>36</v>
      </c>
      <c r="J130" s="78"/>
    </row>
    <row r="131" spans="1:10" ht="30" customHeight="1" x14ac:dyDescent="0.3">
      <c r="A131" s="2"/>
      <c r="B131" s="140">
        <v>112</v>
      </c>
      <c r="C131" s="161"/>
      <c r="D131" s="162" t="s">
        <v>63</v>
      </c>
      <c r="E131" s="163" t="s">
        <v>63</v>
      </c>
      <c r="F131" s="163" t="s">
        <v>64</v>
      </c>
      <c r="G131" s="163" t="s">
        <v>64</v>
      </c>
      <c r="H131" s="163" t="s">
        <v>176</v>
      </c>
      <c r="I131" s="164" t="s">
        <v>64</v>
      </c>
      <c r="J131" s="78"/>
    </row>
    <row r="132" spans="1:10" ht="48" customHeight="1" x14ac:dyDescent="0.3">
      <c r="A132" s="2"/>
      <c r="B132" s="117">
        <v>117</v>
      </c>
      <c r="C132" s="127" t="s">
        <v>177</v>
      </c>
      <c r="D132" s="59" t="s">
        <v>131</v>
      </c>
      <c r="E132" s="59" t="s">
        <v>64</v>
      </c>
      <c r="F132" s="90" t="s">
        <v>63</v>
      </c>
      <c r="G132" s="90" t="s">
        <v>63</v>
      </c>
      <c r="H132" s="90" t="s">
        <v>139</v>
      </c>
      <c r="I132" s="317" t="s">
        <v>131</v>
      </c>
      <c r="J132" s="78"/>
    </row>
    <row r="133" spans="1:10" ht="54" customHeight="1" x14ac:dyDescent="0.3">
      <c r="A133" s="2"/>
      <c r="B133" s="117">
        <v>158</v>
      </c>
      <c r="C133" s="172" t="s">
        <v>178</v>
      </c>
      <c r="D133" s="59" t="s">
        <v>63</v>
      </c>
      <c r="E133" s="90" t="s">
        <v>62</v>
      </c>
      <c r="F133" s="90" t="s">
        <v>64</v>
      </c>
      <c r="G133" s="90" t="s">
        <v>64</v>
      </c>
      <c r="H133" s="90" t="s">
        <v>39</v>
      </c>
      <c r="I133" s="91" t="s">
        <v>64</v>
      </c>
      <c r="J133" s="78"/>
    </row>
    <row r="134" spans="1:10" ht="30" customHeight="1" x14ac:dyDescent="0.3">
      <c r="A134" s="2"/>
      <c r="B134" s="117">
        <v>176</v>
      </c>
      <c r="C134" s="131" t="s">
        <v>180</v>
      </c>
      <c r="D134" s="59" t="s">
        <v>63</v>
      </c>
      <c r="E134" s="90" t="s">
        <v>64</v>
      </c>
      <c r="F134" s="90" t="s">
        <v>64</v>
      </c>
      <c r="G134" s="90" t="s">
        <v>64</v>
      </c>
      <c r="H134" s="90" t="s">
        <v>179</v>
      </c>
      <c r="I134" s="91" t="s">
        <v>64</v>
      </c>
      <c r="J134" s="78"/>
    </row>
    <row r="135" spans="1:10" ht="30" customHeight="1" x14ac:dyDescent="0.3">
      <c r="A135" s="2"/>
      <c r="B135" s="117">
        <v>184</v>
      </c>
      <c r="C135" s="131"/>
      <c r="D135" s="59" t="s">
        <v>63</v>
      </c>
      <c r="E135" s="90" t="s">
        <v>62</v>
      </c>
      <c r="F135" s="90" t="s">
        <v>64</v>
      </c>
      <c r="G135" s="90" t="s">
        <v>64</v>
      </c>
      <c r="H135" s="90" t="s">
        <v>181</v>
      </c>
      <c r="I135" s="91" t="s">
        <v>64</v>
      </c>
      <c r="J135" s="78"/>
    </row>
    <row r="136" spans="1:10" ht="30" customHeight="1" x14ac:dyDescent="0.3">
      <c r="A136" s="2"/>
      <c r="B136" s="117">
        <v>186</v>
      </c>
      <c r="C136" s="131" t="s">
        <v>140</v>
      </c>
      <c r="D136" s="59" t="s">
        <v>63</v>
      </c>
      <c r="E136" s="90" t="s">
        <v>63</v>
      </c>
      <c r="F136" s="90" t="s">
        <v>63</v>
      </c>
      <c r="G136" s="90" t="s">
        <v>63</v>
      </c>
      <c r="H136" s="90"/>
      <c r="I136" s="91" t="s">
        <v>63</v>
      </c>
      <c r="J136" s="78"/>
    </row>
    <row r="137" spans="1:10" ht="30" customHeight="1" x14ac:dyDescent="0.3">
      <c r="A137" s="2"/>
      <c r="B137" s="117">
        <v>400004</v>
      </c>
      <c r="C137" s="127"/>
      <c r="D137" s="59"/>
      <c r="E137" s="90"/>
      <c r="F137" s="90"/>
      <c r="G137" s="90"/>
      <c r="H137" s="90"/>
      <c r="I137" s="91" t="s">
        <v>63</v>
      </c>
      <c r="J137" s="78"/>
    </row>
    <row r="138" spans="1:10" ht="30" customHeight="1" x14ac:dyDescent="0.3">
      <c r="A138" s="2"/>
      <c r="B138" s="117">
        <v>400016</v>
      </c>
      <c r="C138" s="127"/>
      <c r="D138" s="59"/>
      <c r="E138" s="90"/>
      <c r="F138" s="90"/>
      <c r="G138" s="90"/>
      <c r="H138" s="90" t="s">
        <v>103</v>
      </c>
      <c r="I138" s="91" t="s">
        <v>136</v>
      </c>
      <c r="J138" s="78"/>
    </row>
    <row r="139" spans="1:10" ht="30" customHeight="1" x14ac:dyDescent="0.3">
      <c r="A139" s="2"/>
      <c r="B139" s="117">
        <v>400017</v>
      </c>
      <c r="C139" s="127"/>
      <c r="D139" s="59"/>
      <c r="E139" s="90"/>
      <c r="F139" s="90"/>
      <c r="G139" s="90"/>
      <c r="H139" s="90"/>
      <c r="I139" s="91" t="s">
        <v>63</v>
      </c>
      <c r="J139" s="78"/>
    </row>
    <row r="140" spans="1:10" ht="30" customHeight="1" x14ac:dyDescent="0.3">
      <c r="A140" s="2"/>
      <c r="B140" s="117">
        <v>400018</v>
      </c>
      <c r="C140" s="127"/>
      <c r="D140" s="59"/>
      <c r="E140" s="90"/>
      <c r="F140" s="90"/>
      <c r="G140" s="90"/>
      <c r="H140" s="90"/>
      <c r="I140" s="91" t="s">
        <v>63</v>
      </c>
      <c r="J140" s="78"/>
    </row>
    <row r="141" spans="1:10" ht="30" customHeight="1" thickBot="1" x14ac:dyDescent="0.35">
      <c r="A141" s="2"/>
      <c r="B141" s="118">
        <v>400020</v>
      </c>
      <c r="C141" s="129"/>
      <c r="D141" s="165"/>
      <c r="E141" s="166"/>
      <c r="F141" s="166"/>
      <c r="G141" s="166"/>
      <c r="H141" s="166" t="s">
        <v>103</v>
      </c>
      <c r="I141" s="167" t="s">
        <v>136</v>
      </c>
      <c r="J141" s="78"/>
    </row>
    <row r="142" spans="1:10" x14ac:dyDescent="0.3">
      <c r="A142" s="2"/>
      <c r="B142" s="21"/>
      <c r="C142" s="1"/>
      <c r="D142" s="1"/>
      <c r="E142" s="23"/>
      <c r="F142" s="37"/>
      <c r="G142" s="37"/>
      <c r="H142" s="37"/>
      <c r="I142" s="37"/>
      <c r="J142" s="37"/>
    </row>
    <row r="143" spans="1:10" x14ac:dyDescent="0.3">
      <c r="A143" s="2"/>
      <c r="B143" s="21"/>
      <c r="C143" s="1"/>
      <c r="D143" s="1"/>
      <c r="E143" s="1"/>
      <c r="F143" s="1"/>
      <c r="G143" s="1"/>
      <c r="H143" s="53"/>
      <c r="I143" s="14"/>
      <c r="J143" s="2"/>
    </row>
    <row r="144" spans="1:10" x14ac:dyDescent="0.3">
      <c r="A144" s="2"/>
      <c r="B144" s="189" t="s">
        <v>141</v>
      </c>
      <c r="C144" s="188"/>
      <c r="D144" s="188"/>
      <c r="E144" s="188"/>
      <c r="F144" s="188"/>
      <c r="G144" s="188"/>
      <c r="H144" s="188"/>
      <c r="I144" s="188"/>
      <c r="J144" s="2"/>
    </row>
    <row r="145" spans="1:15" x14ac:dyDescent="0.3">
      <c r="A145" s="2"/>
      <c r="B145" s="21"/>
      <c r="C145" s="1"/>
      <c r="D145" s="1"/>
      <c r="E145" s="1"/>
      <c r="F145" s="1"/>
      <c r="G145" s="1"/>
      <c r="H145" s="53"/>
      <c r="I145" s="14"/>
      <c r="J145" s="2"/>
    </row>
    <row r="146" spans="1:15" ht="15.75" thickBot="1" x14ac:dyDescent="0.35">
      <c r="A146" s="2"/>
      <c r="B146" s="26"/>
      <c r="C146" s="27"/>
      <c r="D146" s="60"/>
      <c r="E146" s="60"/>
      <c r="F146" s="60"/>
      <c r="G146" s="60"/>
      <c r="H146" s="60"/>
      <c r="I146" s="14"/>
      <c r="J146" s="2"/>
    </row>
    <row r="147" spans="1:15" ht="38.25" customHeight="1" thickBot="1" x14ac:dyDescent="0.35">
      <c r="A147" s="2"/>
      <c r="B147" s="69" t="s">
        <v>2</v>
      </c>
      <c r="C147" s="177" t="s">
        <v>91</v>
      </c>
      <c r="D147" s="177"/>
      <c r="E147" s="177"/>
      <c r="F147" s="177"/>
      <c r="G147" s="177"/>
      <c r="H147" s="177"/>
      <c r="I147" s="178"/>
      <c r="J147" s="2"/>
    </row>
    <row r="148" spans="1:15" ht="168" customHeight="1" x14ac:dyDescent="0.3">
      <c r="A148" s="2"/>
      <c r="B148" s="306">
        <v>3260</v>
      </c>
      <c r="C148" s="233" t="s">
        <v>142</v>
      </c>
      <c r="D148" s="233"/>
      <c r="E148" s="233"/>
      <c r="F148" s="233"/>
      <c r="G148" s="233"/>
      <c r="H148" s="233"/>
      <c r="I148" s="234"/>
      <c r="J148" s="37"/>
    </row>
    <row r="149" spans="1:15" ht="117.75" customHeight="1" x14ac:dyDescent="0.3">
      <c r="A149" s="2"/>
      <c r="B149" s="307" t="s">
        <v>125</v>
      </c>
      <c r="C149" s="179" t="s">
        <v>182</v>
      </c>
      <c r="D149" s="179"/>
      <c r="E149" s="179"/>
      <c r="F149" s="179"/>
      <c r="G149" s="179"/>
      <c r="H149" s="179"/>
      <c r="I149" s="217"/>
      <c r="J149" s="37"/>
    </row>
    <row r="150" spans="1:15" ht="36" customHeight="1" x14ac:dyDescent="0.3">
      <c r="A150" s="2"/>
      <c r="B150" s="280" t="s">
        <v>126</v>
      </c>
      <c r="C150" s="179" t="s">
        <v>183</v>
      </c>
      <c r="D150" s="179"/>
      <c r="E150" s="179"/>
      <c r="F150" s="179"/>
      <c r="G150" s="179"/>
      <c r="H150" s="179"/>
      <c r="I150" s="217"/>
      <c r="J150" s="2"/>
    </row>
    <row r="151" spans="1:15" ht="37.5" customHeight="1" x14ac:dyDescent="0.3">
      <c r="A151" s="2"/>
      <c r="B151" s="280" t="s">
        <v>127</v>
      </c>
      <c r="C151" s="179" t="s">
        <v>183</v>
      </c>
      <c r="D151" s="179"/>
      <c r="E151" s="179"/>
      <c r="F151" s="179"/>
      <c r="G151" s="179"/>
      <c r="H151" s="179"/>
      <c r="I151" s="217"/>
      <c r="J151" s="2"/>
    </row>
    <row r="152" spans="1:15" ht="96" customHeight="1" thickBot="1" x14ac:dyDescent="0.35">
      <c r="A152" s="2"/>
      <c r="B152" s="284">
        <v>6420</v>
      </c>
      <c r="C152" s="180" t="s">
        <v>169</v>
      </c>
      <c r="D152" s="181"/>
      <c r="E152" s="181"/>
      <c r="F152" s="181"/>
      <c r="G152" s="181"/>
      <c r="H152" s="181"/>
      <c r="I152" s="182"/>
      <c r="J152" s="2"/>
    </row>
    <row r="153" spans="1:15" x14ac:dyDescent="0.3">
      <c r="A153" s="2"/>
      <c r="B153" s="200"/>
      <c r="C153" s="200"/>
      <c r="D153" s="66"/>
      <c r="E153" s="66"/>
      <c r="F153" s="66"/>
      <c r="G153" s="66"/>
      <c r="H153" s="17"/>
      <c r="I153" s="14"/>
      <c r="J153" s="2"/>
    </row>
    <row r="154" spans="1:15" x14ac:dyDescent="0.3">
      <c r="A154" s="2"/>
      <c r="B154" s="53"/>
      <c r="C154" s="53"/>
      <c r="D154" s="66"/>
      <c r="E154" s="66"/>
      <c r="F154" s="66"/>
      <c r="G154" s="66"/>
      <c r="H154" s="17"/>
      <c r="I154" s="14"/>
      <c r="J154" s="2"/>
    </row>
    <row r="155" spans="1:15" x14ac:dyDescent="0.3">
      <c r="A155" s="2"/>
      <c r="B155" s="213" t="s">
        <v>105</v>
      </c>
      <c r="C155" s="213"/>
      <c r="D155" s="213"/>
      <c r="E155" s="213"/>
      <c r="F155" s="213"/>
      <c r="G155" s="213"/>
      <c r="H155" s="213"/>
      <c r="I155" s="213"/>
      <c r="J155" s="2"/>
    </row>
    <row r="156" spans="1:15" ht="15.75" thickBot="1" x14ac:dyDescent="0.35">
      <c r="A156" s="2"/>
      <c r="B156" s="53"/>
      <c r="C156" s="53"/>
      <c r="D156" s="66"/>
      <c r="E156" s="66"/>
      <c r="F156" s="66"/>
      <c r="G156" s="66"/>
      <c r="H156" s="17"/>
      <c r="I156" s="14"/>
      <c r="J156" s="2"/>
    </row>
    <row r="157" spans="1:15" ht="31.5" customHeight="1" thickBot="1" x14ac:dyDescent="0.35">
      <c r="A157" s="2"/>
      <c r="B157" s="176" t="s">
        <v>106</v>
      </c>
      <c r="C157" s="177"/>
      <c r="D157" s="177" t="s">
        <v>91</v>
      </c>
      <c r="E157" s="177"/>
      <c r="F157" s="177"/>
      <c r="G157" s="177"/>
      <c r="H157" s="177"/>
      <c r="I157" s="178"/>
      <c r="J157" s="2"/>
    </row>
    <row r="158" spans="1:15" ht="173.25" customHeight="1" x14ac:dyDescent="0.3">
      <c r="A158" s="2"/>
      <c r="B158" s="250" t="s">
        <v>107</v>
      </c>
      <c r="C158" s="251"/>
      <c r="D158" s="215" t="s">
        <v>170</v>
      </c>
      <c r="E158" s="215"/>
      <c r="F158" s="215"/>
      <c r="G158" s="215"/>
      <c r="H158" s="215"/>
      <c r="I158" s="252"/>
      <c r="J158" s="2"/>
      <c r="L158" s="101"/>
      <c r="M158" s="102"/>
      <c r="N158" s="102"/>
      <c r="O158" s="103"/>
    </row>
    <row r="159" spans="1:15" ht="142.5" customHeight="1" x14ac:dyDescent="0.3">
      <c r="A159" s="2"/>
      <c r="B159" s="248" t="s">
        <v>108</v>
      </c>
      <c r="C159" s="249"/>
      <c r="D159" s="179" t="s">
        <v>171</v>
      </c>
      <c r="E159" s="179"/>
      <c r="F159" s="179"/>
      <c r="G159" s="179"/>
      <c r="H159" s="179"/>
      <c r="I159" s="217"/>
      <c r="J159" s="2"/>
      <c r="L159" s="104"/>
      <c r="M159" s="105"/>
      <c r="N159" s="105"/>
      <c r="O159" s="106"/>
    </row>
    <row r="160" spans="1:15" ht="166.5" customHeight="1" x14ac:dyDescent="0.3">
      <c r="A160" s="2"/>
      <c r="B160" s="248" t="s">
        <v>128</v>
      </c>
      <c r="C160" s="249"/>
      <c r="D160" s="179" t="s">
        <v>184</v>
      </c>
      <c r="E160" s="179"/>
      <c r="F160" s="179"/>
      <c r="G160" s="179"/>
      <c r="H160" s="179"/>
      <c r="I160" s="217"/>
      <c r="J160" s="2"/>
      <c r="L160" s="104"/>
      <c r="M160" s="105"/>
      <c r="N160" s="105"/>
      <c r="O160" s="106"/>
    </row>
    <row r="161" spans="1:15" ht="196.5" customHeight="1" x14ac:dyDescent="0.3">
      <c r="A161" s="2"/>
      <c r="B161" s="253" t="s">
        <v>174</v>
      </c>
      <c r="C161" s="254"/>
      <c r="D161" s="179" t="s">
        <v>172</v>
      </c>
      <c r="E161" s="179"/>
      <c r="F161" s="179"/>
      <c r="G161" s="179"/>
      <c r="H161" s="179"/>
      <c r="I161" s="217"/>
      <c r="J161" s="2"/>
      <c r="L161" s="104"/>
      <c r="M161" s="105"/>
      <c r="N161" s="105"/>
      <c r="O161" s="106"/>
    </row>
    <row r="162" spans="1:15" ht="51.75" customHeight="1" thickBot="1" x14ac:dyDescent="0.35">
      <c r="A162" s="2"/>
      <c r="B162" s="255" t="s">
        <v>175</v>
      </c>
      <c r="C162" s="256"/>
      <c r="D162" s="258" t="s">
        <v>143</v>
      </c>
      <c r="E162" s="258"/>
      <c r="F162" s="258"/>
      <c r="G162" s="258"/>
      <c r="H162" s="258"/>
      <c r="I162" s="259"/>
      <c r="J162" s="2"/>
      <c r="L162" s="104"/>
      <c r="M162" s="105"/>
      <c r="N162" s="105"/>
      <c r="O162" s="106"/>
    </row>
    <row r="163" spans="1:15" x14ac:dyDescent="0.3">
      <c r="A163" s="2"/>
      <c r="B163" s="53"/>
      <c r="C163" s="53"/>
      <c r="D163" s="66"/>
      <c r="E163" s="66"/>
      <c r="F163" s="66"/>
      <c r="G163" s="66"/>
      <c r="H163" s="17"/>
      <c r="I163" s="14"/>
      <c r="J163" s="2"/>
      <c r="L163" s="195"/>
      <c r="M163" s="195"/>
      <c r="N163" s="195"/>
      <c r="O163" s="195"/>
    </row>
    <row r="164" spans="1:15" x14ac:dyDescent="0.3">
      <c r="A164" s="2"/>
      <c r="B164" s="15"/>
      <c r="C164" s="15"/>
      <c r="D164" s="16"/>
      <c r="E164" s="16"/>
      <c r="F164" s="16"/>
      <c r="G164" s="16"/>
      <c r="H164" s="60"/>
      <c r="I164" s="14"/>
      <c r="J164" s="2"/>
      <c r="L164" s="260"/>
      <c r="M164" s="260"/>
      <c r="N164" s="260"/>
      <c r="O164" s="260"/>
    </row>
    <row r="165" spans="1:15" ht="15.75" customHeight="1" thickBot="1" x14ac:dyDescent="0.35">
      <c r="A165" s="2"/>
      <c r="B165" s="197" t="s">
        <v>92</v>
      </c>
      <c r="C165" s="197"/>
      <c r="D165" s="197"/>
      <c r="E165" s="197"/>
      <c r="F165" s="197"/>
      <c r="G165" s="197"/>
      <c r="H165" s="60"/>
      <c r="I165" s="14"/>
      <c r="J165" s="2"/>
      <c r="M165" s="99"/>
      <c r="N165" s="99"/>
      <c r="O165" s="100"/>
    </row>
    <row r="166" spans="1:15" x14ac:dyDescent="0.3">
      <c r="A166" s="2"/>
      <c r="B166" s="70"/>
      <c r="C166" s="70"/>
      <c r="D166" s="70"/>
      <c r="E166" s="70"/>
      <c r="F166" s="70"/>
      <c r="G166" s="70"/>
      <c r="H166" s="60"/>
      <c r="I166" s="14"/>
      <c r="J166" s="2"/>
    </row>
    <row r="167" spans="1:15" x14ac:dyDescent="0.3">
      <c r="A167" s="2"/>
      <c r="B167" s="73"/>
      <c r="C167" s="82"/>
      <c r="D167" s="60"/>
      <c r="E167" s="60"/>
      <c r="F167" s="60"/>
      <c r="G167" s="60"/>
      <c r="H167" s="60"/>
      <c r="I167" s="14"/>
      <c r="J167" s="2"/>
    </row>
    <row r="168" spans="1:15" x14ac:dyDescent="0.3">
      <c r="A168" s="2"/>
      <c r="B168" s="197" t="s">
        <v>93</v>
      </c>
      <c r="C168" s="197"/>
      <c r="D168" s="197"/>
      <c r="E168" s="197"/>
      <c r="F168" s="197"/>
      <c r="G168" s="197"/>
      <c r="H168" s="197"/>
      <c r="I168" s="14"/>
      <c r="J168" s="2"/>
    </row>
    <row r="169" spans="1:15" ht="15.75" thickBot="1" x14ac:dyDescent="0.35">
      <c r="A169" s="2"/>
      <c r="B169" s="83"/>
      <c r="C169" s="2"/>
      <c r="D169" s="2"/>
      <c r="E169" s="53"/>
      <c r="F169" s="84"/>
      <c r="G169" s="85"/>
      <c r="H169" s="53"/>
      <c r="I169" s="28"/>
      <c r="J169" s="2"/>
    </row>
    <row r="170" spans="1:15" ht="39" thickBot="1" x14ac:dyDescent="0.35">
      <c r="A170" s="2"/>
      <c r="B170" s="314" t="s">
        <v>94</v>
      </c>
      <c r="C170" s="315" t="s">
        <v>95</v>
      </c>
      <c r="D170" s="214" t="s">
        <v>96</v>
      </c>
      <c r="E170" s="214"/>
      <c r="F170" s="214"/>
      <c r="G170" s="214" t="s">
        <v>97</v>
      </c>
      <c r="H170" s="214"/>
      <c r="I170" s="214"/>
      <c r="J170" s="316"/>
    </row>
    <row r="171" spans="1:15" ht="126.75" customHeight="1" x14ac:dyDescent="0.3">
      <c r="A171" s="2"/>
      <c r="B171" s="140">
        <v>112</v>
      </c>
      <c r="C171" s="163" t="s">
        <v>176</v>
      </c>
      <c r="D171" s="215" t="s">
        <v>185</v>
      </c>
      <c r="E171" s="215"/>
      <c r="F171" s="215"/>
      <c r="G171" s="246" t="s">
        <v>190</v>
      </c>
      <c r="H171" s="246"/>
      <c r="I171" s="246"/>
      <c r="J171" s="247"/>
    </row>
    <row r="172" spans="1:15" ht="99" customHeight="1" x14ac:dyDescent="0.3">
      <c r="A172" s="2"/>
      <c r="B172" s="117">
        <v>117</v>
      </c>
      <c r="C172" s="90" t="s">
        <v>139</v>
      </c>
      <c r="D172" s="179" t="s">
        <v>186</v>
      </c>
      <c r="E172" s="179"/>
      <c r="F172" s="179"/>
      <c r="G172" s="225" t="s">
        <v>144</v>
      </c>
      <c r="H172" s="225"/>
      <c r="I172" s="225"/>
      <c r="J172" s="226"/>
    </row>
    <row r="173" spans="1:15" ht="98.25" customHeight="1" x14ac:dyDescent="0.3">
      <c r="A173" s="2"/>
      <c r="B173" s="117">
        <v>158</v>
      </c>
      <c r="C173" s="90" t="s">
        <v>39</v>
      </c>
      <c r="D173" s="179" t="s">
        <v>187</v>
      </c>
      <c r="E173" s="179"/>
      <c r="F173" s="179"/>
      <c r="G173" s="225" t="s">
        <v>145</v>
      </c>
      <c r="H173" s="225"/>
      <c r="I173" s="225"/>
      <c r="J173" s="226"/>
    </row>
    <row r="174" spans="1:15" ht="95.25" customHeight="1" x14ac:dyDescent="0.3">
      <c r="A174" s="2"/>
      <c r="B174" s="117">
        <v>176</v>
      </c>
      <c r="C174" s="90" t="s">
        <v>179</v>
      </c>
      <c r="D174" s="179" t="s">
        <v>188</v>
      </c>
      <c r="E174" s="179"/>
      <c r="F174" s="179"/>
      <c r="G174" s="179" t="s">
        <v>191</v>
      </c>
      <c r="H174" s="179"/>
      <c r="I174" s="179"/>
      <c r="J174" s="217"/>
    </row>
    <row r="175" spans="1:15" ht="51.75" customHeight="1" x14ac:dyDescent="0.3">
      <c r="A175" s="2"/>
      <c r="B175" s="117">
        <v>184</v>
      </c>
      <c r="C175" s="90" t="s">
        <v>181</v>
      </c>
      <c r="D175" s="179" t="s">
        <v>146</v>
      </c>
      <c r="E175" s="179"/>
      <c r="F175" s="179"/>
      <c r="G175" s="179" t="s">
        <v>192</v>
      </c>
      <c r="H175" s="179"/>
      <c r="I175" s="179"/>
      <c r="J175" s="217"/>
    </row>
    <row r="176" spans="1:15" ht="36" customHeight="1" x14ac:dyDescent="0.3">
      <c r="A176" s="2"/>
      <c r="B176" s="117">
        <v>186</v>
      </c>
      <c r="C176" s="90"/>
      <c r="D176" s="179"/>
      <c r="E176" s="179"/>
      <c r="F176" s="179"/>
      <c r="G176" s="179" t="s">
        <v>147</v>
      </c>
      <c r="H176" s="179"/>
      <c r="I176" s="179"/>
      <c r="J176" s="217"/>
    </row>
    <row r="177" spans="1:11" ht="25.5" customHeight="1" x14ac:dyDescent="0.3">
      <c r="A177" s="2"/>
      <c r="B177" s="117">
        <v>400004</v>
      </c>
      <c r="C177" s="90"/>
      <c r="D177" s="179"/>
      <c r="E177" s="179"/>
      <c r="F177" s="179"/>
      <c r="G177" s="179" t="s">
        <v>148</v>
      </c>
      <c r="H177" s="179"/>
      <c r="I177" s="179"/>
      <c r="J177" s="217"/>
    </row>
    <row r="178" spans="1:11" ht="64.5" customHeight="1" x14ac:dyDescent="0.3">
      <c r="A178" s="2"/>
      <c r="B178" s="117">
        <v>400016</v>
      </c>
      <c r="C178" s="90"/>
      <c r="D178" s="179" t="s">
        <v>188</v>
      </c>
      <c r="E178" s="179"/>
      <c r="F178" s="179"/>
      <c r="G178" s="179" t="s">
        <v>149</v>
      </c>
      <c r="H178" s="179"/>
      <c r="I178" s="179"/>
      <c r="J178" s="217"/>
    </row>
    <row r="179" spans="1:11" ht="21.75" customHeight="1" x14ac:dyDescent="0.3">
      <c r="A179" s="2"/>
      <c r="B179" s="117">
        <v>400017</v>
      </c>
      <c r="C179" s="90"/>
      <c r="D179" s="179"/>
      <c r="E179" s="179"/>
      <c r="F179" s="179"/>
      <c r="G179" s="179" t="s">
        <v>148</v>
      </c>
      <c r="H179" s="179"/>
      <c r="I179" s="179"/>
      <c r="J179" s="217"/>
    </row>
    <row r="180" spans="1:11" ht="24" customHeight="1" x14ac:dyDescent="0.3">
      <c r="A180" s="2"/>
      <c r="B180" s="117">
        <v>400018</v>
      </c>
      <c r="C180" s="90"/>
      <c r="D180" s="179"/>
      <c r="E180" s="179"/>
      <c r="F180" s="179"/>
      <c r="G180" s="179" t="s">
        <v>148</v>
      </c>
      <c r="H180" s="179"/>
      <c r="I180" s="179"/>
      <c r="J180" s="217"/>
    </row>
    <row r="181" spans="1:11" ht="66" customHeight="1" thickBot="1" x14ac:dyDescent="0.35">
      <c r="A181" s="2"/>
      <c r="B181" s="118">
        <v>400020</v>
      </c>
      <c r="C181" s="166" t="s">
        <v>103</v>
      </c>
      <c r="D181" s="186" t="s">
        <v>189</v>
      </c>
      <c r="E181" s="186"/>
      <c r="F181" s="186"/>
      <c r="G181" s="186" t="s">
        <v>150</v>
      </c>
      <c r="H181" s="186"/>
      <c r="I181" s="186"/>
      <c r="J181" s="242"/>
    </row>
    <row r="182" spans="1:11" ht="20.25" customHeight="1" x14ac:dyDescent="0.3">
      <c r="A182" s="2"/>
      <c r="B182" s="137"/>
      <c r="C182" s="155"/>
      <c r="D182" s="168"/>
      <c r="E182" s="168"/>
      <c r="F182" s="168"/>
      <c r="G182" s="136"/>
      <c r="H182" s="136"/>
      <c r="I182" s="136"/>
      <c r="J182" s="136"/>
      <c r="K182" s="169"/>
    </row>
    <row r="183" spans="1:11" x14ac:dyDescent="0.3">
      <c r="A183" s="2"/>
      <c r="B183" s="29"/>
      <c r="C183" s="29"/>
      <c r="D183" s="27"/>
      <c r="E183" s="27"/>
      <c r="F183" s="27"/>
      <c r="G183" s="27"/>
      <c r="H183" s="27"/>
      <c r="I183" s="14"/>
      <c r="J183" s="2"/>
    </row>
    <row r="184" spans="1:11" x14ac:dyDescent="0.3">
      <c r="A184" s="2"/>
      <c r="B184" s="213" t="s">
        <v>98</v>
      </c>
      <c r="C184" s="213"/>
      <c r="D184" s="213"/>
      <c r="E184" s="213"/>
      <c r="F184" s="213"/>
      <c r="G184" s="27"/>
      <c r="H184" s="60"/>
      <c r="I184" s="14"/>
      <c r="J184" s="2"/>
    </row>
    <row r="185" spans="1:11" x14ac:dyDescent="0.3">
      <c r="A185" s="2"/>
      <c r="B185" s="79"/>
      <c r="C185" s="79"/>
      <c r="D185" s="79"/>
      <c r="E185" s="58"/>
      <c r="F185" s="79"/>
      <c r="G185" s="79"/>
      <c r="H185" s="79"/>
      <c r="I185" s="14"/>
      <c r="J185" s="2"/>
    </row>
    <row r="186" spans="1:11" ht="58.5" customHeight="1" x14ac:dyDescent="0.3">
      <c r="A186" s="2"/>
      <c r="B186" s="220" t="s">
        <v>193</v>
      </c>
      <c r="C186" s="220"/>
      <c r="D186" s="220"/>
      <c r="E186" s="220"/>
      <c r="F186" s="220"/>
      <c r="G186" s="220"/>
      <c r="H186" s="220"/>
      <c r="I186" s="220"/>
      <c r="J186" s="2"/>
    </row>
    <row r="187" spans="1:11" ht="32.25" customHeight="1" x14ac:dyDescent="0.3">
      <c r="A187" s="2"/>
      <c r="B187" s="220" t="s">
        <v>160</v>
      </c>
      <c r="C187" s="220"/>
      <c r="D187" s="220"/>
      <c r="E187" s="220"/>
      <c r="F187" s="220"/>
      <c r="G187" s="220"/>
      <c r="H187" s="220"/>
      <c r="I187" s="220"/>
      <c r="J187" s="2"/>
    </row>
    <row r="188" spans="1:11" ht="21.75" customHeight="1" x14ac:dyDescent="0.3">
      <c r="A188" s="2"/>
      <c r="B188" s="221"/>
      <c r="C188" s="221"/>
      <c r="D188" s="221"/>
      <c r="E188" s="221"/>
      <c r="F188" s="221"/>
      <c r="G188" s="221"/>
      <c r="H188" s="221"/>
      <c r="I188" s="221"/>
      <c r="J188" s="2"/>
    </row>
    <row r="189" spans="1:11" ht="105" customHeight="1" x14ac:dyDescent="0.3">
      <c r="A189" s="2"/>
      <c r="B189" s="221" t="s">
        <v>194</v>
      </c>
      <c r="C189" s="221"/>
      <c r="D189" s="221"/>
      <c r="E189" s="221"/>
      <c r="F189" s="221"/>
      <c r="G189" s="221"/>
      <c r="H189" s="221"/>
      <c r="I189" s="221"/>
      <c r="J189" s="80"/>
    </row>
    <row r="190" spans="1:11" ht="121.5" customHeight="1" x14ac:dyDescent="0.3">
      <c r="A190" s="2"/>
      <c r="B190" s="221" t="s">
        <v>161</v>
      </c>
      <c r="C190" s="221"/>
      <c r="D190" s="221"/>
      <c r="E190" s="221"/>
      <c r="F190" s="221"/>
      <c r="G190" s="221"/>
      <c r="H190" s="221"/>
      <c r="I190" s="221"/>
      <c r="J190" s="2"/>
    </row>
    <row r="191" spans="1:11" ht="36" customHeight="1" x14ac:dyDescent="0.3">
      <c r="A191" s="2"/>
      <c r="B191" s="221" t="s">
        <v>151</v>
      </c>
      <c r="C191" s="221"/>
      <c r="D191" s="221"/>
      <c r="E191" s="221"/>
      <c r="F191" s="221"/>
      <c r="G191" s="221"/>
      <c r="H191" s="221"/>
      <c r="I191" s="221"/>
      <c r="J191" s="81"/>
    </row>
    <row r="192" spans="1:11" ht="17.25" customHeight="1" x14ac:dyDescent="0.3">
      <c r="A192" s="2"/>
      <c r="B192" s="17"/>
      <c r="C192" s="17"/>
      <c r="D192" s="17"/>
      <c r="E192" s="17"/>
      <c r="F192" s="17"/>
      <c r="G192" s="17"/>
      <c r="H192" s="17"/>
      <c r="I192" s="17"/>
      <c r="J192" s="81"/>
    </row>
    <row r="193" spans="1:11" x14ac:dyDescent="0.3">
      <c r="A193" s="2"/>
      <c r="B193" s="221" t="s">
        <v>152</v>
      </c>
      <c r="C193" s="221"/>
      <c r="D193" s="221"/>
      <c r="E193" s="221"/>
      <c r="F193" s="221"/>
      <c r="G193" s="221"/>
      <c r="H193" s="221"/>
      <c r="I193" s="221"/>
      <c r="J193" s="2"/>
    </row>
    <row r="194" spans="1:11" x14ac:dyDescent="0.3">
      <c r="A194" s="2"/>
      <c r="B194" s="26"/>
      <c r="C194" s="2"/>
      <c r="D194" s="2"/>
      <c r="E194" s="2"/>
      <c r="F194" s="2"/>
      <c r="G194" s="2"/>
      <c r="I194" s="30"/>
      <c r="J194" s="2"/>
    </row>
    <row r="195" spans="1:11" x14ac:dyDescent="0.3">
      <c r="A195" s="2"/>
      <c r="B195" s="221" t="s">
        <v>153</v>
      </c>
      <c r="C195" s="243"/>
      <c r="D195" s="243"/>
      <c r="E195" s="243"/>
      <c r="F195" s="243"/>
      <c r="G195" s="243"/>
      <c r="H195" s="243"/>
      <c r="I195" s="243"/>
      <c r="J195" s="23"/>
    </row>
    <row r="196" spans="1:11" ht="15.75" thickBot="1" x14ac:dyDescent="0.35">
      <c r="A196" s="2"/>
      <c r="B196" s="54"/>
      <c r="C196" s="17"/>
      <c r="D196" s="17"/>
      <c r="E196" s="17"/>
      <c r="F196" s="17"/>
      <c r="G196" s="17"/>
      <c r="H196" s="17"/>
      <c r="I196" s="17"/>
      <c r="J196" s="17"/>
    </row>
    <row r="197" spans="1:11" ht="35.25" customHeight="1" thickBot="1" x14ac:dyDescent="0.35">
      <c r="A197" s="2"/>
      <c r="B197" s="89" t="s">
        <v>99</v>
      </c>
      <c r="C197" s="177" t="s">
        <v>100</v>
      </c>
      <c r="D197" s="177"/>
      <c r="E197" s="177"/>
      <c r="F197" s="177"/>
      <c r="G197" s="177"/>
      <c r="H197" s="177"/>
      <c r="I197" s="178"/>
      <c r="J197" s="23"/>
    </row>
    <row r="198" spans="1:11" ht="78" customHeight="1" x14ac:dyDescent="0.3">
      <c r="A198" s="2"/>
      <c r="B198" s="308" t="s">
        <v>12</v>
      </c>
      <c r="C198" s="233" t="s">
        <v>198</v>
      </c>
      <c r="D198" s="233"/>
      <c r="E198" s="233"/>
      <c r="F198" s="233"/>
      <c r="G198" s="233"/>
      <c r="H198" s="233"/>
      <c r="I198" s="234"/>
      <c r="J198" s="23"/>
    </row>
    <row r="199" spans="1:11" ht="75" customHeight="1" x14ac:dyDescent="0.3">
      <c r="A199" s="2"/>
      <c r="B199" s="309" t="s">
        <v>28</v>
      </c>
      <c r="C199" s="179" t="s">
        <v>197</v>
      </c>
      <c r="D199" s="179"/>
      <c r="E199" s="179"/>
      <c r="F199" s="179"/>
      <c r="G199" s="179"/>
      <c r="H199" s="179"/>
      <c r="I199" s="217"/>
      <c r="J199" s="23"/>
    </row>
    <row r="200" spans="1:11" ht="81" customHeight="1" x14ac:dyDescent="0.3">
      <c r="A200" s="2"/>
      <c r="B200" s="309" t="s">
        <v>30</v>
      </c>
      <c r="C200" s="222" t="s">
        <v>199</v>
      </c>
      <c r="D200" s="223"/>
      <c r="E200" s="223"/>
      <c r="F200" s="223"/>
      <c r="G200" s="223"/>
      <c r="H200" s="223"/>
      <c r="I200" s="224"/>
      <c r="J200" s="23"/>
      <c r="K200" s="50"/>
    </row>
    <row r="201" spans="1:11" ht="81" customHeight="1" x14ac:dyDescent="0.3">
      <c r="A201" s="2"/>
      <c r="B201" s="309" t="s">
        <v>14</v>
      </c>
      <c r="C201" s="222" t="s">
        <v>203</v>
      </c>
      <c r="D201" s="223"/>
      <c r="E201" s="223"/>
      <c r="F201" s="223"/>
      <c r="G201" s="223"/>
      <c r="H201" s="223"/>
      <c r="I201" s="224"/>
      <c r="J201" s="23"/>
      <c r="K201" s="50"/>
    </row>
    <row r="202" spans="1:11" ht="81" customHeight="1" x14ac:dyDescent="0.3">
      <c r="A202" s="2"/>
      <c r="B202" s="310" t="s">
        <v>39</v>
      </c>
      <c r="C202" s="179" t="s">
        <v>200</v>
      </c>
      <c r="D202" s="179"/>
      <c r="E202" s="179"/>
      <c r="F202" s="179"/>
      <c r="G202" s="179"/>
      <c r="H202" s="179"/>
      <c r="I202" s="217"/>
      <c r="J202" s="23"/>
      <c r="K202" s="50"/>
    </row>
    <row r="203" spans="1:11" ht="97.5" customHeight="1" x14ac:dyDescent="0.3">
      <c r="A203" s="2"/>
      <c r="B203" s="309" t="s">
        <v>37</v>
      </c>
      <c r="C203" s="222" t="s">
        <v>201</v>
      </c>
      <c r="D203" s="223"/>
      <c r="E203" s="223"/>
      <c r="F203" s="223"/>
      <c r="G203" s="223"/>
      <c r="H203" s="223"/>
      <c r="I203" s="224"/>
      <c r="J203" s="23"/>
      <c r="K203" s="50"/>
    </row>
    <row r="204" spans="1:11" ht="97.5" customHeight="1" x14ac:dyDescent="0.3">
      <c r="A204" s="2"/>
      <c r="B204" s="311" t="s">
        <v>41</v>
      </c>
      <c r="C204" s="222" t="s">
        <v>204</v>
      </c>
      <c r="D204" s="223"/>
      <c r="E204" s="223"/>
      <c r="F204" s="223"/>
      <c r="G204" s="223"/>
      <c r="H204" s="223"/>
      <c r="I204" s="224"/>
      <c r="J204" s="23"/>
      <c r="K204" s="50"/>
    </row>
    <row r="205" spans="1:11" ht="84" customHeight="1" thickBot="1" x14ac:dyDescent="0.35">
      <c r="A205" s="2"/>
      <c r="B205" s="311" t="s">
        <v>195</v>
      </c>
      <c r="C205" s="270" t="s">
        <v>202</v>
      </c>
      <c r="D205" s="271"/>
      <c r="E205" s="271"/>
      <c r="F205" s="271"/>
      <c r="G205" s="271"/>
      <c r="H205" s="271"/>
      <c r="I205" s="272"/>
      <c r="J205" s="23"/>
      <c r="K205" s="50"/>
    </row>
    <row r="206" spans="1:11" s="2" customFormat="1" ht="36" customHeight="1" thickBot="1" x14ac:dyDescent="0.35">
      <c r="B206" s="273" t="s">
        <v>101</v>
      </c>
      <c r="C206" s="318" t="s">
        <v>100</v>
      </c>
      <c r="D206" s="319"/>
      <c r="E206" s="319"/>
      <c r="F206" s="319"/>
      <c r="G206" s="319"/>
      <c r="H206" s="319"/>
      <c r="I206" s="320"/>
      <c r="J206" s="52"/>
    </row>
    <row r="207" spans="1:11" s="2" customFormat="1" ht="42" customHeight="1" x14ac:dyDescent="0.3">
      <c r="B207" s="312">
        <v>3260</v>
      </c>
      <c r="C207" s="215" t="s">
        <v>154</v>
      </c>
      <c r="D207" s="215"/>
      <c r="E207" s="215"/>
      <c r="F207" s="215"/>
      <c r="G207" s="215"/>
      <c r="H207" s="215"/>
      <c r="I207" s="252"/>
      <c r="J207" s="52"/>
    </row>
    <row r="208" spans="1:11" s="2" customFormat="1" ht="65.25" customHeight="1" x14ac:dyDescent="0.3">
      <c r="B208" s="309" t="s">
        <v>155</v>
      </c>
      <c r="C208" s="179" t="s">
        <v>156</v>
      </c>
      <c r="D208" s="179"/>
      <c r="E208" s="179"/>
      <c r="F208" s="179"/>
      <c r="G208" s="179"/>
      <c r="H208" s="179"/>
      <c r="I208" s="217"/>
      <c r="J208" s="52"/>
    </row>
    <row r="209" spans="1:11" s="2" customFormat="1" ht="63.75" customHeight="1" x14ac:dyDescent="0.3">
      <c r="B209" s="309">
        <v>6420</v>
      </c>
      <c r="C209" s="222" t="s">
        <v>157</v>
      </c>
      <c r="D209" s="223"/>
      <c r="E209" s="223"/>
      <c r="F209" s="223"/>
      <c r="G209" s="223"/>
      <c r="H209" s="223"/>
      <c r="I209" s="224"/>
      <c r="J209" s="52"/>
    </row>
    <row r="210" spans="1:11" s="2" customFormat="1" ht="82.5" customHeight="1" x14ac:dyDescent="0.3">
      <c r="B210" s="309" t="s">
        <v>102</v>
      </c>
      <c r="C210" s="179" t="s">
        <v>158</v>
      </c>
      <c r="D210" s="179"/>
      <c r="E210" s="179"/>
      <c r="F210" s="179"/>
      <c r="G210" s="179"/>
      <c r="H210" s="179"/>
      <c r="I210" s="217"/>
    </row>
    <row r="211" spans="1:11" s="2" customFormat="1" ht="60" customHeight="1" thickBot="1" x14ac:dyDescent="0.35">
      <c r="B211" s="313" t="s">
        <v>196</v>
      </c>
      <c r="C211" s="186" t="s">
        <v>159</v>
      </c>
      <c r="D211" s="186"/>
      <c r="E211" s="186"/>
      <c r="F211" s="186"/>
      <c r="G211" s="186"/>
      <c r="H211" s="186"/>
      <c r="I211" s="242"/>
    </row>
    <row r="212" spans="1:11" s="2" customFormat="1" x14ac:dyDescent="0.3">
      <c r="D212" s="1"/>
      <c r="E212" s="200"/>
      <c r="F212" s="200"/>
      <c r="G212" s="53"/>
      <c r="H212" s="53"/>
      <c r="I212" s="53"/>
    </row>
    <row r="213" spans="1:11" s="2" customFormat="1" x14ac:dyDescent="0.3">
      <c r="B213" s="1"/>
      <c r="C213" s="1"/>
      <c r="D213" s="1"/>
      <c r="E213" s="200"/>
      <c r="F213" s="200"/>
      <c r="G213" s="53"/>
      <c r="H213" s="53"/>
      <c r="I213" s="53"/>
    </row>
    <row r="214" spans="1:11" s="2" customFormat="1" x14ac:dyDescent="0.3">
      <c r="B214" s="1"/>
      <c r="C214" s="1"/>
      <c r="D214" s="1"/>
      <c r="E214" s="200"/>
      <c r="F214" s="200"/>
      <c r="G214" s="53"/>
      <c r="H214" s="53"/>
      <c r="I214" s="53"/>
    </row>
    <row r="215" spans="1:11" s="2" customFormat="1" ht="15.75" thickBot="1" x14ac:dyDescent="0.35">
      <c r="B215" s="1"/>
      <c r="C215" s="1"/>
      <c r="D215" s="1"/>
      <c r="E215" s="1"/>
      <c r="F215" s="1"/>
      <c r="G215" s="53"/>
      <c r="H215" s="53"/>
      <c r="I215" s="53"/>
    </row>
    <row r="216" spans="1:11" s="33" customFormat="1" ht="15.75" thickTop="1" x14ac:dyDescent="0.3">
      <c r="A216" s="2"/>
      <c r="B216" s="61"/>
      <c r="C216" s="2"/>
      <c r="D216" s="2"/>
      <c r="E216" s="2"/>
      <c r="F216" s="53"/>
      <c r="G216" s="2"/>
      <c r="H216" s="2"/>
      <c r="I216" s="24"/>
      <c r="J216" s="2"/>
    </row>
    <row r="217" spans="1:11" s="35" customFormat="1" x14ac:dyDescent="0.3">
      <c r="A217" s="2"/>
      <c r="B217" s="26"/>
      <c r="C217" s="2"/>
      <c r="D217" s="2"/>
      <c r="E217" s="2"/>
      <c r="F217" s="53"/>
      <c r="G217" s="2"/>
      <c r="H217" s="2"/>
      <c r="I217" s="24"/>
      <c r="J217" s="2"/>
      <c r="K217" s="34"/>
    </row>
    <row r="218" spans="1:11" s="35" customFormat="1" x14ac:dyDescent="0.3">
      <c r="A218" s="2"/>
      <c r="B218" s="26"/>
      <c r="C218" s="2"/>
      <c r="D218" s="2"/>
      <c r="E218" s="2"/>
      <c r="F218" s="2"/>
      <c r="G218" s="2"/>
      <c r="H218" s="2"/>
      <c r="I218" s="24"/>
      <c r="J218" s="2"/>
      <c r="K218" s="34"/>
    </row>
    <row r="219" spans="1:11" s="35" customFormat="1" x14ac:dyDescent="0.3">
      <c r="A219" s="2"/>
      <c r="B219" s="21"/>
      <c r="C219" s="21"/>
      <c r="D219" s="21"/>
      <c r="E219" s="21"/>
      <c r="F219" s="21"/>
      <c r="G219" s="21"/>
      <c r="H219" s="21"/>
      <c r="I219" s="21"/>
      <c r="J219" s="2"/>
      <c r="K219" s="34"/>
    </row>
    <row r="220" spans="1:11" s="35" customFormat="1" x14ac:dyDescent="0.3">
      <c r="A220" s="2"/>
      <c r="B220" s="200"/>
      <c r="C220" s="200"/>
      <c r="D220" s="1"/>
      <c r="E220" s="1"/>
      <c r="F220" s="1"/>
      <c r="G220" s="1"/>
      <c r="H220" s="1"/>
      <c r="I220" s="2"/>
      <c r="J220" s="2"/>
      <c r="K220" s="34"/>
    </row>
    <row r="221" spans="1:11" s="35" customFormat="1" x14ac:dyDescent="0.3">
      <c r="A221" s="2"/>
      <c r="B221" s="200"/>
      <c r="C221" s="200"/>
      <c r="D221" s="1"/>
      <c r="E221" s="1"/>
      <c r="F221" s="1"/>
      <c r="G221" s="1"/>
      <c r="H221" s="1"/>
      <c r="I221" s="24"/>
      <c r="J221" s="2"/>
      <c r="K221" s="34"/>
    </row>
    <row r="222" spans="1:11" s="35" customFormat="1" x14ac:dyDescent="0.3">
      <c r="A222" s="2"/>
      <c r="B222" s="200"/>
      <c r="C222" s="200"/>
      <c r="D222" s="87"/>
      <c r="E222" s="87"/>
      <c r="F222" s="1"/>
      <c r="G222" s="1"/>
      <c r="H222" s="1"/>
      <c r="I222" s="24"/>
      <c r="J222" s="2"/>
      <c r="K222" s="34"/>
    </row>
    <row r="223" spans="1:11" s="35" customFormat="1" ht="15" customHeight="1" x14ac:dyDescent="0.3">
      <c r="A223" s="2"/>
      <c r="B223" s="200"/>
      <c r="C223" s="200"/>
      <c r="D223" s="1"/>
      <c r="E223" s="1"/>
      <c r="F223" s="86"/>
      <c r="G223" s="86"/>
      <c r="H223" s="86"/>
      <c r="I223" s="24"/>
      <c r="J223" s="2"/>
      <c r="K223" s="34"/>
    </row>
    <row r="224" spans="1:11" s="35" customFormat="1" ht="15.75" customHeight="1" x14ac:dyDescent="0.3">
      <c r="A224" s="2"/>
      <c r="B224" s="200"/>
      <c r="C224" s="200"/>
      <c r="D224" s="88"/>
      <c r="E224" s="88"/>
      <c r="F224" s="51"/>
      <c r="G224" s="51"/>
      <c r="H224" s="51"/>
      <c r="I224" s="24"/>
      <c r="J224" s="2"/>
      <c r="K224" s="34"/>
    </row>
    <row r="225" spans="1:11" s="35" customFormat="1" x14ac:dyDescent="0.3">
      <c r="A225" s="2"/>
      <c r="B225" s="53"/>
      <c r="C225" s="53"/>
      <c r="D225" s="53"/>
      <c r="E225" s="53"/>
      <c r="F225" s="53"/>
      <c r="G225" s="2"/>
      <c r="H225" s="2"/>
      <c r="I225" s="24"/>
      <c r="J225" s="2"/>
      <c r="K225" s="34"/>
    </row>
    <row r="226" spans="1:11" s="35" customFormat="1" x14ac:dyDescent="0.3">
      <c r="A226" s="2"/>
      <c r="B226" s="53"/>
      <c r="C226" s="53"/>
      <c r="D226" s="53"/>
      <c r="E226" s="53"/>
      <c r="F226" s="53"/>
      <c r="G226" s="2"/>
      <c r="H226" s="2"/>
      <c r="I226" s="24"/>
      <c r="J226" s="2"/>
      <c r="K226" s="34"/>
    </row>
    <row r="227" spans="1:11" s="35" customFormat="1" x14ac:dyDescent="0.3">
      <c r="A227" s="2"/>
      <c r="B227" s="57"/>
      <c r="C227" s="61"/>
      <c r="D227" s="61"/>
      <c r="E227" s="61"/>
      <c r="F227" s="2"/>
      <c r="G227" s="2"/>
      <c r="H227" s="2"/>
      <c r="I227" s="24"/>
      <c r="J227" s="2"/>
      <c r="K227" s="34"/>
    </row>
    <row r="228" spans="1:11" s="35" customFormat="1" x14ac:dyDescent="0.3">
      <c r="A228" s="2"/>
      <c r="B228" s="26"/>
      <c r="C228" s="62"/>
      <c r="D228" s="62"/>
      <c r="E228" s="62"/>
      <c r="F228" s="2"/>
      <c r="G228" s="2"/>
      <c r="H228" s="2"/>
      <c r="I228" s="24"/>
      <c r="J228" s="2"/>
      <c r="K228" s="34"/>
    </row>
    <row r="229" spans="1:11" s="35" customFormat="1" x14ac:dyDescent="0.3">
      <c r="A229" s="2"/>
      <c r="B229" s="26"/>
      <c r="C229" s="62"/>
      <c r="D229" s="62"/>
      <c r="E229" s="62"/>
      <c r="F229" s="2"/>
      <c r="G229" s="2"/>
      <c r="H229" s="2"/>
      <c r="I229" s="24"/>
      <c r="J229" s="2"/>
      <c r="K229" s="34"/>
    </row>
    <row r="230" spans="1:11" s="35" customFormat="1" x14ac:dyDescent="0.3">
      <c r="A230" s="2"/>
      <c r="B230" s="26"/>
      <c r="C230" s="62"/>
      <c r="D230" s="62"/>
      <c r="E230" s="62"/>
      <c r="F230" s="2"/>
      <c r="G230" s="2"/>
      <c r="H230" s="2"/>
      <c r="I230" s="24"/>
      <c r="J230" s="2"/>
      <c r="K230" s="34"/>
    </row>
    <row r="231" spans="1:11" s="35" customFormat="1" x14ac:dyDescent="0.3">
      <c r="A231" s="2"/>
      <c r="B231" s="26"/>
      <c r="C231" s="62"/>
      <c r="D231" s="62"/>
      <c r="E231" s="62"/>
      <c r="F231" s="2"/>
      <c r="G231" s="2"/>
      <c r="H231" s="2"/>
      <c r="I231" s="24"/>
      <c r="J231" s="2"/>
      <c r="K231" s="34"/>
    </row>
    <row r="232" spans="1:11" s="35" customFormat="1" x14ac:dyDescent="0.3">
      <c r="A232" s="2"/>
      <c r="B232" s="26"/>
      <c r="C232" s="62"/>
      <c r="D232" s="62"/>
      <c r="E232" s="62"/>
      <c r="F232" s="2"/>
      <c r="G232" s="2"/>
      <c r="H232" s="2"/>
      <c r="I232" s="24"/>
      <c r="J232" s="2"/>
      <c r="K232" s="34"/>
    </row>
    <row r="233" spans="1:11" s="35" customFormat="1" x14ac:dyDescent="0.3">
      <c r="A233" s="2"/>
      <c r="B233" s="26"/>
      <c r="C233" s="62"/>
      <c r="D233" s="62"/>
      <c r="E233" s="62"/>
      <c r="F233" s="2"/>
      <c r="G233" s="2"/>
      <c r="H233" s="2"/>
      <c r="I233" s="24"/>
      <c r="J233" s="2"/>
      <c r="K233" s="34"/>
    </row>
    <row r="234" spans="1:11" s="35" customFormat="1" x14ac:dyDescent="0.3">
      <c r="A234" s="2"/>
      <c r="B234" s="26"/>
      <c r="C234" s="62"/>
      <c r="D234" s="62"/>
      <c r="E234" s="62"/>
      <c r="F234" s="2"/>
      <c r="G234" s="2"/>
      <c r="H234" s="2"/>
      <c r="I234" s="24"/>
      <c r="J234" s="2"/>
      <c r="K234" s="34"/>
    </row>
    <row r="235" spans="1:11" s="35" customFormat="1" x14ac:dyDescent="0.3">
      <c r="A235" s="2"/>
      <c r="B235" s="26"/>
      <c r="C235" s="62"/>
      <c r="D235" s="62"/>
      <c r="E235" s="62"/>
      <c r="F235" s="2"/>
      <c r="G235" s="2"/>
      <c r="H235" s="2"/>
      <c r="I235" s="24"/>
      <c r="J235" s="2"/>
      <c r="K235" s="34"/>
    </row>
    <row r="236" spans="1:11" s="35" customFormat="1" x14ac:dyDescent="0.3">
      <c r="A236" s="2"/>
      <c r="B236" s="26"/>
      <c r="C236" s="62"/>
      <c r="D236" s="62"/>
      <c r="E236" s="62"/>
      <c r="F236" s="2"/>
      <c r="G236" s="2"/>
      <c r="H236" s="2"/>
      <c r="I236" s="24"/>
      <c r="J236" s="2"/>
      <c r="K236" s="34"/>
    </row>
    <row r="237" spans="1:11" x14ac:dyDescent="0.3">
      <c r="A237" s="2"/>
      <c r="B237" s="26"/>
      <c r="C237" s="62"/>
      <c r="D237" s="62"/>
      <c r="E237" s="62"/>
      <c r="F237" s="2"/>
      <c r="G237" s="2"/>
      <c r="I237" s="24"/>
      <c r="J237" s="2"/>
    </row>
    <row r="238" spans="1:11" ht="20.25" customHeight="1" x14ac:dyDescent="0.3">
      <c r="A238" s="2"/>
      <c r="B238" s="26"/>
      <c r="C238" s="62"/>
      <c r="D238" s="62"/>
      <c r="E238" s="62"/>
      <c r="F238" s="2"/>
      <c r="G238" s="1"/>
      <c r="H238" s="1"/>
      <c r="I238" s="1"/>
      <c r="J238" s="1"/>
    </row>
    <row r="239" spans="1:11" x14ac:dyDescent="0.3">
      <c r="A239" s="2"/>
      <c r="B239" s="26"/>
      <c r="C239" s="62"/>
      <c r="D239" s="62"/>
      <c r="E239" s="62"/>
      <c r="F239" s="1"/>
      <c r="G239" s="1"/>
      <c r="H239" s="1"/>
      <c r="I239" s="1"/>
      <c r="J239" s="1"/>
    </row>
    <row r="240" spans="1:11" x14ac:dyDescent="0.3">
      <c r="A240" s="2"/>
      <c r="C240" s="36"/>
      <c r="D240" s="2"/>
      <c r="E240" s="36"/>
      <c r="F240" s="1"/>
      <c r="G240" s="1"/>
      <c r="H240" s="1"/>
      <c r="I240" s="1"/>
      <c r="J240" s="1"/>
    </row>
    <row r="241" spans="1:10" x14ac:dyDescent="0.3">
      <c r="A241" s="2"/>
      <c r="C241" s="2"/>
      <c r="D241" s="2"/>
      <c r="E241" s="2"/>
      <c r="F241" s="1"/>
      <c r="G241" s="200"/>
      <c r="H241" s="200"/>
      <c r="I241" s="200"/>
      <c r="J241" s="200"/>
    </row>
    <row r="242" spans="1:10" x14ac:dyDescent="0.3">
      <c r="A242" s="2"/>
      <c r="B242" s="227"/>
      <c r="C242" s="227"/>
      <c r="D242" s="227"/>
      <c r="E242" s="21"/>
      <c r="F242" s="1"/>
      <c r="G242" s="200"/>
      <c r="H242" s="200"/>
      <c r="I242" s="200"/>
      <c r="J242" s="200"/>
    </row>
    <row r="243" spans="1:10" x14ac:dyDescent="0.3">
      <c r="A243" s="2"/>
      <c r="B243" s="1"/>
      <c r="C243" s="1"/>
      <c r="D243" s="2"/>
      <c r="E243" s="50"/>
      <c r="F243" s="1"/>
      <c r="G243" s="200"/>
      <c r="H243" s="200"/>
      <c r="I243" s="200"/>
      <c r="J243" s="200"/>
    </row>
    <row r="244" spans="1:10" x14ac:dyDescent="0.3">
      <c r="A244" s="2"/>
      <c r="B244" s="200"/>
      <c r="C244" s="200"/>
      <c r="D244" s="200"/>
      <c r="E244" s="2"/>
      <c r="F244" s="1"/>
      <c r="G244" s="200"/>
      <c r="H244" s="200"/>
      <c r="I244" s="200"/>
      <c r="J244" s="200"/>
    </row>
    <row r="245" spans="1:10" x14ac:dyDescent="0.3">
      <c r="A245" s="2"/>
      <c r="B245" s="26"/>
      <c r="C245" s="230"/>
      <c r="D245" s="230"/>
      <c r="E245" s="2"/>
      <c r="F245" s="1"/>
      <c r="G245" s="200"/>
      <c r="H245" s="200"/>
      <c r="I245" s="200"/>
      <c r="J245" s="200"/>
    </row>
    <row r="246" spans="1:10" ht="16.5" customHeight="1" x14ac:dyDescent="0.3">
      <c r="A246" s="2"/>
      <c r="B246" s="26"/>
      <c r="C246" s="230"/>
      <c r="D246" s="230"/>
      <c r="E246" s="2"/>
      <c r="F246" s="1"/>
      <c r="G246" s="200"/>
      <c r="H246" s="200"/>
      <c r="I246" s="200"/>
      <c r="J246" s="200"/>
    </row>
    <row r="247" spans="1:10" x14ac:dyDescent="0.3">
      <c r="A247" s="2"/>
      <c r="B247" s="26"/>
      <c r="C247" s="230"/>
      <c r="D247" s="230"/>
      <c r="E247" s="2"/>
      <c r="F247" s="1"/>
      <c r="G247" s="200"/>
      <c r="H247" s="200"/>
      <c r="I247" s="200"/>
      <c r="J247" s="200"/>
    </row>
    <row r="248" spans="1:10" x14ac:dyDescent="0.3">
      <c r="A248" s="2"/>
      <c r="B248" s="26"/>
      <c r="C248" s="230"/>
      <c r="D248" s="230"/>
      <c r="E248" s="2"/>
      <c r="F248" s="1"/>
      <c r="G248" s="200"/>
      <c r="H248" s="200"/>
      <c r="I248" s="200"/>
      <c r="J248" s="200"/>
    </row>
    <row r="249" spans="1:10" x14ac:dyDescent="0.3">
      <c r="A249" s="2"/>
      <c r="B249" s="26"/>
      <c r="C249" s="230"/>
      <c r="D249" s="230"/>
      <c r="E249" s="2"/>
      <c r="F249" s="1"/>
      <c r="G249" s="200"/>
      <c r="H249" s="200"/>
      <c r="I249" s="200"/>
      <c r="J249" s="200"/>
    </row>
    <row r="250" spans="1:10" x14ac:dyDescent="0.3">
      <c r="A250" s="2"/>
      <c r="B250" s="26"/>
      <c r="C250" s="230"/>
      <c r="D250" s="230"/>
      <c r="E250" s="2"/>
      <c r="F250" s="1"/>
      <c r="G250" s="200"/>
      <c r="H250" s="200"/>
      <c r="I250" s="200"/>
      <c r="J250" s="200"/>
    </row>
    <row r="251" spans="1:10" x14ac:dyDescent="0.3">
      <c r="A251" s="2"/>
      <c r="B251" s="26"/>
      <c r="C251" s="230"/>
      <c r="D251" s="230"/>
      <c r="E251" s="2"/>
      <c r="F251" s="32"/>
      <c r="G251" s="200"/>
      <c r="H251" s="200"/>
      <c r="I251" s="200"/>
      <c r="J251" s="200"/>
    </row>
    <row r="252" spans="1:10" x14ac:dyDescent="0.3">
      <c r="A252" s="2"/>
      <c r="B252" s="26"/>
      <c r="C252" s="230"/>
      <c r="D252" s="230"/>
      <c r="E252" s="2"/>
      <c r="F252" s="1"/>
      <c r="G252" s="200"/>
      <c r="H252" s="200"/>
      <c r="I252" s="200"/>
      <c r="J252" s="200"/>
    </row>
    <row r="253" spans="1:10" x14ac:dyDescent="0.3">
      <c r="A253" s="2"/>
      <c r="B253" s="26"/>
      <c r="C253" s="230"/>
      <c r="D253" s="230"/>
      <c r="E253" s="2"/>
      <c r="F253" s="2"/>
      <c r="G253" s="200"/>
      <c r="H253" s="200"/>
      <c r="I253" s="200"/>
      <c r="J253" s="200"/>
    </row>
    <row r="254" spans="1:10" x14ac:dyDescent="0.3">
      <c r="A254" s="2"/>
      <c r="B254" s="26"/>
      <c r="C254" s="230"/>
      <c r="D254" s="230"/>
      <c r="E254" s="1"/>
      <c r="F254" s="2"/>
      <c r="G254" s="200"/>
      <c r="H254" s="200"/>
      <c r="I254" s="200"/>
      <c r="J254" s="200"/>
    </row>
    <row r="255" spans="1:10" x14ac:dyDescent="0.3">
      <c r="A255" s="2"/>
      <c r="B255" s="26"/>
      <c r="C255" s="230"/>
      <c r="D255" s="230"/>
      <c r="E255" s="2"/>
      <c r="F255" s="2"/>
      <c r="G255" s="200"/>
      <c r="H255" s="200"/>
      <c r="I255" s="200"/>
      <c r="J255" s="200"/>
    </row>
    <row r="256" spans="1:10" x14ac:dyDescent="0.3">
      <c r="A256" s="2"/>
      <c r="B256" s="26"/>
      <c r="C256" s="230"/>
      <c r="D256" s="230"/>
      <c r="E256" s="1"/>
      <c r="F256" s="2"/>
      <c r="G256" s="1"/>
      <c r="H256" s="1"/>
      <c r="I256" s="1"/>
      <c r="J256" s="1"/>
    </row>
    <row r="257" spans="1:10" ht="18.75" customHeight="1" x14ac:dyDescent="0.3">
      <c r="A257" s="2"/>
      <c r="B257" s="50"/>
      <c r="C257" s="50"/>
      <c r="D257" s="200"/>
      <c r="E257" s="200"/>
      <c r="F257" s="2"/>
      <c r="G257" s="243"/>
      <c r="H257" s="243"/>
      <c r="I257" s="243"/>
      <c r="J257" s="243"/>
    </row>
    <row r="258" spans="1:10" ht="23.25" customHeight="1" x14ac:dyDescent="0.3">
      <c r="A258" s="2"/>
      <c r="B258" s="26"/>
      <c r="C258" s="62"/>
      <c r="D258" s="2"/>
      <c r="E258" s="2"/>
      <c r="F258" s="2"/>
      <c r="G258" s="243"/>
      <c r="H258" s="243"/>
      <c r="I258" s="243"/>
      <c r="J258" s="243"/>
    </row>
    <row r="259" spans="1:10" x14ac:dyDescent="0.3">
      <c r="A259" s="2"/>
      <c r="B259" s="26"/>
      <c r="C259" s="2"/>
      <c r="D259" s="2"/>
      <c r="E259" s="2"/>
      <c r="F259" s="37"/>
      <c r="G259" s="37"/>
      <c r="H259" s="37"/>
      <c r="I259" s="37"/>
      <c r="J259" s="37"/>
    </row>
    <row r="260" spans="1:10" x14ac:dyDescent="0.3">
      <c r="A260" s="2"/>
      <c r="B260" s="26"/>
      <c r="C260" s="2"/>
      <c r="D260" s="2"/>
      <c r="E260" s="2"/>
      <c r="F260" s="2"/>
      <c r="G260" s="1"/>
      <c r="H260" s="1"/>
      <c r="I260" s="1"/>
      <c r="J260" s="1"/>
    </row>
    <row r="261" spans="1:10" x14ac:dyDescent="0.3">
      <c r="A261" s="2"/>
      <c r="B261" s="26"/>
      <c r="C261" s="2"/>
      <c r="D261" s="2"/>
      <c r="E261" s="2"/>
      <c r="F261" s="2"/>
      <c r="G261" s="2"/>
      <c r="I261" s="24"/>
      <c r="J261" s="2"/>
    </row>
    <row r="262" spans="1:10" x14ac:dyDescent="0.3">
      <c r="A262" s="2"/>
      <c r="B262" s="26"/>
      <c r="C262" s="2"/>
      <c r="D262" s="2"/>
      <c r="E262" s="2"/>
      <c r="F262" s="2"/>
      <c r="G262" s="2"/>
      <c r="I262" s="24"/>
      <c r="J262" s="2"/>
    </row>
    <row r="263" spans="1:10" x14ac:dyDescent="0.3">
      <c r="A263" s="2"/>
      <c r="B263" s="26"/>
      <c r="C263" s="2"/>
      <c r="D263" s="2"/>
      <c r="E263" s="2"/>
      <c r="F263" s="2"/>
      <c r="G263" s="2"/>
      <c r="I263" s="24"/>
      <c r="J263" s="2"/>
    </row>
    <row r="264" spans="1:10" x14ac:dyDescent="0.3">
      <c r="A264" s="2"/>
      <c r="B264" s="199"/>
      <c r="C264" s="199"/>
      <c r="D264" s="199"/>
      <c r="E264" s="199"/>
      <c r="F264" s="199"/>
      <c r="G264" s="199"/>
      <c r="H264" s="199"/>
      <c r="I264" s="24"/>
      <c r="J264" s="2"/>
    </row>
    <row r="265" spans="1:10" ht="29.25" customHeight="1" x14ac:dyDescent="0.3">
      <c r="A265" s="2"/>
      <c r="B265" s="235"/>
      <c r="C265" s="235"/>
      <c r="D265" s="235"/>
      <c r="E265" s="235"/>
      <c r="F265" s="235"/>
      <c r="G265" s="235"/>
      <c r="H265" s="235"/>
      <c r="I265" s="24"/>
      <c r="J265" s="2"/>
    </row>
    <row r="266" spans="1:10" ht="15" customHeight="1" x14ac:dyDescent="0.3">
      <c r="A266" s="2"/>
      <c r="B266" s="56"/>
      <c r="C266" s="56"/>
      <c r="D266" s="56"/>
      <c r="E266" s="56"/>
      <c r="F266" s="56"/>
      <c r="G266" s="56"/>
      <c r="H266" s="56"/>
      <c r="I266" s="24"/>
      <c r="J266" s="2"/>
    </row>
    <row r="267" spans="1:10" ht="15" customHeight="1" x14ac:dyDescent="0.3">
      <c r="A267" s="2"/>
      <c r="B267" s="221"/>
      <c r="C267" s="221"/>
      <c r="D267" s="221"/>
      <c r="E267" s="221"/>
      <c r="F267" s="221"/>
      <c r="G267" s="221"/>
      <c r="H267" s="221"/>
      <c r="I267" s="221"/>
      <c r="J267" s="2"/>
    </row>
    <row r="268" spans="1:10" ht="33.75" customHeight="1" x14ac:dyDescent="0.3">
      <c r="A268" s="2"/>
      <c r="B268" s="221"/>
      <c r="C268" s="221"/>
      <c r="D268" s="221"/>
      <c r="E268" s="221"/>
      <c r="F268" s="221"/>
      <c r="G268" s="221"/>
      <c r="H268" s="221"/>
      <c r="I268" s="221"/>
      <c r="J268" s="2"/>
    </row>
    <row r="269" spans="1:10" ht="15" customHeight="1" x14ac:dyDescent="0.3">
      <c r="A269" s="2"/>
      <c r="B269" s="221"/>
      <c r="C269" s="221"/>
      <c r="D269" s="221"/>
      <c r="E269" s="221"/>
      <c r="F269" s="221"/>
      <c r="G269" s="221"/>
      <c r="H269" s="221"/>
      <c r="I269" s="221"/>
      <c r="J269" s="2"/>
    </row>
    <row r="270" spans="1:10" ht="15" customHeight="1" x14ac:dyDescent="0.3">
      <c r="A270" s="2"/>
      <c r="B270" s="221"/>
      <c r="C270" s="221"/>
      <c r="D270" s="221"/>
      <c r="E270" s="221"/>
      <c r="F270" s="221"/>
      <c r="G270" s="221"/>
      <c r="H270" s="221"/>
      <c r="I270" s="221"/>
      <c r="J270" s="2"/>
    </row>
    <row r="271" spans="1:10" ht="15" customHeight="1" x14ac:dyDescent="0.3">
      <c r="A271" s="2"/>
      <c r="B271" s="221"/>
      <c r="C271" s="221"/>
      <c r="D271" s="221"/>
      <c r="E271" s="221"/>
      <c r="F271" s="221"/>
      <c r="G271" s="221"/>
      <c r="H271" s="221"/>
      <c r="I271" s="221"/>
      <c r="J271" s="2"/>
    </row>
    <row r="272" spans="1:10" ht="15" customHeight="1" x14ac:dyDescent="0.3">
      <c r="A272" s="2"/>
      <c r="B272" s="221"/>
      <c r="C272" s="221"/>
      <c r="D272" s="221"/>
      <c r="E272" s="221"/>
      <c r="F272" s="221"/>
      <c r="G272" s="221"/>
      <c r="H272" s="221"/>
      <c r="I272" s="221"/>
      <c r="J272" s="2"/>
    </row>
    <row r="273" spans="1:10" ht="15" customHeight="1" x14ac:dyDescent="0.3">
      <c r="A273" s="2"/>
      <c r="B273" s="221"/>
      <c r="C273" s="221"/>
      <c r="D273" s="221"/>
      <c r="E273" s="221"/>
      <c r="F273" s="221"/>
      <c r="G273" s="221"/>
      <c r="H273" s="221"/>
      <c r="I273" s="221"/>
      <c r="J273" s="2"/>
    </row>
    <row r="274" spans="1:10" ht="50.25" customHeight="1" x14ac:dyDescent="0.3">
      <c r="A274" s="2"/>
      <c r="B274" s="221"/>
      <c r="C274" s="221"/>
      <c r="D274" s="221"/>
      <c r="E274" s="221"/>
      <c r="F274" s="221"/>
      <c r="G274" s="221"/>
      <c r="H274" s="221"/>
      <c r="I274" s="221"/>
      <c r="J274" s="2"/>
    </row>
    <row r="275" spans="1:10" ht="15" customHeight="1" x14ac:dyDescent="0.3">
      <c r="A275" s="2"/>
      <c r="B275" s="221"/>
      <c r="C275" s="221"/>
      <c r="D275" s="221"/>
      <c r="E275" s="221"/>
      <c r="F275" s="221"/>
      <c r="G275" s="221"/>
      <c r="H275" s="221"/>
      <c r="I275" s="221"/>
      <c r="J275" s="2"/>
    </row>
    <row r="276" spans="1:10" ht="51" customHeight="1" x14ac:dyDescent="0.3">
      <c r="A276" s="2"/>
      <c r="B276" s="221"/>
      <c r="C276" s="221"/>
      <c r="D276" s="221"/>
      <c r="E276" s="221"/>
      <c r="F276" s="221"/>
      <c r="G276" s="221"/>
      <c r="H276" s="221"/>
      <c r="I276" s="221"/>
      <c r="J276" s="2"/>
    </row>
    <row r="277" spans="1:10" ht="53.25" customHeight="1" x14ac:dyDescent="0.3">
      <c r="A277" s="2"/>
      <c r="B277" s="221"/>
      <c r="C277" s="221"/>
      <c r="D277" s="221"/>
      <c r="E277" s="221"/>
      <c r="F277" s="221"/>
      <c r="G277" s="221"/>
      <c r="H277" s="221"/>
      <c r="I277" s="221"/>
      <c r="J277" s="2"/>
    </row>
    <row r="278" spans="1:10" x14ac:dyDescent="0.3">
      <c r="A278" s="2"/>
      <c r="B278" s="26"/>
      <c r="C278" s="2"/>
      <c r="D278" s="2"/>
      <c r="E278" s="2"/>
      <c r="F278" s="2"/>
      <c r="G278" s="2"/>
      <c r="I278" s="24"/>
      <c r="J278" s="2"/>
    </row>
    <row r="279" spans="1:10" x14ac:dyDescent="0.3">
      <c r="A279" s="2"/>
      <c r="B279" s="26"/>
      <c r="C279" s="2"/>
      <c r="D279" s="2"/>
      <c r="E279" s="2"/>
      <c r="F279" s="2"/>
      <c r="G279" s="2"/>
      <c r="I279" s="24"/>
      <c r="J279" s="2"/>
    </row>
    <row r="280" spans="1:10" x14ac:dyDescent="0.3">
      <c r="A280" s="2"/>
      <c r="B280" s="26"/>
      <c r="C280" s="2"/>
      <c r="D280" s="2"/>
      <c r="E280" s="2"/>
      <c r="F280" s="2"/>
      <c r="G280" s="2"/>
      <c r="I280" s="24"/>
      <c r="J280" s="2"/>
    </row>
    <row r="281" spans="1:10" x14ac:dyDescent="0.3">
      <c r="A281" s="2"/>
      <c r="B281" s="241"/>
      <c r="C281" s="241"/>
      <c r="D281" s="200"/>
      <c r="E281" s="200"/>
      <c r="F281" s="200"/>
      <c r="G281" s="200"/>
      <c r="H281" s="200"/>
      <c r="I281" s="24"/>
      <c r="J281" s="2"/>
    </row>
    <row r="282" spans="1:10" ht="48.75" customHeight="1" x14ac:dyDescent="0.3">
      <c r="A282" s="2"/>
      <c r="B282" s="240"/>
      <c r="C282" s="198"/>
      <c r="D282" s="198"/>
      <c r="E282" s="198"/>
      <c r="F282" s="198"/>
      <c r="G282" s="198"/>
      <c r="H282" s="198"/>
      <c r="I282" s="198"/>
      <c r="J282" s="2"/>
    </row>
    <row r="283" spans="1:10" ht="46.5" customHeight="1" x14ac:dyDescent="0.3">
      <c r="A283" s="2"/>
      <c r="B283" s="240"/>
      <c r="C283" s="198"/>
      <c r="D283" s="198"/>
      <c r="E283" s="198"/>
      <c r="F283" s="198"/>
      <c r="G283" s="198"/>
      <c r="H283" s="198"/>
      <c r="I283" s="198"/>
      <c r="J283" s="2"/>
    </row>
    <row r="284" spans="1:10" ht="31.5" customHeight="1" x14ac:dyDescent="0.3">
      <c r="A284" s="2"/>
      <c r="B284" s="238"/>
      <c r="C284" s="198"/>
      <c r="D284" s="198"/>
      <c r="E284" s="198"/>
      <c r="F284" s="198"/>
      <c r="G284" s="198"/>
      <c r="H284" s="198"/>
      <c r="I284" s="198"/>
      <c r="J284" s="2"/>
    </row>
    <row r="285" spans="1:10" ht="52.5" customHeight="1" x14ac:dyDescent="0.3">
      <c r="A285" s="2"/>
      <c r="B285" s="238"/>
      <c r="C285" s="198"/>
      <c r="D285" s="198"/>
      <c r="E285" s="198"/>
      <c r="F285" s="198"/>
      <c r="G285" s="198"/>
      <c r="H285" s="198"/>
      <c r="I285" s="198"/>
      <c r="J285" s="2"/>
    </row>
    <row r="286" spans="1:10" ht="47.25" customHeight="1" x14ac:dyDescent="0.3">
      <c r="A286" s="2"/>
      <c r="B286" s="240"/>
      <c r="C286" s="198"/>
      <c r="D286" s="198"/>
      <c r="E286" s="198"/>
      <c r="F286" s="198"/>
      <c r="G286" s="198"/>
      <c r="H286" s="198"/>
      <c r="I286" s="198"/>
      <c r="J286" s="2"/>
    </row>
    <row r="287" spans="1:10" ht="21" customHeight="1" x14ac:dyDescent="0.3">
      <c r="A287" s="2"/>
      <c r="B287" s="240"/>
      <c r="C287" s="198"/>
      <c r="D287" s="198"/>
      <c r="E287" s="198"/>
      <c r="F287" s="198"/>
      <c r="G287" s="198"/>
      <c r="H287" s="198"/>
      <c r="I287" s="198"/>
      <c r="J287" s="2"/>
    </row>
    <row r="288" spans="1:10" x14ac:dyDescent="0.3">
      <c r="A288" s="2"/>
      <c r="B288" s="240"/>
      <c r="C288" s="198"/>
      <c r="D288" s="198"/>
      <c r="E288" s="198"/>
      <c r="F288" s="198"/>
      <c r="G288" s="198"/>
      <c r="H288" s="198"/>
      <c r="I288" s="198"/>
      <c r="J288" s="2"/>
    </row>
    <row r="289" spans="1:10" ht="28.5" customHeight="1" x14ac:dyDescent="0.3">
      <c r="A289" s="2"/>
      <c r="B289" s="240"/>
      <c r="C289" s="198"/>
      <c r="D289" s="198"/>
      <c r="E289" s="198"/>
      <c r="F289" s="198"/>
      <c r="G289" s="198"/>
      <c r="H289" s="198"/>
      <c r="I289" s="198"/>
      <c r="J289" s="2"/>
    </row>
    <row r="290" spans="1:10" x14ac:dyDescent="0.3">
      <c r="A290" s="2"/>
      <c r="B290" s="240"/>
      <c r="C290" s="198"/>
      <c r="D290" s="198"/>
      <c r="E290" s="198"/>
      <c r="F290" s="198"/>
      <c r="G290" s="198"/>
      <c r="H290" s="198"/>
      <c r="I290" s="198"/>
      <c r="J290" s="2"/>
    </row>
    <row r="291" spans="1:10" x14ac:dyDescent="0.3">
      <c r="A291" s="2"/>
      <c r="B291" s="240"/>
      <c r="C291" s="198"/>
      <c r="D291" s="198"/>
      <c r="E291" s="198"/>
      <c r="F291" s="198"/>
      <c r="G291" s="198"/>
      <c r="H291" s="198"/>
      <c r="I291" s="198"/>
      <c r="J291" s="2"/>
    </row>
    <row r="292" spans="1:10" x14ac:dyDescent="0.3">
      <c r="A292" s="2"/>
      <c r="B292" s="38"/>
      <c r="C292" s="39"/>
      <c r="D292" s="39"/>
      <c r="E292" s="39"/>
      <c r="F292" s="39"/>
      <c r="G292" s="39"/>
      <c r="H292" s="39"/>
      <c r="I292" s="39"/>
      <c r="J292" s="2"/>
    </row>
    <row r="293" spans="1:10" x14ac:dyDescent="0.3">
      <c r="A293" s="2"/>
      <c r="B293" s="1"/>
      <c r="C293" s="1"/>
      <c r="D293" s="1"/>
      <c r="E293" s="1"/>
      <c r="F293" s="1"/>
      <c r="G293" s="1"/>
      <c r="H293" s="1"/>
      <c r="I293" s="24"/>
      <c r="J293" s="2"/>
    </row>
    <row r="294" spans="1:10" x14ac:dyDescent="0.3">
      <c r="A294" s="2"/>
      <c r="B294" s="40"/>
      <c r="C294" s="2"/>
      <c r="D294" s="2"/>
      <c r="E294" s="2"/>
      <c r="F294" s="2"/>
      <c r="G294" s="2"/>
      <c r="I294" s="24"/>
      <c r="J294" s="2"/>
    </row>
    <row r="295" spans="1:10" x14ac:dyDescent="0.3">
      <c r="A295" s="2"/>
      <c r="B295" s="26"/>
      <c r="C295" s="2"/>
      <c r="D295" s="2"/>
      <c r="E295" s="2"/>
      <c r="F295" s="2"/>
      <c r="G295" s="2"/>
      <c r="I295" s="24"/>
      <c r="J295" s="2"/>
    </row>
    <row r="296" spans="1:10" ht="15" customHeight="1" x14ac:dyDescent="0.3">
      <c r="A296" s="2"/>
      <c r="B296" s="239"/>
      <c r="C296" s="198"/>
      <c r="D296" s="198"/>
      <c r="E296" s="198"/>
      <c r="F296" s="198"/>
      <c r="G296" s="198"/>
      <c r="H296" s="198"/>
      <c r="I296" s="198"/>
      <c r="J296" s="2"/>
    </row>
    <row r="297" spans="1:10" x14ac:dyDescent="0.3">
      <c r="A297" s="2"/>
      <c r="B297" s="239"/>
      <c r="C297" s="198"/>
      <c r="D297" s="198"/>
      <c r="E297" s="198"/>
      <c r="F297" s="198"/>
      <c r="G297" s="198"/>
      <c r="H297" s="198"/>
      <c r="I297" s="198"/>
      <c r="J297" s="2"/>
    </row>
    <row r="298" spans="1:10" x14ac:dyDescent="0.3">
      <c r="A298" s="2"/>
      <c r="B298" s="239"/>
      <c r="C298" s="198"/>
      <c r="D298" s="198"/>
      <c r="E298" s="198"/>
      <c r="F298" s="198"/>
      <c r="G298" s="198"/>
      <c r="H298" s="198"/>
      <c r="I298" s="198"/>
      <c r="J298" s="2"/>
    </row>
    <row r="299" spans="1:10" ht="22.5" customHeight="1" x14ac:dyDescent="0.3">
      <c r="A299" s="2"/>
      <c r="B299" s="239"/>
      <c r="C299" s="198"/>
      <c r="D299" s="198"/>
      <c r="E299" s="198"/>
      <c r="F299" s="198"/>
      <c r="G299" s="198"/>
      <c r="H299" s="198"/>
      <c r="I299" s="198"/>
      <c r="J299" s="2"/>
    </row>
    <row r="300" spans="1:10" ht="15" customHeight="1" x14ac:dyDescent="0.3">
      <c r="A300" s="2"/>
      <c r="B300" s="239"/>
      <c r="C300" s="198"/>
      <c r="D300" s="198"/>
      <c r="E300" s="198"/>
      <c r="F300" s="198"/>
      <c r="G300" s="198"/>
      <c r="H300" s="198"/>
      <c r="I300" s="198"/>
      <c r="J300" s="2"/>
    </row>
    <row r="301" spans="1:10" ht="15" customHeight="1" x14ac:dyDescent="0.3">
      <c r="A301" s="2"/>
      <c r="B301" s="239"/>
      <c r="C301" s="198"/>
      <c r="D301" s="198"/>
      <c r="E301" s="198"/>
      <c r="F301" s="198"/>
      <c r="G301" s="198"/>
      <c r="H301" s="198"/>
      <c r="I301" s="198"/>
      <c r="J301" s="2"/>
    </row>
    <row r="302" spans="1:10" x14ac:dyDescent="0.3">
      <c r="A302" s="2"/>
      <c r="B302" s="239"/>
      <c r="C302" s="198"/>
      <c r="D302" s="198"/>
      <c r="E302" s="198"/>
      <c r="F302" s="198"/>
      <c r="G302" s="198"/>
      <c r="H302" s="198"/>
      <c r="I302" s="198"/>
      <c r="J302" s="2"/>
    </row>
    <row r="303" spans="1:10" ht="45" customHeight="1" x14ac:dyDescent="0.3">
      <c r="A303" s="2"/>
      <c r="B303" s="239"/>
      <c r="C303" s="198"/>
      <c r="D303" s="198"/>
      <c r="E303" s="198"/>
      <c r="F303" s="198"/>
      <c r="G303" s="198"/>
      <c r="H303" s="198"/>
      <c r="I303" s="198"/>
      <c r="J303" s="2"/>
    </row>
    <row r="304" spans="1:10" x14ac:dyDescent="0.3">
      <c r="A304" s="2"/>
      <c r="B304" s="235"/>
      <c r="C304" s="198"/>
      <c r="D304" s="198"/>
      <c r="E304" s="198"/>
      <c r="F304" s="198"/>
      <c r="G304" s="198"/>
      <c r="H304" s="198"/>
      <c r="I304" s="198"/>
      <c r="J304" s="2"/>
    </row>
    <row r="305" spans="1:10" x14ac:dyDescent="0.3">
      <c r="A305" s="2"/>
      <c r="B305" s="235"/>
      <c r="C305" s="198"/>
      <c r="D305" s="198"/>
      <c r="E305" s="198"/>
      <c r="F305" s="198"/>
      <c r="G305" s="198"/>
      <c r="H305" s="198"/>
      <c r="I305" s="198"/>
      <c r="J305" s="2"/>
    </row>
    <row r="306" spans="1:10" x14ac:dyDescent="0.3">
      <c r="A306" s="2"/>
      <c r="B306" s="235"/>
      <c r="C306" s="198"/>
      <c r="D306" s="198"/>
      <c r="E306" s="198"/>
      <c r="F306" s="198"/>
      <c r="G306" s="198"/>
      <c r="H306" s="198"/>
      <c r="I306" s="198"/>
      <c r="J306" s="2"/>
    </row>
    <row r="307" spans="1:10" ht="36" customHeight="1" x14ac:dyDescent="0.3">
      <c r="A307" s="2"/>
      <c r="B307" s="235"/>
      <c r="C307" s="198"/>
      <c r="D307" s="198"/>
      <c r="E307" s="198"/>
      <c r="F307" s="198"/>
      <c r="G307" s="198"/>
      <c r="H307" s="198"/>
      <c r="I307" s="198"/>
      <c r="J307" s="2"/>
    </row>
    <row r="308" spans="1:10" x14ac:dyDescent="0.3">
      <c r="A308" s="2"/>
      <c r="B308" s="235"/>
      <c r="C308" s="198"/>
      <c r="D308" s="198"/>
      <c r="E308" s="198"/>
      <c r="F308" s="198"/>
      <c r="G308" s="198"/>
      <c r="H308" s="198"/>
      <c r="I308" s="198"/>
      <c r="J308" s="2"/>
    </row>
    <row r="309" spans="1:10" x14ac:dyDescent="0.3">
      <c r="A309" s="2"/>
      <c r="B309" s="235"/>
      <c r="C309" s="198"/>
      <c r="D309" s="198"/>
      <c r="E309" s="198"/>
      <c r="F309" s="198"/>
      <c r="G309" s="198"/>
      <c r="H309" s="198"/>
      <c r="I309" s="198"/>
      <c r="J309" s="2"/>
    </row>
    <row r="310" spans="1:10" x14ac:dyDescent="0.3">
      <c r="A310" s="2"/>
      <c r="B310" s="235"/>
      <c r="C310" s="198"/>
      <c r="D310" s="198"/>
      <c r="E310" s="198"/>
      <c r="F310" s="198"/>
      <c r="G310" s="198"/>
      <c r="H310" s="198"/>
      <c r="I310" s="198"/>
      <c r="J310" s="2"/>
    </row>
    <row r="311" spans="1:10" x14ac:dyDescent="0.3">
      <c r="A311" s="2"/>
      <c r="B311" s="235"/>
      <c r="C311" s="198"/>
      <c r="D311" s="198"/>
      <c r="E311" s="198"/>
      <c r="F311" s="198"/>
      <c r="G311" s="198"/>
      <c r="H311" s="198"/>
      <c r="I311" s="198"/>
      <c r="J311" s="2"/>
    </row>
    <row r="312" spans="1:10" x14ac:dyDescent="0.3">
      <c r="A312" s="2"/>
      <c r="B312" s="235"/>
      <c r="C312" s="198"/>
      <c r="D312" s="198"/>
      <c r="E312" s="198"/>
      <c r="F312" s="198"/>
      <c r="G312" s="198"/>
      <c r="H312" s="198"/>
      <c r="I312" s="198"/>
      <c r="J312" s="2"/>
    </row>
    <row r="313" spans="1:10" x14ac:dyDescent="0.3">
      <c r="A313" s="2"/>
      <c r="B313" s="235"/>
      <c r="C313" s="198"/>
      <c r="D313" s="198"/>
      <c r="E313" s="198"/>
      <c r="F313" s="198"/>
      <c r="G313" s="198"/>
      <c r="H313" s="198"/>
      <c r="I313" s="198"/>
      <c r="J313" s="2"/>
    </row>
    <row r="314" spans="1:10" x14ac:dyDescent="0.3">
      <c r="A314" s="2"/>
      <c r="B314" s="235"/>
      <c r="C314" s="198"/>
      <c r="D314" s="198"/>
      <c r="E314" s="198"/>
      <c r="F314" s="198"/>
      <c r="G314" s="198"/>
      <c r="H314" s="198"/>
      <c r="I314" s="198"/>
      <c r="J314" s="2"/>
    </row>
    <row r="315" spans="1:10" x14ac:dyDescent="0.3">
      <c r="A315" s="2"/>
      <c r="B315" s="235"/>
      <c r="C315" s="198"/>
      <c r="D315" s="198"/>
      <c r="E315" s="198"/>
      <c r="F315" s="198"/>
      <c r="G315" s="198"/>
      <c r="H315" s="198"/>
      <c r="I315" s="198"/>
      <c r="J315" s="2"/>
    </row>
    <row r="316" spans="1:10" x14ac:dyDescent="0.3">
      <c r="A316" s="2"/>
      <c r="B316" s="56"/>
      <c r="C316" s="198"/>
      <c r="D316" s="198"/>
      <c r="E316" s="198"/>
      <c r="F316" s="198"/>
      <c r="G316" s="198"/>
      <c r="H316" s="198"/>
      <c r="I316" s="198"/>
      <c r="J316" s="2"/>
    </row>
    <row r="317" spans="1:10" x14ac:dyDescent="0.3">
      <c r="A317" s="2"/>
      <c r="B317" s="26"/>
      <c r="C317" s="2"/>
      <c r="D317" s="2"/>
      <c r="E317" s="2"/>
      <c r="F317" s="2"/>
      <c r="G317" s="2"/>
      <c r="I317" s="24"/>
      <c r="J317" s="2"/>
    </row>
    <row r="318" spans="1:10" x14ac:dyDescent="0.3">
      <c r="A318" s="2"/>
      <c r="B318" s="26"/>
      <c r="C318" s="2"/>
      <c r="D318" s="2"/>
      <c r="E318" s="2"/>
      <c r="F318" s="2"/>
      <c r="G318" s="2"/>
      <c r="I318" s="24"/>
      <c r="J318" s="2"/>
    </row>
    <row r="319" spans="1:10" x14ac:dyDescent="0.3">
      <c r="A319" s="2"/>
      <c r="B319" s="26"/>
      <c r="C319" s="2"/>
      <c r="D319" s="2"/>
      <c r="E319" s="2"/>
      <c r="F319" s="2"/>
      <c r="G319" s="2"/>
      <c r="I319" s="24"/>
      <c r="J319" s="2"/>
    </row>
    <row r="320" spans="1:10" x14ac:dyDescent="0.3">
      <c r="A320" s="2"/>
      <c r="B320" s="26"/>
      <c r="C320" s="227"/>
      <c r="D320" s="227"/>
      <c r="E320" s="227"/>
      <c r="F320" s="227"/>
      <c r="G320" s="227"/>
      <c r="H320" s="227"/>
      <c r="I320" s="24"/>
      <c r="J320" s="2"/>
    </row>
    <row r="321" spans="1:10" ht="15" customHeight="1" x14ac:dyDescent="0.3">
      <c r="A321" s="2"/>
      <c r="B321" s="17"/>
      <c r="C321" s="228"/>
      <c r="D321" s="228"/>
      <c r="E321" s="229"/>
      <c r="F321" s="229"/>
      <c r="G321" s="229"/>
      <c r="H321" s="229"/>
      <c r="I321" s="24"/>
      <c r="J321" s="2"/>
    </row>
    <row r="322" spans="1:10" ht="15" customHeight="1" x14ac:dyDescent="0.3">
      <c r="A322" s="2"/>
      <c r="B322" s="17"/>
      <c r="C322" s="228"/>
      <c r="D322" s="228"/>
      <c r="E322" s="229"/>
      <c r="F322" s="229"/>
      <c r="G322" s="229"/>
      <c r="H322" s="229"/>
      <c r="I322" s="24"/>
      <c r="J322" s="2"/>
    </row>
    <row r="323" spans="1:10" x14ac:dyDescent="0.3">
      <c r="A323" s="2"/>
      <c r="B323" s="17"/>
      <c r="C323" s="228"/>
      <c r="D323" s="228"/>
      <c r="E323" s="229"/>
      <c r="F323" s="229"/>
      <c r="G323" s="229"/>
      <c r="H323" s="229"/>
      <c r="I323" s="24"/>
      <c r="J323" s="2"/>
    </row>
    <row r="324" spans="1:10" x14ac:dyDescent="0.3">
      <c r="A324" s="2"/>
      <c r="B324" s="17"/>
      <c r="C324" s="228"/>
      <c r="D324" s="228"/>
      <c r="E324" s="229"/>
      <c r="F324" s="229"/>
      <c r="G324" s="229"/>
      <c r="H324" s="229"/>
      <c r="I324" s="24"/>
      <c r="J324" s="2"/>
    </row>
    <row r="325" spans="1:10" x14ac:dyDescent="0.3">
      <c r="A325" s="2"/>
      <c r="B325" s="17"/>
      <c r="C325" s="228"/>
      <c r="D325" s="228"/>
      <c r="E325" s="229"/>
      <c r="F325" s="229"/>
      <c r="G325" s="229"/>
      <c r="H325" s="229"/>
      <c r="I325" s="24"/>
      <c r="J325" s="2"/>
    </row>
    <row r="326" spans="1:10" x14ac:dyDescent="0.3">
      <c r="A326" s="2"/>
      <c r="B326" s="17"/>
      <c r="C326" s="228"/>
      <c r="D326" s="228"/>
      <c r="E326" s="229"/>
      <c r="F326" s="229"/>
      <c r="G326" s="229"/>
      <c r="H326" s="229"/>
      <c r="I326" s="24"/>
      <c r="J326" s="2"/>
    </row>
    <row r="327" spans="1:10" x14ac:dyDescent="0.3">
      <c r="A327" s="2"/>
      <c r="B327" s="17"/>
      <c r="C327" s="228"/>
      <c r="D327" s="228"/>
      <c r="E327" s="229"/>
      <c r="F327" s="229"/>
      <c r="G327" s="229"/>
      <c r="H327" s="229"/>
      <c r="I327" s="24"/>
      <c r="J327" s="2"/>
    </row>
    <row r="328" spans="1:10" x14ac:dyDescent="0.3">
      <c r="A328" s="2"/>
      <c r="B328" s="17"/>
      <c r="C328" s="228"/>
      <c r="D328" s="228"/>
      <c r="E328" s="229"/>
      <c r="F328" s="229"/>
      <c r="G328" s="229"/>
      <c r="H328" s="229"/>
      <c r="I328" s="24"/>
      <c r="J328" s="2"/>
    </row>
    <row r="329" spans="1:10" x14ac:dyDescent="0.3">
      <c r="A329" s="2"/>
      <c r="B329" s="17"/>
      <c r="C329" s="228"/>
      <c r="D329" s="228"/>
      <c r="E329" s="229"/>
      <c r="F329" s="229"/>
      <c r="G329" s="229"/>
      <c r="H329" s="229"/>
      <c r="I329" s="24"/>
      <c r="J329" s="2"/>
    </row>
    <row r="330" spans="1:10" ht="15.75" thickBot="1" x14ac:dyDescent="0.35">
      <c r="A330" s="18"/>
      <c r="B330" s="19" t="str">
        <f>IF([1]INFO_MA!D30=0,"",[1]INFO_MA!D30)</f>
        <v/>
      </c>
      <c r="C330" s="236" t="str">
        <f>IF(B330&gt;9999,"",IF(B330="","",[1]INFO_MA!AL30))</f>
        <v/>
      </c>
      <c r="D330" s="236"/>
      <c r="E330" s="237" t="str">
        <f>IF(D330&gt;9999,"",IF(B330="","",[1]INFO_MA!AM30))</f>
        <v/>
      </c>
      <c r="F330" s="237"/>
      <c r="G330" s="237"/>
      <c r="H330" s="237"/>
      <c r="I330" s="41"/>
      <c r="J330" s="20"/>
    </row>
    <row r="331" spans="1:10" x14ac:dyDescent="0.3">
      <c r="A331" s="2"/>
      <c r="B331" s="17" t="str">
        <f>IF([1]INFO_MA!D31=0,"",[1]INFO_MA!D31)</f>
        <v/>
      </c>
      <c r="C331" s="228" t="str">
        <f>IF(B331&gt;9999,"",IF(B331="","",[1]INFO_MA!AL31))</f>
        <v/>
      </c>
      <c r="D331" s="228"/>
      <c r="E331" s="229" t="str">
        <f>IF(D331&gt;9999,"",IF(B331="","",[1]INFO_MA!AM31))</f>
        <v/>
      </c>
      <c r="F331" s="229"/>
      <c r="G331" s="229"/>
      <c r="H331" s="229"/>
      <c r="I331" s="24"/>
      <c r="J331" s="2"/>
    </row>
    <row r="332" spans="1:10" x14ac:dyDescent="0.3">
      <c r="A332" s="7"/>
      <c r="B332" s="17" t="str">
        <f>IF([1]INFO_MA!D32=0,"",[1]INFO_MA!D32)</f>
        <v/>
      </c>
      <c r="C332" s="228" t="str">
        <f>IF(B332&gt;9999,"",IF(B332="","",[1]INFO_MA!AL32))</f>
        <v/>
      </c>
      <c r="D332" s="228"/>
      <c r="E332" s="229" t="str">
        <f>IF(D332&gt;9999,"",IF(B332="","",[1]INFO_MA!AM32))</f>
        <v/>
      </c>
      <c r="F332" s="229"/>
      <c r="G332" s="229"/>
      <c r="H332" s="229"/>
      <c r="I332" s="24"/>
      <c r="J332" s="8"/>
    </row>
    <row r="333" spans="1:10" x14ac:dyDescent="0.3">
      <c r="A333" s="7"/>
      <c r="B333" s="17" t="str">
        <f>IF([1]INFO_MA!D33=0,"",[1]INFO_MA!D33)</f>
        <v/>
      </c>
      <c r="C333" s="228" t="str">
        <f>IF(B333&gt;9999,"",IF(B333="","",[1]INFO_MA!AL33))</f>
        <v/>
      </c>
      <c r="D333" s="228"/>
      <c r="E333" s="229" t="str">
        <f>IF(D333&gt;9999,"",IF(B333="","",[1]INFO_MA!AM33))</f>
        <v/>
      </c>
      <c r="F333" s="229"/>
      <c r="G333" s="229"/>
      <c r="H333" s="229"/>
      <c r="I333" s="24"/>
      <c r="J333" s="8"/>
    </row>
    <row r="334" spans="1:10" x14ac:dyDescent="0.3">
      <c r="A334" s="7"/>
      <c r="B334" s="17" t="str">
        <f>IF([1]INFO_MA!D34=0,"",[1]INFO_MA!D34)</f>
        <v/>
      </c>
      <c r="C334" s="228" t="str">
        <f>IF(B334&gt;9999,"",IF(B334="","",[1]INFO_MA!AL34))</f>
        <v/>
      </c>
      <c r="D334" s="228"/>
      <c r="E334" s="229" t="str">
        <f>IF(D334&gt;9999,"",IF(B334="","",[1]INFO_MA!AM34))</f>
        <v/>
      </c>
      <c r="F334" s="229"/>
      <c r="G334" s="229"/>
      <c r="H334" s="229"/>
      <c r="I334" s="24"/>
      <c r="J334" s="8"/>
    </row>
    <row r="335" spans="1:10" x14ac:dyDescent="0.3">
      <c r="A335" s="7"/>
      <c r="B335" s="17" t="str">
        <f>IF([1]INFO_MA!D35=0,"",[1]INFO_MA!D35)</f>
        <v/>
      </c>
      <c r="C335" s="228" t="str">
        <f>IF(B335&gt;9999,"",IF(B335="","",[1]INFO_MA!AL35))</f>
        <v/>
      </c>
      <c r="D335" s="228"/>
      <c r="E335" s="229" t="str">
        <f>IF(D335&gt;9999,"",IF(B335="","",[1]INFO_MA!AM35))</f>
        <v/>
      </c>
      <c r="F335" s="229"/>
      <c r="G335" s="229"/>
      <c r="H335" s="229"/>
      <c r="I335" s="24"/>
      <c r="J335" s="8"/>
    </row>
    <row r="336" spans="1:10" x14ac:dyDescent="0.3">
      <c r="A336" s="2"/>
      <c r="B336" s="17"/>
      <c r="C336" s="42"/>
      <c r="D336" s="42"/>
      <c r="E336" s="43"/>
      <c r="F336" s="43"/>
      <c r="G336" s="43"/>
      <c r="H336" s="43"/>
      <c r="I336" s="24"/>
      <c r="J336" s="2"/>
    </row>
    <row r="337" spans="1:10" x14ac:dyDescent="0.3">
      <c r="A337" s="2"/>
      <c r="B337" s="17"/>
      <c r="C337" s="42"/>
      <c r="D337" s="42"/>
      <c r="E337" s="43"/>
      <c r="F337" s="43"/>
      <c r="G337" s="43"/>
      <c r="H337" s="43"/>
      <c r="I337" s="24"/>
      <c r="J337" s="2"/>
    </row>
    <row r="338" spans="1:10" x14ac:dyDescent="0.3">
      <c r="A338" s="2"/>
      <c r="B338" s="17"/>
      <c r="C338" s="42"/>
      <c r="D338" s="42"/>
      <c r="E338" s="43"/>
      <c r="F338" s="43"/>
      <c r="G338" s="43"/>
      <c r="H338" s="43"/>
      <c r="I338" s="24"/>
      <c r="J338" s="2"/>
    </row>
    <row r="339" spans="1:10" x14ac:dyDescent="0.3">
      <c r="A339" s="2"/>
      <c r="B339" s="17"/>
      <c r="C339" s="42"/>
      <c r="D339" s="42"/>
      <c r="E339" s="43"/>
      <c r="F339" s="43"/>
      <c r="G339" s="43"/>
      <c r="H339" s="43"/>
      <c r="I339" s="24"/>
      <c r="J339" s="2"/>
    </row>
    <row r="340" spans="1:10" x14ac:dyDescent="0.3">
      <c r="A340" s="2"/>
      <c r="B340" s="17"/>
      <c r="C340" s="42"/>
      <c r="D340" s="42"/>
      <c r="E340" s="43"/>
      <c r="F340" s="43"/>
      <c r="G340" s="43"/>
      <c r="H340" s="43"/>
      <c r="I340" s="24"/>
      <c r="J340" s="2"/>
    </row>
  </sheetData>
  <mergeCells count="229">
    <mergeCell ref="L163:O163"/>
    <mergeCell ref="L164:O164"/>
    <mergeCell ref="B195:I195"/>
    <mergeCell ref="C200:I200"/>
    <mergeCell ref="C203:I203"/>
    <mergeCell ref="C205:I205"/>
    <mergeCell ref="B122:D122"/>
    <mergeCell ref="C202:I202"/>
    <mergeCell ref="G172:J172"/>
    <mergeCell ref="D178:F178"/>
    <mergeCell ref="G178:J178"/>
    <mergeCell ref="D179:F179"/>
    <mergeCell ref="G179:J179"/>
    <mergeCell ref="D177:F177"/>
    <mergeCell ref="C201:I201"/>
    <mergeCell ref="C204:I204"/>
    <mergeCell ref="H48:J48"/>
    <mergeCell ref="H49:J49"/>
    <mergeCell ref="D49:G49"/>
    <mergeCell ref="E119:I119"/>
    <mergeCell ref="D48:G48"/>
    <mergeCell ref="B91:F91"/>
    <mergeCell ref="B93:F93"/>
    <mergeCell ref="B98:F98"/>
    <mergeCell ref="B114:D114"/>
    <mergeCell ref="B118:D118"/>
    <mergeCell ref="B54:E54"/>
    <mergeCell ref="B117:D117"/>
    <mergeCell ref="B124:D124"/>
    <mergeCell ref="B128:G128"/>
    <mergeCell ref="C147:I147"/>
    <mergeCell ref="D160:I160"/>
    <mergeCell ref="G171:J171"/>
    <mergeCell ref="G170:J170"/>
    <mergeCell ref="B165:G165"/>
    <mergeCell ref="B168:H168"/>
    <mergeCell ref="C151:I151"/>
    <mergeCell ref="B159:C159"/>
    <mergeCell ref="D159:I159"/>
    <mergeCell ref="B153:C153"/>
    <mergeCell ref="B158:C158"/>
    <mergeCell ref="D158:I158"/>
    <mergeCell ref="C149:I149"/>
    <mergeCell ref="B155:I155"/>
    <mergeCell ref="D170:F170"/>
    <mergeCell ref="B161:C161"/>
    <mergeCell ref="B160:C160"/>
    <mergeCell ref="B162:C162"/>
    <mergeCell ref="D162:I162"/>
    <mergeCell ref="D171:F171"/>
    <mergeCell ref="B223:C223"/>
    <mergeCell ref="B224:C224"/>
    <mergeCell ref="C253:D253"/>
    <mergeCell ref="G257:J258"/>
    <mergeCell ref="C211:I211"/>
    <mergeCell ref="G241:J255"/>
    <mergeCell ref="B222:C222"/>
    <mergeCell ref="D161:I161"/>
    <mergeCell ref="B126:I126"/>
    <mergeCell ref="C148:I148"/>
    <mergeCell ref="D172:F172"/>
    <mergeCell ref="D175:F175"/>
    <mergeCell ref="D176:F176"/>
    <mergeCell ref="B193:I193"/>
    <mergeCell ref="C197:I197"/>
    <mergeCell ref="B188:I188"/>
    <mergeCell ref="B220:C220"/>
    <mergeCell ref="E212:F212"/>
    <mergeCell ref="E213:F213"/>
    <mergeCell ref="E214:F214"/>
    <mergeCell ref="D180:F180"/>
    <mergeCell ref="G180:J180"/>
    <mergeCell ref="D181:F181"/>
    <mergeCell ref="G181:J181"/>
    <mergeCell ref="B242:D242"/>
    <mergeCell ref="C245:D245"/>
    <mergeCell ref="C246:D246"/>
    <mergeCell ref="C247:D247"/>
    <mergeCell ref="C248:D248"/>
    <mergeCell ref="C249:D249"/>
    <mergeCell ref="C250:D250"/>
    <mergeCell ref="C251:D251"/>
    <mergeCell ref="C252:D252"/>
    <mergeCell ref="B312:B315"/>
    <mergeCell ref="C312:I315"/>
    <mergeCell ref="C316:I316"/>
    <mergeCell ref="B300:B303"/>
    <mergeCell ref="C320:D320"/>
    <mergeCell ref="C255:D255"/>
    <mergeCell ref="B265:H265"/>
    <mergeCell ref="B267:I268"/>
    <mergeCell ref="B269:I270"/>
    <mergeCell ref="B271:I272"/>
    <mergeCell ref="B273:I274"/>
    <mergeCell ref="B275:I276"/>
    <mergeCell ref="C256:D256"/>
    <mergeCell ref="D257:E257"/>
    <mergeCell ref="B277:I277"/>
    <mergeCell ref="B281:C281"/>
    <mergeCell ref="D281:H281"/>
    <mergeCell ref="B282:B283"/>
    <mergeCell ref="B284:B285"/>
    <mergeCell ref="C284:I285"/>
    <mergeCell ref="B296:B299"/>
    <mergeCell ref="C296:I299"/>
    <mergeCell ref="B286:B287"/>
    <mergeCell ref="C286:I287"/>
    <mergeCell ref="B288:B289"/>
    <mergeCell ref="C288:I289"/>
    <mergeCell ref="B308:B311"/>
    <mergeCell ref="B290:B291"/>
    <mergeCell ref="C290:I291"/>
    <mergeCell ref="C304:I307"/>
    <mergeCell ref="C335:D335"/>
    <mergeCell ref="E335:H335"/>
    <mergeCell ref="C330:D330"/>
    <mergeCell ref="E330:H330"/>
    <mergeCell ref="C331:D331"/>
    <mergeCell ref="E331:H331"/>
    <mergeCell ref="C332:D332"/>
    <mergeCell ref="E332:H332"/>
    <mergeCell ref="C333:D333"/>
    <mergeCell ref="E333:H333"/>
    <mergeCell ref="C334:D334"/>
    <mergeCell ref="E334:H334"/>
    <mergeCell ref="E323:H323"/>
    <mergeCell ref="C329:D329"/>
    <mergeCell ref="E329:H329"/>
    <mergeCell ref="C322:D322"/>
    <mergeCell ref="E322:H322"/>
    <mergeCell ref="C321:D321"/>
    <mergeCell ref="E321:H321"/>
    <mergeCell ref="C323:D323"/>
    <mergeCell ref="G173:J173"/>
    <mergeCell ref="E320:H320"/>
    <mergeCell ref="B119:D119"/>
    <mergeCell ref="C328:D328"/>
    <mergeCell ref="C308:I311"/>
    <mergeCell ref="C324:D324"/>
    <mergeCell ref="E324:H324"/>
    <mergeCell ref="E325:H325"/>
    <mergeCell ref="C326:D326"/>
    <mergeCell ref="C325:D325"/>
    <mergeCell ref="E326:H326"/>
    <mergeCell ref="C327:D327"/>
    <mergeCell ref="E327:H327"/>
    <mergeCell ref="E120:I120"/>
    <mergeCell ref="C254:D254"/>
    <mergeCell ref="B221:C221"/>
    <mergeCell ref="E124:I124"/>
    <mergeCell ref="E122:I122"/>
    <mergeCell ref="E123:I123"/>
    <mergeCell ref="B123:D123"/>
    <mergeCell ref="C150:I150"/>
    <mergeCell ref="C198:I198"/>
    <mergeCell ref="B304:B307"/>
    <mergeCell ref="E328:H328"/>
    <mergeCell ref="B120:D120"/>
    <mergeCell ref="D37:J37"/>
    <mergeCell ref="D39:J39"/>
    <mergeCell ref="B45:B46"/>
    <mergeCell ref="D45:G45"/>
    <mergeCell ref="H45:J45"/>
    <mergeCell ref="E118:I118"/>
    <mergeCell ref="C210:I210"/>
    <mergeCell ref="C208:I208"/>
    <mergeCell ref="B186:I186"/>
    <mergeCell ref="C206:I206"/>
    <mergeCell ref="C207:I207"/>
    <mergeCell ref="B191:I191"/>
    <mergeCell ref="B189:I189"/>
    <mergeCell ref="C199:I199"/>
    <mergeCell ref="B190:I190"/>
    <mergeCell ref="G177:J177"/>
    <mergeCell ref="B187:I187"/>
    <mergeCell ref="C209:I209"/>
    <mergeCell ref="B184:F184"/>
    <mergeCell ref="D173:F173"/>
    <mergeCell ref="D174:F174"/>
    <mergeCell ref="G175:J175"/>
    <mergeCell ref="G174:J174"/>
    <mergeCell ref="B56:I56"/>
    <mergeCell ref="C282:I283"/>
    <mergeCell ref="B264:H264"/>
    <mergeCell ref="C300:I303"/>
    <mergeCell ref="B244:D244"/>
    <mergeCell ref="B5:D8"/>
    <mergeCell ref="E7:I8"/>
    <mergeCell ref="E5:I6"/>
    <mergeCell ref="B11:I14"/>
    <mergeCell ref="B16:I16"/>
    <mergeCell ref="D19:H19"/>
    <mergeCell ref="D23:H23"/>
    <mergeCell ref="D20:H20"/>
    <mergeCell ref="D21:H21"/>
    <mergeCell ref="D22:H22"/>
    <mergeCell ref="D24:H24"/>
    <mergeCell ref="D25:H25"/>
    <mergeCell ref="D26:H26"/>
    <mergeCell ref="B42:I42"/>
    <mergeCell ref="B58:H58"/>
    <mergeCell ref="B33:I33"/>
    <mergeCell ref="D36:J36"/>
    <mergeCell ref="D38:J38"/>
    <mergeCell ref="G176:J176"/>
    <mergeCell ref="B121:D121"/>
    <mergeCell ref="E121:I121"/>
    <mergeCell ref="B157:C157"/>
    <mergeCell ref="D157:I157"/>
    <mergeCell ref="D27:H27"/>
    <mergeCell ref="C152:I152"/>
    <mergeCell ref="C95:E95"/>
    <mergeCell ref="E116:I116"/>
    <mergeCell ref="E117:I117"/>
    <mergeCell ref="D28:H28"/>
    <mergeCell ref="D29:H29"/>
    <mergeCell ref="D30:H30"/>
    <mergeCell ref="B111:G111"/>
    <mergeCell ref="B144:I144"/>
    <mergeCell ref="B116:D116"/>
    <mergeCell ref="D40:J40"/>
    <mergeCell ref="D35:J35"/>
    <mergeCell ref="H44:J44"/>
    <mergeCell ref="D44:G44"/>
    <mergeCell ref="H46:J46"/>
    <mergeCell ref="D47:G47"/>
    <mergeCell ref="H47:J47"/>
    <mergeCell ref="D46:G46"/>
    <mergeCell ref="B48:B49"/>
  </mergeCells>
  <phoneticPr fontId="37" type="noConversion"/>
  <pageMargins left="0.70866141732283472" right="0.70866141732283472" top="0.94488188976377963" bottom="0.74803149606299213" header="0.31496062992125984" footer="0.31496062992125984"/>
  <pageSetup paperSize="9" scale="43"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6" manualBreakCount="6">
    <brk id="53" max="9" man="1"/>
    <brk id="112" max="9" man="1"/>
    <brk id="153" max="9" man="1"/>
    <brk id="182" max="9" man="1"/>
    <brk id="215" max="9" man="1"/>
    <brk id="33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2014-06-24T18:44:53Z</dcterms:modified>
</cp:coreProperties>
</file>