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60" yWindow="90" windowWidth="20610" windowHeight="9975"/>
  </bookViews>
  <sheets>
    <sheet name="Resultad. general" sheetId="1" r:id="rId1"/>
  </sheets>
  <externalReferences>
    <externalReference r:id="rId2"/>
  </externalReferences>
  <definedNames>
    <definedName name="_xlnm.Print_Area" localSheetId="0">'Resultad. general'!$A$1:$J$212</definedName>
    <definedName name="_xlnm.Database">#REF!</definedName>
    <definedName name="Índices_Hidromorfológicos_2011">#REF!</definedName>
    <definedName name="OLE_LINK1" localSheetId="0">'Resultad. general'!$C$202</definedName>
    <definedName name="OLE_LINK3" localSheetId="0">'Resultad. general'!#REF!</definedName>
  </definedNames>
  <calcPr calcId="145621"/>
</workbook>
</file>

<file path=xl/calcChain.xml><?xml version="1.0" encoding="utf-8"?>
<calcChain xmlns="http://schemas.openxmlformats.org/spreadsheetml/2006/main">
  <c r="B332" i="1" l="1"/>
  <c r="E332" i="1" s="1"/>
  <c r="B331" i="1"/>
  <c r="C331" i="1" s="1"/>
  <c r="B330" i="1"/>
  <c r="C330" i="1" s="1"/>
  <c r="B329" i="1"/>
  <c r="E329" i="1" s="1"/>
  <c r="B328" i="1"/>
  <c r="E328" i="1" s="1"/>
  <c r="B327" i="1"/>
  <c r="C327" i="1" s="1"/>
  <c r="C329" i="1" l="1"/>
  <c r="E330" i="1"/>
  <c r="E327" i="1"/>
  <c r="E331" i="1"/>
  <c r="C328" i="1"/>
  <c r="C332" i="1"/>
</calcChain>
</file>

<file path=xl/sharedStrings.xml><?xml version="1.0" encoding="utf-8"?>
<sst xmlns="http://schemas.openxmlformats.org/spreadsheetml/2006/main" count="351" uniqueCount="183">
  <si>
    <t>Código</t>
  </si>
  <si>
    <t>Tipo</t>
  </si>
  <si>
    <t>Descripción</t>
  </si>
  <si>
    <t>% incluido</t>
  </si>
  <si>
    <t>Clase</t>
  </si>
  <si>
    <t>Nombre científico *</t>
  </si>
  <si>
    <t>Nombre común</t>
  </si>
  <si>
    <t>Mamíferos</t>
  </si>
  <si>
    <t>Peces</t>
  </si>
  <si>
    <t>Masa</t>
  </si>
  <si>
    <t>IBMWP VALOR</t>
  </si>
  <si>
    <t>IBMWP</t>
  </si>
  <si>
    <t>IPS VALOR</t>
  </si>
  <si>
    <t>IPS</t>
  </si>
  <si>
    <t>AMONIO VALOR</t>
  </si>
  <si>
    <t>AMONIO</t>
  </si>
  <si>
    <t>CONDUCTIVIDAD VALOR</t>
  </si>
  <si>
    <t>CONDUCTIVIDAD</t>
  </si>
  <si>
    <t>FÓSFORO VALOR</t>
  </si>
  <si>
    <t>FÓSFORO</t>
  </si>
  <si>
    <t>NITRATO VALOR</t>
  </si>
  <si>
    <t>NITRATO</t>
  </si>
  <si>
    <t>OXÍGENO VALOR</t>
  </si>
  <si>
    <t>OXÍGENO</t>
  </si>
  <si>
    <t>pH VALOR</t>
  </si>
  <si>
    <t>pH</t>
  </si>
  <si>
    <t>QBR VALOR</t>
  </si>
  <si>
    <t>QBR</t>
  </si>
  <si>
    <t>IHF VALOR</t>
  </si>
  <si>
    <t>IHF</t>
  </si>
  <si>
    <t>Índice de explotación</t>
  </si>
  <si>
    <t>Nitratos valor</t>
  </si>
  <si>
    <t>Otros</t>
  </si>
  <si>
    <t>Estado cuantitativo</t>
  </si>
  <si>
    <t>Estado Químico</t>
  </si>
  <si>
    <t>Estado final</t>
  </si>
  <si>
    <t>IAH</t>
  </si>
  <si>
    <t>Estado IAH</t>
  </si>
  <si>
    <t>IC</t>
  </si>
  <si>
    <t>Estado IC</t>
  </si>
  <si>
    <t>ICLAT</t>
  </si>
  <si>
    <t>Estado ICLAT</t>
  </si>
  <si>
    <t>Estado hidromorfológico</t>
  </si>
  <si>
    <t>Río</t>
  </si>
  <si>
    <t>Este informe trata de la evaluación de la incidencia del estado de las masas de agua incluidas en este Espacio,  en los hábitats y especies  ligados a ella, con el objeto de  caracterizar mejor  las presiones que afectan al estado de las masas de agua que están en relación directa con la Red Natura 2000 y sus consecuencias sobre los valores incluidos en este espacio.</t>
  </si>
  <si>
    <t>1.- MASAS LIGADAS AL ESPACIO PROTEGIDO</t>
  </si>
  <si>
    <t>Subterránea</t>
  </si>
  <si>
    <t>2.- HÁBITATS INCLUIDOS EN LA FICHA DESCRIPTIVA DEL ESPACIO.</t>
  </si>
  <si>
    <t>LIC Y ZEPA</t>
  </si>
  <si>
    <t xml:space="preserve"> Ríos, de pisos de planicie a montano con vegetación de Ranunculion fluitanis  y de Callitricho-Batrachion.</t>
  </si>
  <si>
    <t>91B0</t>
  </si>
  <si>
    <t xml:space="preserve"> Fresnedas termófilas de Fraxinus angustifolia.</t>
  </si>
  <si>
    <t>92A0</t>
  </si>
  <si>
    <t xml:space="preserve"> Bosques galería de Salix alba y Populus alba.</t>
  </si>
  <si>
    <t xml:space="preserve"> Prados húmedos mediterráneos de hierbas altas del Molinion-Holoschoenion.</t>
  </si>
  <si>
    <t>3.- ESPECIES INCLUIDAS EN EL ANEXO II PRESENTES Y LIGADAS AL MEDIO HÍDRICO</t>
  </si>
  <si>
    <t> 1301</t>
  </si>
  <si>
    <t>Anfibios y reptiles</t>
  </si>
  <si>
    <t>6149 </t>
  </si>
  <si>
    <t>6155 </t>
  </si>
  <si>
    <t>4.- PRESIONES DEFINIDAS POR LOS INDICADORES QUE SE HAN ESTIMADO EN LAS MASAS DE ESTE ESPACIO.</t>
  </si>
  <si>
    <t>4.1 Masas de agua tipo río</t>
  </si>
  <si>
    <t>Muy bueno</t>
  </si>
  <si>
    <t>Bueno</t>
  </si>
  <si>
    <t>Moderado</t>
  </si>
  <si>
    <t>Ecotipo sin referencia</t>
  </si>
  <si>
    <r>
      <t>DBO</t>
    </r>
    <r>
      <rPr>
        <b/>
        <vertAlign val="subscript"/>
        <sz val="8"/>
        <rFont val="Bookman Old Style"/>
        <family val="1"/>
      </rPr>
      <t>5</t>
    </r>
    <r>
      <rPr>
        <b/>
        <sz val="8"/>
        <rFont val="Bookman Old Style"/>
        <family val="1"/>
      </rPr>
      <t xml:space="preserve"> VALOR</t>
    </r>
  </si>
  <si>
    <t>SD</t>
  </si>
  <si>
    <r>
      <t>DBO</t>
    </r>
    <r>
      <rPr>
        <b/>
        <vertAlign val="subscript"/>
        <sz val="8"/>
        <rFont val="Bookman Old Style"/>
        <family val="1"/>
      </rPr>
      <t>5</t>
    </r>
  </si>
  <si>
    <t>Peor que muy bueno</t>
  </si>
  <si>
    <t>* NR No representativo.  SD sin dato</t>
  </si>
  <si>
    <t>4.2 Masas de agua tipo embalse</t>
  </si>
  <si>
    <t>No hay en este Espacio</t>
  </si>
  <si>
    <t>4.3 Masas de agua subterránea</t>
  </si>
  <si>
    <r>
      <t>Recurso Hm</t>
    </r>
    <r>
      <rPr>
        <b/>
        <vertAlign val="superscript"/>
        <sz val="10"/>
        <rFont val="Bookman Old Style"/>
        <family val="1"/>
      </rPr>
      <t>3</t>
    </r>
    <r>
      <rPr>
        <b/>
        <sz val="10"/>
        <rFont val="Bookman Old Style"/>
        <family val="1"/>
      </rPr>
      <t>/a</t>
    </r>
  </si>
  <si>
    <t>Nitratos mg/l</t>
  </si>
  <si>
    <t>Malo</t>
  </si>
  <si>
    <t>Plaguicidas µg/l</t>
  </si>
  <si>
    <t>Sulfato (mg/L) = 516.38-Bueno; Sodio = 193.1-Bueno</t>
  </si>
  <si>
    <t>4.4 Otras presiones</t>
  </si>
  <si>
    <t>Tipo de presión</t>
  </si>
  <si>
    <t>Situación en la masa</t>
  </si>
  <si>
    <t>Protección de márgenes</t>
  </si>
  <si>
    <t>Explotaciones Forestales</t>
  </si>
  <si>
    <t>Canalizaciones</t>
  </si>
  <si>
    <t>No hay registradas en estas masas</t>
  </si>
  <si>
    <t>Cobertura de cauces</t>
  </si>
  <si>
    <t>Dragados de ríos</t>
  </si>
  <si>
    <t>Extracción de áridos</t>
  </si>
  <si>
    <t>Trasvases</t>
  </si>
  <si>
    <t>Recrecimiento de lagos</t>
  </si>
  <si>
    <t>5.1 Valoración de los indicadores</t>
  </si>
  <si>
    <t>Estado biol.</t>
  </si>
  <si>
    <t>Estado F-Q</t>
  </si>
  <si>
    <t>Estado Hidromorf.</t>
  </si>
  <si>
    <t>Estado Hidromorfol. CHDuero</t>
  </si>
  <si>
    <t>Indicadores mal estado</t>
  </si>
  <si>
    <t>Indicadores sin  valor asignado</t>
  </si>
  <si>
    <t>Presiones detectadas que podrían incidir en su estado</t>
  </si>
  <si>
    <t xml:space="preserve">6.- CONCLUSIONES DE LA  EVALUACIÓN </t>
  </si>
  <si>
    <t>6.1 Síntesis</t>
  </si>
  <si>
    <t>Masas</t>
  </si>
  <si>
    <t>Indicadores que indican presiones</t>
  </si>
  <si>
    <t>Valores afectados</t>
  </si>
  <si>
    <t>Comentarios</t>
  </si>
  <si>
    <t>En la tabla siguiente se indica la información que es necesario obtener para poder evaluar adecuadamente este Espacio:</t>
  </si>
  <si>
    <t>6.2 Necesidades de información</t>
  </si>
  <si>
    <t>Indicadores</t>
  </si>
  <si>
    <t>Necesidades de información complementaria</t>
  </si>
  <si>
    <t>Valores red natura</t>
  </si>
  <si>
    <t>Estado de las poblaciones animales de peces.</t>
  </si>
  <si>
    <t>Estado de las poblaciones de otros grupos</t>
  </si>
  <si>
    <r>
      <t>DBO</t>
    </r>
    <r>
      <rPr>
        <vertAlign val="subscript"/>
        <sz val="10"/>
        <rFont val="Bookman Old Style"/>
        <family val="1"/>
      </rPr>
      <t>5</t>
    </r>
  </si>
  <si>
    <t>No referencia</t>
  </si>
  <si>
    <t>Cuantitativo</t>
  </si>
  <si>
    <t>Químico</t>
  </si>
  <si>
    <t>INFORME 37</t>
  </si>
  <si>
    <t>Riberas del río Duratón</t>
  </si>
  <si>
    <t>ES4160084</t>
  </si>
  <si>
    <t>Río Duratón desde confluencia con río Sacramenia hasta proximidades del límite del LIC "Riberas del río Duratón"</t>
  </si>
  <si>
    <t>Río Duratón desde confluencia con río Serrano hasta confluencia río de la Hoz y río Serrano</t>
  </si>
  <si>
    <t>Río Duratón desde cabecera hasta confluencia con río Cerezuelo</t>
  </si>
  <si>
    <t>Aluvial del Duero: Aranda-Tordesillas</t>
  </si>
  <si>
    <t>Páramo de Cuéllar</t>
  </si>
  <si>
    <t>Páramo de Corcos</t>
  </si>
  <si>
    <t>Sepúlveda</t>
  </si>
  <si>
    <t>Ayllón</t>
  </si>
  <si>
    <t>Prádena</t>
  </si>
  <si>
    <t>Guadarrama-Somosierra</t>
  </si>
  <si>
    <t>Terciario Detrítico Bajo Los Páramos</t>
  </si>
  <si>
    <t>Mauremys leprosa</t>
  </si>
  <si>
    <t>Galemys pyrenaicus</t>
  </si>
  <si>
    <t>Lutra lutra</t>
  </si>
  <si>
    <t>Chondrostoma polylepis (Parachondrostoma polylepis)</t>
  </si>
  <si>
    <t>Rutilus arcasii (Achondrostoma arcasii)</t>
  </si>
  <si>
    <t>Bermejuela</t>
  </si>
  <si>
    <t>Boga de río</t>
  </si>
  <si>
    <t>Desmán</t>
  </si>
  <si>
    <t>Nutria</t>
  </si>
  <si>
    <t>Galápago leproso</t>
  </si>
  <si>
    <t>Cobitis taenia (Cobitis paludica)</t>
  </si>
  <si>
    <t>Colmilleja</t>
  </si>
  <si>
    <r>
      <t>DBO</t>
    </r>
    <r>
      <rPr>
        <vertAlign val="subscript"/>
        <sz val="10"/>
        <rFont val="Bookman Old Style"/>
        <family val="1"/>
      </rPr>
      <t>5</t>
    </r>
    <r>
      <rPr>
        <sz val="10"/>
        <rFont val="Bookman Old Style"/>
        <family val="1"/>
      </rPr>
      <t xml:space="preserve"> sin dato.
Conduct., QBR, IHF sin referencia</t>
    </r>
  </si>
  <si>
    <t>IAH, IC</t>
  </si>
  <si>
    <t>Conductividad, IAH, IC</t>
  </si>
  <si>
    <t>El valor del índice IC en las masas 406 y 467 es moderado, lo que podría tener efectos negativos sobre el estado de este hábitat, especialmente en lo relacionado con la continuidad fluvial, la dispersión de material biológico y el tipo de sustrato del lecho, en el remanso aguas arriba podría influir sobre la estabilidad y composición de suelos.
El indicador IAH en las masas 406 y 467 es moderado, lo que podría afectar a las aportaciones totales.
La conductividad está alterada en la masa 467, lo que podría afectar a la calidad química del agua.
La alteración del estado cuantitativo de la masa subterránea 400067 podría tener consecuencias en las aportaciones totales de este hábitat, podemos conocer que la magnitud total de aportaciones está alterada, pero no su distribución estacional lo que podría dar una idea más concreta sobre los efectos en este hábitat.
El estado cuantitativo de la masa 400067 es malo, lo que podría afectar a la hidrología y a la recarga del acuífero aluvial.
El estado químico de las masas 400039 y 400043 es malo, lo que podría afectar a la calidad química del agua y a la riqueza en nutrientes.</t>
  </si>
  <si>
    <t>La alteración que indica los indicadores IC, conductividad y estado químico, producirán en este hábitat los mismos efectos descritos en el anterior. Por otro lado, respecto a la alteración hidrológica representada por la alteración del IAH en las masas 406 y 467 y del estado cuantitativo en la masa subterránea 400067, se debe conocer mejor la composición de este hábitat y su estructura arbórea, ya que algunas saucedas toleran bien situaciones de sequía estival.</t>
  </si>
  <si>
    <t>Las alteraciones morfológicas que indican el índice IC en las masas 406 y 467 no se considera que suponga una incidencia notable sobre este hábitat.
La alteración de la conductividad en la masa 467 así como del estado químico en las masas subterráneas 400039 y 400043, pueden afectar a la riqueza en nutrientes de los suelos.
La alteración del IAH en las masas 406 y 467, así como del estado cuantitativo en la masa subterránera 400067, pueden afectar a aspectos hidrológicos, como la recarga del acuífero aluvial y al mantenimiento de la humedad edáfica.</t>
  </si>
  <si>
    <t>Cobitis taenia</t>
  </si>
  <si>
    <t>Rutilus arcasii</t>
  </si>
  <si>
    <t>Chondrostoma polylepis</t>
  </si>
  <si>
    <t>El indicador IC es alto en las masas 406 y 467 y podría influir sobre los movimientos dispersivos de la especie, así como sobre sus zonas de refugio y la vegetación de las orillas.
La conductividad es alta en la masa 467 y el estado químico es malo en las masas subterráneas 400039 y 400043, lo que podría tener efectos negativos sobre la alimentación, la reproducción y los movimientos de la especie, así como sobre la calidad química del agua.
El IAH está alterado en las masas 406 y 467 y el estado cuantitativo es malo en la masa subterránea 400067, lo que podría afectar a la alimentación y reproducción de la especie, así como a su hábitat, zonas de refugio y calidad química del agua.</t>
  </si>
  <si>
    <t>No se considera que la alteración que representa el IC suponga una incidencia notable sobre esta especie.
La conductividad es alta en la masa 467 y el estado químico es malo en las masas subterráneas 400039 y 400043, lo que podría tener efectos negativos sobre la alimentación de la especie y sobre la calidad química del agua.
El IAH está alterado en las masas 406 y 467 y el estado cuantitativo es malo en la masa subterránea 400067, lo que podría afectar al hábitat de la especie y a la disponibilidad de zonas de refugio.</t>
  </si>
  <si>
    <t>El indicador IC es alto en las masas 406 y 467 y podría influir sobre el desarrollo de las larvas de la especie y sobre sus zonas de refugio y la vegetación de las orillas.
La conductividad es alta en la masa 467 y el estado químico es malo en las masas subterráneas 400039 y 400043, lo que podría tener efectos negativos sobre la calidad química del agua.
El IAH está alterado en las masas 406 y 467, lo que podría afectar al desarrollo de las larvas, al hábitat, las zonas de refugio, la calidad química del agua y la humedad ambiental.</t>
  </si>
  <si>
    <t>El indicador IC es alto en las masas 406 y 467 y podría influir sobre el desarrollo de la larva y de los juveniles, los movimientos de la especie, el tipo de tramo ocupado por cada clase de edad, los mesohábitats ocupados, el sustrato del cauce y sobre la composición y estabilidad de las orillas.
La alteración de la conductividad en la masa 467 y del estado químico en las masas subterráneas 400039 y 400043, podría tener efectos negativos sobre la alimentación, el desarrollo de las larvas y alevines y sobre la calidad química del agua.
La alteración del IAH en las masas 406 y 467, agravada por el estado cuatitativo malo de la masa subterránea 400067, puede tener graves consecuencias sobre todas las fases del ciclo vital de la especie y sobre su hábitat.</t>
  </si>
  <si>
    <t>Las alteraciones detectadas por los indicadores de las masas de agua pueden producir en este pez los mismos efectos descritos en el anterior, aunque existen diferencias en su alimentación y movimientos.</t>
  </si>
  <si>
    <t>Las alteraciones detectadas por los indicadores de las masas de agua pueden producir en este pez los mismos efectos descritos en los anteriores, aunque existen diferencias en su alimentación y movimientos, y se trata en este caso de una especie eminentemente bentónica.</t>
  </si>
  <si>
    <t>El estado final es bueno.</t>
  </si>
  <si>
    <t>Estado químico</t>
  </si>
  <si>
    <t>Conductiv., IAH, IC</t>
  </si>
  <si>
    <t>Hábitats: 3260, 91B0, 92A0, 6420.
Especies: Galemys pyrenaicus, Lutra lutra, Mauremys leprosa, Chondrostoma polylepis, Rutilus arcasii, Cobitis taenia.</t>
  </si>
  <si>
    <t>Hábitats: 3260, 91B0, 92A0, 6420.
Especies: Galemys pyrenaicus, Lutra lutra, Chondrostoma polylepis, Rutilus arcasii, Cobitis taenia.</t>
  </si>
  <si>
    <t>Sólo tiene un azud, que es infranqueable para ciprínidos y cobítidos.
Se ha solicitado incluir esta masa en el grupo de masas con prórroga para 2027.</t>
  </si>
  <si>
    <t>Esta masa de agua manifiesta una evolución piezométrica variable, con áreas donde se dan importantes descensos acumulados, considerando que para calificar el estado se debe utilizar el nivel piezométrico de las aguas subterráneas, se considera que la situación actual es de mal estado. Se plantea mejorar el estado cuantitativo para 2027.</t>
  </si>
  <si>
    <t>En esta masa el mal estado químico se debe a  los contenidos en nitratos. Se plantea mejorar el estado químico para 2027.</t>
  </si>
  <si>
    <t>Las masas 406 y 467 y parte de la 490 se encuentran localizadas como Geomegaseries riparias mediterráneas en el Mapa de Series de vegetación de Rivas Martínez.</t>
  </si>
  <si>
    <t>En el Mapa Forestal de España se indica que en la masa 490 hay bosques ribereños y en las masas 406 y 467 hay choperas y plataneras de producción.</t>
  </si>
  <si>
    <t>En este espacio hay inventariada una tesela del trabajo del CEDEX. La tesela DURATON-1 que coincide con la ubicación de la masa 406. La descripción es una Sauceda arbustiva mixta en la que dominan las choperas. El estado de conservación es C: Formaciones claramente alteradas que son representativas de las etapas de degradación de mayor intensidad (arbolado muy disperso, arbustedas o matorrales muy alterados, situaciones antrópicas, como choperas, que mantienen parte del cortejo florístico de las formaciones más desarrolladas); también se incluyen en esta categoría los tramos que, estando en su conjunto muy modificados, mantienen rodales de formaciones naturales más o menos conservadas.</t>
  </si>
  <si>
    <t>En este Espacio se dispone de 3 estaciones con inventario reciente de fauna piscícola, 2 del listado de estaciones de la Junta de Castilla y León y 1 del proyecto europeo EFI+.</t>
  </si>
  <si>
    <t>No hay aplicación de IAHRIS en las masas de este Espacio.</t>
  </si>
  <si>
    <r>
      <t>Indicadores químicos: DBO</t>
    </r>
    <r>
      <rPr>
        <vertAlign val="subscript"/>
        <sz val="10"/>
        <rFont val="Bookman Old Style"/>
        <family val="1"/>
      </rPr>
      <t>5</t>
    </r>
    <r>
      <rPr>
        <sz val="10"/>
        <rFont val="Bookman Old Style"/>
        <family val="1"/>
      </rPr>
      <t>.</t>
    </r>
  </si>
  <si>
    <t>Una insuficiencia de oxígeno puede tener consecuencias en determinados valores como los peces, anfibios y las presas de éstos. Tendría que interpretarse correctamente el valor obtenido de conductividad en la masa 406 cuyo ecotipo no tiene referencia para este valor, puesto que la conductividad condiciona la solubilidad y sus alteraciones pueden hacer más soluble algunos compuestos tóxicos. Esto podría utilizarse para evaluar sus efectos sobre los siguientes valores:
Hábitats: 3260, 91B0, 92A0. Especies: Galemys pyrenaicus, Lutra lutra, Mauremys leprosa, Chondrostoma polylepis, Rutilus arcasii, Cobitis taenia.</t>
  </si>
  <si>
    <t>La alteración hidrológica detectada por el índice IAH no aporta suficiente información para evaluar correctamente sus efectos en el Espacio. Es necesario un mayor conocimiento sobre el régimen de caudales de las  masas tipo río incluidas en el espacio y de sus alteraciones. La información disponible debería ser completada con índices de alteración hidrológica más complejos, que analicen el estado de otras componentes relevantes del régimen de caudales.
Hábitats: 3260, 91B0, 92A0, 6420. Especies: Galemys pyrenaicus, Lutra lutra, Mauremys leprosa, Chondrostoma polylepis, Rutilus arcasii, Cobitis taenia.</t>
  </si>
  <si>
    <t>Hábitat tipo ríos: 3260.</t>
  </si>
  <si>
    <t>Hábitats de ribera: 91B0, 92A0.</t>
  </si>
  <si>
    <t>Se necesita  conocer mejor la dinámica de dispersión de las especies representativas, de los géneros vegetales característicos de este tipo de río, para conocer si ésta se puede ver impedida por la presencia de obstáculos. También el grado de alteración hidrológica y su zona de influencia, producido por el nivel de explotación del acuífero 400067, puesto que es un carácter distintivo de este hábitat la menor o mayor tolerancia a las sequías estivales y los caudales fluctuantes.</t>
  </si>
  <si>
    <t>Para mejorar el conocimiento sobre el estado y conservación de estos hábitats sería necesario completar con indicadores que informen sobre el índice de regeneración de las especies dominantes, la relación escorrentía superficial-subterránea, con indicadores de la evaluación del nivel freático y la posibilidad de generar estrés hídrico en los grupos dominantes; en cuanto a los aspectos edáficos es relevante para estos hábitats conocer el estado de desarrollo y estabilidad de los suelos. Dada la diversidad de comunidades que pueden encontrarse bajo estos hábitats y la extensión de las masas que se incluyen en el Espacio, se necesita conocer con más precisión la distribución geográfica de los hábitats, para definir mejor las consecuencias de las alteraciones encontradas en estas masas sobre estos hábitats.</t>
  </si>
  <si>
    <t>Hábitat 6420</t>
  </si>
  <si>
    <t>Para mejorar el conocimiento sobre el estado y conservación de este hábitat sería necesario conocer las relaciones río-acuífero, pues es sensible a la variación estacional e interanual de la humedad edáfica. También sería necesario determinar y hacer un seguimiento de la superficie real ocupada por este hábitat, dada la gran longitud de espacio fluvial incluido en este Espacio, lo que permitiría definir mejor las consecuencias de las alteraciones encontradas en esta masa sobre este hábitat.</t>
  </si>
  <si>
    <t>Es necesario mayor conocimiento sobre la composición y dinámica de la comunidad piscícola. Las especies de ciprínidos producen migraciones prereproductivas que pueden verse alteradas por la presencia de obstáculos, es preciso conocer la ocupación de mesohábitats por las distintas clases de edad y la posibilidad de su comunicación.</t>
  </si>
  <si>
    <t>Se necesita más información sobre la presencia, composición y estado de las poblaciones de mamíferos y reptiles.</t>
  </si>
  <si>
    <t xml:space="preserve"> En la masa 490 el valor peor que muy bueno en el índice QBR, puede indicar un estado alterado de la composición de la vegetación de ribera, aunque no hay suficiente información sobre el origen de esta degradación en todas las masas; las posibles consecuencias de alteraciones detectadas por este indicador podrían tener  su origen en la reproducción y dispersión de sus componentes vegetales y en la composición y estabilidad del suelo. Las alteraciones morfológicas que indica el índice  IC en las masas 406 y 467 no se considera que suponga una incidencia notable sobre este hábitat.
Como en los hábitats tipos ríos, los hábitats de ribera se verán afectados por una mala calidad de las aguas, lo que ocurre en la masa 467 donde la conductividad es moderada, y en las masas subterráneas 400039 y 400043 donde el estado químico es malo.
También indican alteración el IAH en las masas 406 y 467 y el estado cuantitativo en la masa subterránea 400067, lo que podría tener también efectos negativos sobre las aportaciones totales y el grado de humedad ambiental, que afectarían al estado de este hábitat, que se desarrolla mejor cuando el nivel freático está accesible.</t>
  </si>
  <si>
    <t xml:space="preserve"> Con respecto al índice de riberas que indica una degradación de esta componente del sistema, es necesaria más información sobre el origen de la degradación, que indica este índice en algunas masas. Esto podría utilizarse para evaluar sus efectos sobre los siguientes valores. Hábitats: 3260, 91B0, 92A0, 6420. Especies: Galemys pyrenaicus, Lutra lutra, Mauremys leprosa, Chondrostoma polylepis, Rutilus arcasii, Cobitis taenia.</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</si>
</sst>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 #,##0.00\ &quot;€&quot;_-;\-* #,##0.00\ &quot;€&quot;_-;_-* &quot;-&quot;??\ &quot;€&quot;_-;_-@_-"/>
    <numFmt numFmtId="164" formatCode="0.0"/>
    <numFmt numFmtId="165" formatCode="0.000"/>
  </numFmts>
  <fonts count="40">
    <font>
      <sz val="10"/>
      <name val="Arial"/>
    </font>
    <font>
      <sz val="11"/>
      <color theme="1"/>
      <name val="Calibri"/>
      <family val="2"/>
      <scheme val="minor"/>
    </font>
    <font>
      <sz val="10"/>
      <name val="Arial"/>
      <family val="2"/>
    </font>
    <font>
      <sz val="10"/>
      <name val="Bookman Old Style"/>
      <family val="1"/>
    </font>
    <font>
      <b/>
      <sz val="12"/>
      <name val="Bookman Old Style"/>
      <family val="1"/>
    </font>
    <font>
      <sz val="12"/>
      <name val="Bookman Old Style"/>
      <family val="1"/>
    </font>
    <font>
      <sz val="28"/>
      <name val="Arial"/>
      <family val="2"/>
    </font>
    <font>
      <b/>
      <sz val="10"/>
      <name val="Arial"/>
      <family val="2"/>
    </font>
    <font>
      <b/>
      <sz val="10"/>
      <name val="Bookman Old Style"/>
      <family val="1"/>
    </font>
    <font>
      <b/>
      <u/>
      <sz val="10"/>
      <name val="Bookman Old Style"/>
      <family val="1"/>
    </font>
    <font>
      <i/>
      <sz val="10"/>
      <name val="Bookman Old Style"/>
      <family val="1"/>
    </font>
    <font>
      <b/>
      <sz val="9"/>
      <name val="Bookman Old Style"/>
      <family val="1"/>
    </font>
    <font>
      <b/>
      <sz val="8"/>
      <name val="Bookman Old Style"/>
      <family val="1"/>
    </font>
    <font>
      <sz val="8"/>
      <name val="Bookman Old Style"/>
      <family val="1"/>
    </font>
    <font>
      <b/>
      <vertAlign val="superscript"/>
      <sz val="10"/>
      <name val="Bookman Old Style"/>
      <family val="1"/>
    </font>
    <font>
      <sz val="9"/>
      <name val="Bookman Old Style"/>
      <family val="1"/>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b/>
      <sz val="11"/>
      <color indexed="63"/>
      <name val="Calibri"/>
      <family val="2"/>
    </font>
    <font>
      <b/>
      <sz val="18"/>
      <color indexed="56"/>
      <name val="Cambria"/>
      <family val="2"/>
    </font>
    <font>
      <sz val="11"/>
      <color indexed="10"/>
      <name val="Calibri"/>
      <family val="2"/>
    </font>
    <font>
      <b/>
      <sz val="7"/>
      <name val="Bookman Old Style"/>
      <family val="1"/>
    </font>
    <font>
      <b/>
      <sz val="12"/>
      <color rgb="FF000080"/>
      <name val="Bookman Old Style"/>
      <family val="1"/>
    </font>
    <font>
      <b/>
      <sz val="10"/>
      <color rgb="FF000080"/>
      <name val="Bookman Old Style"/>
      <family val="1"/>
    </font>
    <font>
      <b/>
      <sz val="10"/>
      <color rgb="FF002060"/>
      <name val="Bookman Old Style"/>
      <family val="1"/>
    </font>
    <font>
      <b/>
      <vertAlign val="subscript"/>
      <sz val="8"/>
      <name val="Bookman Old Style"/>
      <family val="1"/>
    </font>
    <font>
      <b/>
      <sz val="10"/>
      <color rgb="FF000000"/>
      <name val="Bookman Old Style"/>
      <family val="1"/>
    </font>
    <font>
      <sz val="10"/>
      <color rgb="FF000000"/>
      <name val="Bookman Old Style"/>
      <family val="1"/>
    </font>
    <font>
      <vertAlign val="subscript"/>
      <sz val="10"/>
      <name val="Bookman Old Style"/>
      <family val="1"/>
    </font>
  </fonts>
  <fills count="28">
    <fill>
      <patternFill patternType="none"/>
    </fill>
    <fill>
      <patternFill patternType="gray125"/>
    </fill>
    <fill>
      <patternFill patternType="solid">
        <fgColor indexed="9"/>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6"/>
      </patternFill>
    </fill>
    <fill>
      <patternFill patternType="solid">
        <fgColor rgb="FF33CCFF"/>
        <bgColor indexed="64"/>
      </patternFill>
    </fill>
    <fill>
      <patternFill patternType="solid">
        <fgColor rgb="FFFFFFFF"/>
        <bgColor indexed="64"/>
      </patternFill>
    </fill>
    <fill>
      <patternFill patternType="solid">
        <fgColor theme="0"/>
        <bgColor indexed="64"/>
      </patternFill>
    </fill>
    <fill>
      <patternFill patternType="solid">
        <fgColor rgb="FFCCFFFF"/>
        <bgColor indexed="64"/>
      </patternFill>
    </fill>
  </fills>
  <borders count="5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style="thin">
        <color indexed="64"/>
      </top>
      <bottom style="thin">
        <color indexed="64"/>
      </bottom>
      <diagonal/>
    </border>
    <border>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bottom style="thin">
        <color indexed="64"/>
      </bottom>
      <diagonal/>
    </border>
    <border>
      <left/>
      <right/>
      <top style="thick">
        <color indexed="64"/>
      </top>
      <bottom/>
      <diagonal/>
    </border>
    <border>
      <left style="thick">
        <color indexed="64"/>
      </left>
      <right/>
      <top/>
      <bottom/>
      <diagonal/>
    </border>
    <border>
      <left style="thin">
        <color indexed="64"/>
      </left>
      <right/>
      <top style="thin">
        <color indexed="64"/>
      </top>
      <bottom style="thin">
        <color indexed="64"/>
      </bottom>
      <diagonal/>
    </border>
    <border>
      <left/>
      <right style="thick">
        <color indexed="64"/>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46">
    <xf numFmtId="0" fontId="0" fillId="0" borderId="1"/>
    <xf numFmtId="0" fontId="16" fillId="3" borderId="0" applyNumberFormat="0" applyBorder="0" applyAlignment="0" applyProtection="0"/>
    <xf numFmtId="0" fontId="16" fillId="4" borderId="0" applyNumberFormat="0" applyBorder="0" applyAlignment="0" applyProtection="0"/>
    <xf numFmtId="0" fontId="16" fillId="5" borderId="0" applyNumberFormat="0" applyBorder="0" applyAlignment="0" applyProtection="0"/>
    <xf numFmtId="0" fontId="16" fillId="6" borderId="0" applyNumberFormat="0" applyBorder="0" applyAlignment="0" applyProtection="0"/>
    <xf numFmtId="0" fontId="16" fillId="7" borderId="0" applyNumberFormat="0" applyBorder="0" applyAlignment="0" applyProtection="0"/>
    <xf numFmtId="0" fontId="16" fillId="8" borderId="0" applyNumberFormat="0" applyBorder="0" applyAlignment="0" applyProtection="0"/>
    <xf numFmtId="0" fontId="16" fillId="9" borderId="0" applyNumberFormat="0" applyBorder="0" applyAlignment="0" applyProtection="0"/>
    <xf numFmtId="0" fontId="16" fillId="10" borderId="0" applyNumberFormat="0" applyBorder="0" applyAlignment="0" applyProtection="0"/>
    <xf numFmtId="0" fontId="16" fillId="11" borderId="0" applyNumberFormat="0" applyBorder="0" applyAlignment="0" applyProtection="0"/>
    <xf numFmtId="0" fontId="16" fillId="6" borderId="0" applyNumberFormat="0" applyBorder="0" applyAlignment="0" applyProtection="0"/>
    <xf numFmtId="0" fontId="16" fillId="9" borderId="0" applyNumberFormat="0" applyBorder="0" applyAlignment="0" applyProtection="0"/>
    <xf numFmtId="0" fontId="16" fillId="12" borderId="0" applyNumberFormat="0" applyBorder="0" applyAlignment="0" applyProtection="0"/>
    <xf numFmtId="0" fontId="17" fillId="13" borderId="0" applyNumberFormat="0" applyBorder="0" applyAlignment="0" applyProtection="0"/>
    <xf numFmtId="0" fontId="17" fillId="10" borderId="0" applyNumberFormat="0" applyBorder="0" applyAlignment="0" applyProtection="0"/>
    <xf numFmtId="0" fontId="17" fillId="11" borderId="0" applyNumberFormat="0" applyBorder="0" applyAlignment="0" applyProtection="0"/>
    <xf numFmtId="0" fontId="17" fillId="14" borderId="0" applyNumberFormat="0" applyBorder="0" applyAlignment="0" applyProtection="0"/>
    <xf numFmtId="0" fontId="17"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7" fillId="18" borderId="0" applyNumberFormat="0" applyBorder="0" applyAlignment="0" applyProtection="0"/>
    <xf numFmtId="0" fontId="17" fillId="19" borderId="0" applyNumberFormat="0" applyBorder="0" applyAlignment="0" applyProtection="0"/>
    <xf numFmtId="0" fontId="17" fillId="14" borderId="0" applyNumberFormat="0" applyBorder="0" applyAlignment="0" applyProtection="0"/>
    <xf numFmtId="0" fontId="17" fillId="15" borderId="0" applyNumberFormat="0" applyBorder="0" applyAlignment="0" applyProtection="0"/>
    <xf numFmtId="0" fontId="17" fillId="20" borderId="0" applyNumberFormat="0" applyBorder="0" applyAlignment="0" applyProtection="0"/>
    <xf numFmtId="0" fontId="18" fillId="4" borderId="0" applyNumberFormat="0" applyBorder="0" applyAlignment="0" applyProtection="0"/>
    <xf numFmtId="0" fontId="19" fillId="21" borderId="22" applyNumberFormat="0" applyAlignment="0" applyProtection="0"/>
    <xf numFmtId="0" fontId="20" fillId="22" borderId="23" applyNumberFormat="0" applyAlignment="0" applyProtection="0"/>
    <xf numFmtId="44" fontId="2" fillId="0" borderId="0" applyFont="0" applyFill="0" applyBorder="0" applyAlignment="0" applyProtection="0"/>
    <xf numFmtId="44" fontId="21" fillId="0" borderId="0" applyFont="0" applyFill="0" applyBorder="0" applyAlignment="0" applyProtection="0"/>
    <xf numFmtId="0" fontId="22" fillId="0" borderId="0" applyNumberFormat="0" applyFill="0" applyBorder="0" applyAlignment="0" applyProtection="0"/>
    <xf numFmtId="0" fontId="23" fillId="5" borderId="0" applyNumberFormat="0" applyBorder="0" applyAlignment="0" applyProtection="0"/>
    <xf numFmtId="0" fontId="24" fillId="0" borderId="24" applyNumberFormat="0" applyFill="0" applyAlignment="0" applyProtection="0"/>
    <xf numFmtId="0" fontId="25" fillId="0" borderId="25" applyNumberFormat="0" applyFill="0" applyAlignment="0" applyProtection="0"/>
    <xf numFmtId="0" fontId="26" fillId="0" borderId="26" applyNumberFormat="0" applyFill="0" applyAlignment="0" applyProtection="0"/>
    <xf numFmtId="0" fontId="26" fillId="0" borderId="0" applyNumberFormat="0" applyFill="0" applyBorder="0" applyAlignment="0" applyProtection="0"/>
    <xf numFmtId="0" fontId="27" fillId="8" borderId="22" applyNumberFormat="0" applyAlignment="0" applyProtection="0"/>
    <xf numFmtId="0" fontId="28" fillId="0" borderId="27" applyNumberFormat="0" applyFill="0" applyAlignment="0" applyProtection="0"/>
    <xf numFmtId="0" fontId="1" fillId="0" borderId="0"/>
    <xf numFmtId="0" fontId="21" fillId="0" borderId="0"/>
    <xf numFmtId="0" fontId="21" fillId="0" borderId="0"/>
    <xf numFmtId="0" fontId="21" fillId="0" borderId="0"/>
    <xf numFmtId="0" fontId="2" fillId="23" borderId="28" applyNumberFormat="0" applyFont="0" applyAlignment="0" applyProtection="0"/>
    <xf numFmtId="0" fontId="29" fillId="21" borderId="29"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cellStyleXfs>
  <cellXfs count="288">
    <xf numFmtId="0" fontId="0" fillId="0" borderId="1" xfId="0"/>
    <xf numFmtId="0" fontId="3" fillId="2" borderId="0" xfId="0" applyFont="1" applyFill="1" applyBorder="1" applyAlignment="1"/>
    <xf numFmtId="0" fontId="3" fillId="2" borderId="0" xfId="0" applyFont="1" applyFill="1" applyBorder="1"/>
    <xf numFmtId="0" fontId="3" fillId="0" borderId="2" xfId="0" applyFont="1" applyBorder="1"/>
    <xf numFmtId="0" fontId="3" fillId="2" borderId="3" xfId="0" applyFont="1" applyFill="1" applyBorder="1" applyAlignment="1"/>
    <xf numFmtId="0" fontId="3" fillId="2" borderId="4" xfId="0" applyFont="1" applyFill="1" applyBorder="1" applyAlignment="1"/>
    <xf numFmtId="0" fontId="3" fillId="2" borderId="5" xfId="0" applyFont="1" applyFill="1" applyBorder="1"/>
    <xf numFmtId="0" fontId="3" fillId="2" borderId="6" xfId="0" applyFont="1" applyFill="1" applyBorder="1"/>
    <xf numFmtId="0" fontId="3" fillId="2" borderId="7" xfId="0" applyFont="1" applyFill="1" applyBorder="1"/>
    <xf numFmtId="0" fontId="5" fillId="2" borderId="0" xfId="0" applyFont="1" applyFill="1" applyBorder="1" applyAlignment="1">
      <alignment vertical="top" wrapText="1"/>
    </xf>
    <xf numFmtId="2" fontId="5" fillId="2" borderId="0" xfId="0" applyNumberFormat="1" applyFont="1" applyFill="1" applyBorder="1" applyAlignment="1">
      <alignment horizontal="left"/>
    </xf>
    <xf numFmtId="20" fontId="5" fillId="2" borderId="0" xfId="0" applyNumberFormat="1" applyFont="1" applyFill="1" applyBorder="1" applyAlignment="1">
      <alignment horizontal="left"/>
    </xf>
    <xf numFmtId="0" fontId="4" fillId="2" borderId="0" xfId="0" applyFont="1" applyFill="1" applyBorder="1"/>
    <xf numFmtId="0" fontId="5" fillId="2" borderId="0" xfId="0" applyFont="1" applyFill="1" applyBorder="1"/>
    <xf numFmtId="0" fontId="6" fillId="2" borderId="0" xfId="0" applyFont="1" applyFill="1" applyBorder="1" applyAlignment="1">
      <alignment vertical="center" textRotation="90"/>
    </xf>
    <xf numFmtId="0" fontId="9" fillId="2" borderId="0" xfId="0" applyFont="1" applyFill="1" applyBorder="1" applyAlignment="1"/>
    <xf numFmtId="0" fontId="3" fillId="2" borderId="0" xfId="0" applyFont="1" applyFill="1" applyBorder="1" applyAlignment="1">
      <alignment horizontal="center" vertical="top"/>
    </xf>
    <xf numFmtId="0" fontId="3" fillId="2" borderId="0" xfId="0" applyFont="1" applyFill="1" applyBorder="1" applyAlignment="1">
      <alignment horizontal="left" vertical="top" wrapText="1"/>
    </xf>
    <xf numFmtId="0" fontId="3" fillId="2" borderId="10" xfId="0" applyFont="1" applyFill="1" applyBorder="1"/>
    <xf numFmtId="0" fontId="3" fillId="2" borderId="11" xfId="0" applyFont="1" applyFill="1" applyBorder="1" applyAlignment="1">
      <alignment horizontal="left" vertical="top" wrapText="1"/>
    </xf>
    <xf numFmtId="0" fontId="3" fillId="2" borderId="12" xfId="0" applyFont="1" applyFill="1" applyBorder="1"/>
    <xf numFmtId="0" fontId="8" fillId="2" borderId="0" xfId="0" applyFont="1" applyFill="1" applyBorder="1" applyAlignment="1"/>
    <xf numFmtId="0" fontId="3" fillId="2" borderId="0" xfId="0" applyFont="1" applyFill="1" applyBorder="1" applyAlignment="1">
      <alignment shrinkToFit="1"/>
    </xf>
    <xf numFmtId="0" fontId="3" fillId="2" borderId="0" xfId="0" applyFont="1" applyFill="1" applyBorder="1" applyAlignment="1">
      <alignment vertical="top" wrapText="1"/>
    </xf>
    <xf numFmtId="0" fontId="0" fillId="2" borderId="0" xfId="0" applyFill="1" applyBorder="1"/>
    <xf numFmtId="164" fontId="3" fillId="2" borderId="0" xfId="0" applyNumberFormat="1" applyFont="1" applyFill="1" applyBorder="1"/>
    <xf numFmtId="0" fontId="8" fillId="2" borderId="0" xfId="0" applyFont="1" applyFill="1" applyBorder="1"/>
    <xf numFmtId="0" fontId="3" fillId="2" borderId="0" xfId="0" applyFont="1" applyFill="1" applyBorder="1" applyAlignment="1">
      <alignment vertical="top"/>
    </xf>
    <xf numFmtId="2" fontId="3" fillId="2" borderId="0" xfId="0" applyNumberFormat="1" applyFont="1" applyFill="1" applyBorder="1" applyAlignment="1">
      <alignment horizontal="center"/>
    </xf>
    <xf numFmtId="0" fontId="8" fillId="2" borderId="0" xfId="0" applyFont="1" applyFill="1" applyBorder="1" applyAlignment="1">
      <alignment vertical="center" shrinkToFit="1"/>
    </xf>
    <xf numFmtId="0" fontId="6" fillId="2" borderId="0" xfId="0" applyFont="1" applyFill="1" applyBorder="1" applyAlignment="1">
      <alignment horizontal="center" vertical="center" textRotation="90"/>
    </xf>
    <xf numFmtId="0" fontId="3" fillId="0" borderId="1" xfId="0" applyFont="1"/>
    <xf numFmtId="0" fontId="8" fillId="2" borderId="0" xfId="0" applyFont="1" applyFill="1" applyBorder="1" applyAlignment="1">
      <alignment wrapText="1"/>
    </xf>
    <xf numFmtId="0" fontId="3" fillId="0" borderId="18" xfId="0" applyFont="1" applyBorder="1"/>
    <xf numFmtId="0" fontId="3" fillId="0" borderId="17" xfId="0" applyFont="1" applyBorder="1"/>
    <xf numFmtId="0" fontId="3" fillId="0" borderId="14" xfId="0" applyFont="1" applyBorder="1"/>
    <xf numFmtId="165" fontId="3" fillId="2" borderId="0" xfId="0" applyNumberFormat="1" applyFont="1" applyFill="1" applyBorder="1"/>
    <xf numFmtId="0" fontId="8" fillId="2" borderId="0" xfId="0" applyFont="1" applyFill="1" applyBorder="1" applyAlignment="1">
      <alignment vertical="top" wrapText="1"/>
    </xf>
    <xf numFmtId="0" fontId="8" fillId="2" borderId="0" xfId="0" applyFont="1" applyFill="1" applyBorder="1" applyAlignment="1">
      <alignment horizontal="center" vertical="top"/>
    </xf>
    <xf numFmtId="0" fontId="15" fillId="2" borderId="0" xfId="0" applyFont="1" applyFill="1" applyBorder="1" applyAlignment="1">
      <alignment horizontal="left" vertical="top" wrapText="1"/>
    </xf>
    <xf numFmtId="0" fontId="9" fillId="2" borderId="0" xfId="0" applyFont="1" applyFill="1" applyBorder="1"/>
    <xf numFmtId="0" fontId="0" fillId="2" borderId="11" xfId="0" applyFill="1" applyBorder="1"/>
    <xf numFmtId="0" fontId="3" fillId="2" borderId="0" xfId="0" applyFont="1" applyFill="1" applyBorder="1" applyAlignment="1">
      <alignment horizontal="left" vertical="top" shrinkToFit="1"/>
    </xf>
    <xf numFmtId="0" fontId="3" fillId="2" borderId="0" xfId="0" applyFont="1" applyFill="1" applyBorder="1" applyAlignment="1">
      <alignment horizontal="center" vertical="top" shrinkToFit="1"/>
    </xf>
    <xf numFmtId="0" fontId="3" fillId="2" borderId="19" xfId="0" applyFont="1" applyFill="1" applyBorder="1"/>
    <xf numFmtId="0" fontId="3" fillId="2" borderId="2" xfId="0" applyFont="1" applyFill="1" applyBorder="1"/>
    <xf numFmtId="0" fontId="3" fillId="2" borderId="1" xfId="0" applyFont="1" applyFill="1"/>
    <xf numFmtId="0" fontId="3" fillId="2" borderId="20" xfId="0" applyFont="1" applyFill="1" applyBorder="1"/>
    <xf numFmtId="0" fontId="0" fillId="2" borderId="13" xfId="0" applyFill="1" applyBorder="1"/>
    <xf numFmtId="0" fontId="3" fillId="2" borderId="21" xfId="0" applyFont="1" applyFill="1" applyBorder="1"/>
    <xf numFmtId="0" fontId="3" fillId="0" borderId="0" xfId="0" applyFont="1" applyBorder="1"/>
    <xf numFmtId="0" fontId="3" fillId="2" borderId="0" xfId="0" applyFont="1" applyFill="1" applyBorder="1" applyAlignment="1">
      <alignment wrapText="1"/>
    </xf>
    <xf numFmtId="0" fontId="13" fillId="2" borderId="0" xfId="0" applyFont="1" applyFill="1" applyBorder="1" applyAlignment="1">
      <alignment vertical="top" wrapText="1"/>
    </xf>
    <xf numFmtId="0" fontId="3" fillId="2" borderId="0" xfId="0" applyFont="1" applyFill="1" applyBorder="1" applyAlignment="1">
      <alignment horizontal="left" vertical="top" wrapText="1"/>
    </xf>
    <xf numFmtId="0" fontId="3" fillId="2" borderId="0" xfId="0" applyFont="1" applyFill="1" applyBorder="1" applyAlignment="1">
      <alignment horizontal="center"/>
    </xf>
    <xf numFmtId="0" fontId="8" fillId="2" borderId="0" xfId="0" applyFont="1" applyFill="1" applyBorder="1" applyAlignment="1">
      <alignment horizontal="left" vertical="top" wrapText="1"/>
    </xf>
    <xf numFmtId="0" fontId="9" fillId="2" borderId="0" xfId="0" applyFont="1" applyFill="1" applyBorder="1" applyAlignment="1">
      <alignment horizontal="center"/>
    </xf>
    <xf numFmtId="0" fontId="8" fillId="2" borderId="0" xfId="0" applyFont="1" applyFill="1" applyBorder="1" applyAlignment="1">
      <alignment horizontal="left" vertical="center" wrapText="1"/>
    </xf>
    <xf numFmtId="0" fontId="8" fillId="2" borderId="0" xfId="0" applyFont="1" applyFill="1" applyBorder="1" applyAlignment="1">
      <alignment horizontal="center" wrapText="1"/>
    </xf>
    <xf numFmtId="0" fontId="0" fillId="2" borderId="0" xfId="0" applyFill="1" applyBorder="1"/>
    <xf numFmtId="0" fontId="8" fillId="2" borderId="0" xfId="0" applyFont="1" applyFill="1" applyBorder="1" applyAlignment="1">
      <alignment horizontal="center" shrinkToFit="1"/>
    </xf>
    <xf numFmtId="0" fontId="3" fillId="2" borderId="1" xfId="0" applyFont="1" applyFill="1" applyBorder="1" applyAlignment="1">
      <alignment horizontal="left" vertical="top"/>
    </xf>
    <xf numFmtId="0" fontId="3" fillId="2" borderId="0" xfId="0" applyFont="1" applyFill="1" applyBorder="1" applyAlignment="1">
      <alignment horizontal="left" vertical="top"/>
    </xf>
    <xf numFmtId="0" fontId="8" fillId="2" borderId="0" xfId="0" applyFont="1" applyFill="1" applyBorder="1" applyAlignment="1">
      <alignment horizontal="center"/>
    </xf>
    <xf numFmtId="165" fontId="3" fillId="2" borderId="0" xfId="0" applyNumberFormat="1" applyFont="1" applyFill="1" applyBorder="1" applyAlignment="1">
      <alignment horizontal="center"/>
    </xf>
    <xf numFmtId="0" fontId="4" fillId="2" borderId="0" xfId="0" applyFont="1" applyFill="1" applyBorder="1" applyAlignment="1">
      <alignment horizontal="right"/>
    </xf>
    <xf numFmtId="20" fontId="4" fillId="2" borderId="0" xfId="0" applyNumberFormat="1" applyFont="1" applyFill="1" applyBorder="1" applyAlignment="1">
      <alignment horizontal="right"/>
    </xf>
    <xf numFmtId="0" fontId="7" fillId="2" borderId="0" xfId="0" applyFont="1" applyFill="1" applyBorder="1" applyAlignment="1"/>
    <xf numFmtId="164" fontId="3" fillId="2" borderId="0" xfId="0" applyNumberFormat="1" applyFont="1" applyFill="1" applyBorder="1" applyAlignment="1">
      <alignment horizontal="center"/>
    </xf>
    <xf numFmtId="0" fontId="10" fillId="2" borderId="0" xfId="0" applyFont="1" applyFill="1" applyBorder="1" applyAlignment="1">
      <alignment wrapText="1" shrinkToFit="1"/>
    </xf>
    <xf numFmtId="0" fontId="3" fillId="2" borderId="0" xfId="0" applyFont="1" applyFill="1" applyBorder="1" applyAlignment="1">
      <alignment horizontal="center" vertical="top" wrapText="1"/>
    </xf>
    <xf numFmtId="0" fontId="4" fillId="2" borderId="0" xfId="0" applyFont="1" applyFill="1" applyBorder="1" applyAlignment="1">
      <alignment vertical="top"/>
    </xf>
    <xf numFmtId="0" fontId="3" fillId="0" borderId="1" xfId="0" applyFont="1" applyBorder="1" applyAlignment="1">
      <alignment horizontal="center" vertical="center"/>
    </xf>
    <xf numFmtId="0" fontId="3" fillId="0" borderId="33" xfId="0" applyFont="1" applyBorder="1" applyAlignment="1">
      <alignment vertical="center"/>
    </xf>
    <xf numFmtId="0" fontId="3" fillId="0" borderId="8" xfId="0" applyFont="1" applyBorder="1" applyAlignment="1">
      <alignment horizontal="center" vertical="center"/>
    </xf>
    <xf numFmtId="0" fontId="3" fillId="0" borderId="34" xfId="0" applyFont="1" applyBorder="1" applyAlignment="1">
      <alignment vertical="center"/>
    </xf>
    <xf numFmtId="0" fontId="3" fillId="0" borderId="37" xfId="0" applyFont="1" applyBorder="1" applyAlignment="1">
      <alignment vertical="center"/>
    </xf>
    <xf numFmtId="0" fontId="8" fillId="0" borderId="38" xfId="0" applyFont="1" applyBorder="1" applyAlignment="1">
      <alignment horizontal="center" vertical="center"/>
    </xf>
    <xf numFmtId="0" fontId="8" fillId="0" borderId="39" xfId="0" applyFont="1" applyBorder="1" applyAlignment="1">
      <alignment vertical="center"/>
    </xf>
    <xf numFmtId="0" fontId="8" fillId="0" borderId="40" xfId="0" applyFont="1" applyBorder="1" applyAlignment="1">
      <alignment horizontal="center" vertical="center"/>
    </xf>
    <xf numFmtId="0" fontId="3" fillId="0" borderId="1" xfId="0" applyFont="1" applyBorder="1" applyAlignment="1">
      <alignment vertical="center"/>
    </xf>
    <xf numFmtId="0" fontId="3" fillId="0" borderId="33" xfId="0" applyFont="1" applyBorder="1" applyAlignment="1">
      <alignment horizontal="right" vertical="center"/>
    </xf>
    <xf numFmtId="0" fontId="3" fillId="0" borderId="8" xfId="0" applyFont="1" applyBorder="1" applyAlignment="1">
      <alignment vertical="center"/>
    </xf>
    <xf numFmtId="0" fontId="3" fillId="0" borderId="34" xfId="0" applyFont="1" applyBorder="1" applyAlignment="1">
      <alignment horizontal="right" vertical="center"/>
    </xf>
    <xf numFmtId="0" fontId="3" fillId="0" borderId="35" xfId="0" applyFont="1" applyBorder="1" applyAlignment="1">
      <alignment vertical="center"/>
    </xf>
    <xf numFmtId="0" fontId="3" fillId="0" borderId="36" xfId="0" applyFont="1" applyBorder="1" applyAlignment="1">
      <alignment vertical="center"/>
    </xf>
    <xf numFmtId="0" fontId="8" fillId="0" borderId="39" xfId="0" applyFont="1" applyBorder="1" applyAlignment="1">
      <alignment horizontal="center" vertical="center"/>
    </xf>
    <xf numFmtId="0" fontId="8" fillId="0" borderId="33" xfId="0" applyFont="1" applyBorder="1" applyAlignment="1">
      <alignment vertical="center" wrapText="1"/>
    </xf>
    <xf numFmtId="0" fontId="3" fillId="0" borderId="35" xfId="0" applyFont="1" applyBorder="1" applyAlignment="1">
      <alignment horizontal="center" vertical="center"/>
    </xf>
    <xf numFmtId="0" fontId="3" fillId="26" borderId="0" xfId="0" applyFont="1" applyFill="1" applyBorder="1" applyAlignment="1">
      <alignment vertical="top" wrapText="1"/>
    </xf>
    <xf numFmtId="0" fontId="34" fillId="26" borderId="0" xfId="0" applyFont="1" applyFill="1" applyBorder="1" applyAlignment="1">
      <alignment horizontal="left" vertical="center"/>
    </xf>
    <xf numFmtId="0" fontId="13" fillId="25" borderId="1" xfId="0" applyFont="1" applyFill="1" applyBorder="1" applyAlignment="1">
      <alignment horizontal="center" vertical="center"/>
    </xf>
    <xf numFmtId="0" fontId="13" fillId="25" borderId="1" xfId="0" applyFont="1" applyFill="1" applyBorder="1" applyAlignment="1">
      <alignment horizontal="center" vertical="center" wrapText="1"/>
    </xf>
    <xf numFmtId="0" fontId="8" fillId="27" borderId="32" xfId="0" applyFont="1" applyFill="1" applyBorder="1" applyAlignment="1">
      <alignment horizontal="center" vertical="center"/>
    </xf>
    <xf numFmtId="0" fontId="8" fillId="27" borderId="15" xfId="0" applyFont="1" applyFill="1" applyBorder="1" applyAlignment="1">
      <alignment horizontal="center" vertical="center"/>
    </xf>
    <xf numFmtId="0" fontId="8" fillId="27" borderId="15" xfId="0" applyFont="1" applyFill="1" applyBorder="1" applyAlignment="1">
      <alignment horizontal="center" vertical="center" wrapText="1"/>
    </xf>
    <xf numFmtId="0" fontId="8" fillId="27" borderId="16" xfId="0" applyFont="1" applyFill="1" applyBorder="1" applyAlignment="1">
      <alignment horizontal="center" vertical="center" wrapText="1"/>
    </xf>
    <xf numFmtId="0" fontId="12" fillId="0" borderId="33" xfId="0" applyFont="1" applyBorder="1" applyAlignment="1">
      <alignment horizontal="center" vertical="center" wrapText="1"/>
    </xf>
    <xf numFmtId="0" fontId="13" fillId="25" borderId="8" xfId="0" applyFont="1" applyFill="1" applyBorder="1" applyAlignment="1">
      <alignment horizontal="center" vertical="center" wrapText="1"/>
    </xf>
    <xf numFmtId="0" fontId="32" fillId="0" borderId="33" xfId="0" applyFont="1" applyBorder="1" applyAlignment="1">
      <alignment horizontal="center" vertical="center" wrapText="1"/>
    </xf>
    <xf numFmtId="0" fontId="13" fillId="25" borderId="35" xfId="0" applyFont="1" applyFill="1" applyBorder="1" applyAlignment="1">
      <alignment horizontal="center" vertical="center"/>
    </xf>
    <xf numFmtId="0" fontId="13" fillId="25" borderId="35" xfId="0" applyFont="1" applyFill="1" applyBorder="1" applyAlignment="1">
      <alignment horizontal="center" vertical="center" wrapText="1"/>
    </xf>
    <xf numFmtId="0" fontId="13" fillId="25" borderId="36" xfId="0" applyFont="1" applyFill="1" applyBorder="1" applyAlignment="1">
      <alignment horizontal="center" vertical="center" wrapText="1"/>
    </xf>
    <xf numFmtId="0" fontId="32" fillId="0" borderId="34" xfId="0" applyFont="1" applyBorder="1" applyAlignment="1">
      <alignment horizontal="center" vertical="center" wrapText="1"/>
    </xf>
    <xf numFmtId="0" fontId="3" fillId="26" borderId="0" xfId="0" applyFont="1" applyFill="1" applyBorder="1" applyAlignment="1">
      <alignment horizontal="center" vertical="center"/>
    </xf>
    <xf numFmtId="0" fontId="8" fillId="26" borderId="0" xfId="0" applyFont="1" applyFill="1" applyBorder="1" applyAlignment="1">
      <alignment horizontal="center" vertical="center"/>
    </xf>
    <xf numFmtId="0" fontId="3" fillId="26" borderId="0" xfId="0" applyFont="1" applyFill="1" applyBorder="1" applyAlignment="1">
      <alignment horizontal="justify" vertical="center"/>
    </xf>
    <xf numFmtId="0" fontId="0" fillId="26" borderId="0" xfId="0" applyFill="1" applyBorder="1"/>
    <xf numFmtId="0" fontId="34" fillId="26" borderId="0" xfId="0" applyFont="1" applyFill="1" applyBorder="1" applyAlignment="1">
      <alignment horizontal="justify" vertical="center"/>
    </xf>
    <xf numFmtId="0" fontId="8" fillId="27" borderId="38" xfId="0" applyFont="1" applyFill="1" applyBorder="1" applyAlignment="1">
      <alignment horizontal="center" vertical="center"/>
    </xf>
    <xf numFmtId="0" fontId="8" fillId="26" borderId="0" xfId="0" applyFont="1" applyFill="1" applyBorder="1" applyAlignment="1">
      <alignment horizontal="left" vertical="center" wrapText="1"/>
    </xf>
    <xf numFmtId="0" fontId="3" fillId="26" borderId="0" xfId="0" applyFont="1" applyFill="1" applyBorder="1" applyAlignment="1">
      <alignment shrinkToFit="1"/>
    </xf>
    <xf numFmtId="0" fontId="3" fillId="25" borderId="1" xfId="0" applyFont="1" applyFill="1" applyBorder="1" applyAlignment="1">
      <alignment horizontal="center" vertical="center"/>
    </xf>
    <xf numFmtId="0" fontId="3" fillId="25" borderId="1" xfId="0" applyFont="1" applyFill="1" applyBorder="1" applyAlignment="1">
      <alignment horizontal="center" vertical="center" wrapText="1"/>
    </xf>
    <xf numFmtId="0" fontId="8" fillId="0" borderId="33" xfId="0" applyFont="1" applyBorder="1" applyAlignment="1">
      <alignment horizontal="center" vertical="center" wrapText="1"/>
    </xf>
    <xf numFmtId="0" fontId="3" fillId="25" borderId="8" xfId="0" applyFont="1" applyFill="1" applyBorder="1" applyAlignment="1">
      <alignment horizontal="center" vertical="center" wrapText="1"/>
    </xf>
    <xf numFmtId="0" fontId="8" fillId="0" borderId="34" xfId="0" applyFont="1" applyBorder="1" applyAlignment="1">
      <alignment horizontal="center" vertical="center" wrapText="1"/>
    </xf>
    <xf numFmtId="0" fontId="3" fillId="25" borderId="35" xfId="0" applyFont="1" applyFill="1" applyBorder="1" applyAlignment="1">
      <alignment horizontal="center" vertical="center"/>
    </xf>
    <xf numFmtId="0" fontId="3" fillId="25" borderId="35" xfId="0" applyFont="1" applyFill="1" applyBorder="1" applyAlignment="1">
      <alignment horizontal="center" vertical="center" wrapText="1"/>
    </xf>
    <xf numFmtId="0" fontId="3" fillId="25" borderId="36" xfId="0" applyFont="1" applyFill="1" applyBorder="1" applyAlignment="1">
      <alignment horizontal="center" vertical="center" wrapText="1"/>
    </xf>
    <xf numFmtId="0" fontId="38" fillId="0" borderId="0" xfId="0" applyFont="1" applyBorder="1" applyAlignment="1">
      <alignment vertical="center" wrapText="1"/>
    </xf>
    <xf numFmtId="0" fontId="38" fillId="26" borderId="0" xfId="0" applyFont="1" applyFill="1" applyBorder="1" applyAlignment="1">
      <alignment vertical="center" wrapText="1"/>
    </xf>
    <xf numFmtId="0" fontId="3" fillId="26" borderId="0" xfId="0" applyFont="1" applyFill="1" applyBorder="1" applyAlignment="1">
      <alignment horizontal="center"/>
    </xf>
    <xf numFmtId="0" fontId="10" fillId="2" borderId="4" xfId="0" applyFont="1" applyFill="1" applyBorder="1" applyAlignment="1"/>
    <xf numFmtId="0" fontId="8" fillId="0" borderId="38" xfId="0" applyFont="1" applyBorder="1" applyAlignment="1">
      <alignment horizontal="center" vertical="top" wrapText="1"/>
    </xf>
    <xf numFmtId="0" fontId="8" fillId="0" borderId="39" xfId="0" applyFont="1" applyBorder="1" applyAlignment="1">
      <alignment horizontal="center" vertical="top" wrapText="1"/>
    </xf>
    <xf numFmtId="0" fontId="8" fillId="2" borderId="0" xfId="0" applyFont="1" applyFill="1" applyBorder="1" applyAlignment="1">
      <alignment shrinkToFit="1"/>
    </xf>
    <xf numFmtId="0" fontId="8" fillId="2" borderId="0" xfId="0" applyFont="1" applyFill="1" applyBorder="1" applyAlignment="1">
      <alignment vertical="center" wrapText="1" shrinkToFit="1"/>
    </xf>
    <xf numFmtId="0" fontId="9" fillId="2" borderId="0" xfId="0" applyFont="1" applyFill="1" applyBorder="1" applyAlignment="1">
      <alignment vertical="top"/>
    </xf>
    <xf numFmtId="0" fontId="3" fillId="26" borderId="0" xfId="0" applyFont="1" applyFill="1" applyBorder="1" applyAlignment="1">
      <alignment horizontal="left" vertical="top"/>
    </xf>
    <xf numFmtId="0" fontId="3" fillId="26" borderId="0" xfId="0" applyFont="1" applyFill="1" applyBorder="1" applyAlignment="1">
      <alignment vertical="center"/>
    </xf>
    <xf numFmtId="0" fontId="0" fillId="26" borderId="0" xfId="0" applyNumberFormat="1" applyFill="1" applyBorder="1"/>
    <xf numFmtId="0" fontId="3" fillId="26" borderId="0" xfId="0" applyFont="1" applyFill="1" applyBorder="1"/>
    <xf numFmtId="1" fontId="3" fillId="26" borderId="0" xfId="0" applyNumberFormat="1" applyFont="1" applyFill="1" applyBorder="1" applyAlignment="1">
      <alignment horizontal="center"/>
    </xf>
    <xf numFmtId="0" fontId="3" fillId="26" borderId="0" xfId="0" applyFont="1" applyFill="1" applyBorder="1" applyAlignment="1">
      <alignment horizontal="left"/>
    </xf>
    <xf numFmtId="0" fontId="3" fillId="0" borderId="33" xfId="0" applyFont="1" applyBorder="1" applyAlignment="1">
      <alignment vertical="center" wrapText="1"/>
    </xf>
    <xf numFmtId="0" fontId="3" fillId="0" borderId="34" xfId="0" applyFont="1" applyBorder="1" applyAlignment="1">
      <alignment vertical="center" wrapText="1"/>
    </xf>
    <xf numFmtId="0" fontId="3" fillId="26" borderId="0" xfId="0" applyFont="1" applyFill="1" applyBorder="1" applyAlignment="1">
      <alignment horizontal="left" vertical="top" wrapText="1"/>
    </xf>
    <xf numFmtId="0" fontId="9" fillId="26" borderId="0" xfId="0" applyFont="1" applyFill="1" applyBorder="1" applyAlignment="1">
      <alignment vertical="top"/>
    </xf>
    <xf numFmtId="0" fontId="3" fillId="0" borderId="0" xfId="0" applyFont="1" applyBorder="1" applyAlignment="1">
      <alignment vertical="top" wrapText="1"/>
    </xf>
    <xf numFmtId="2" fontId="3" fillId="2" borderId="0" xfId="0" applyNumberFormat="1" applyFont="1" applyFill="1" applyBorder="1" applyAlignment="1"/>
    <xf numFmtId="165" fontId="3" fillId="2" borderId="0" xfId="0" applyNumberFormat="1" applyFont="1" applyFill="1" applyBorder="1" applyAlignment="1"/>
    <xf numFmtId="0" fontId="3" fillId="0" borderId="37" xfId="0" applyFont="1" applyBorder="1" applyAlignment="1">
      <alignment vertical="center" wrapText="1"/>
    </xf>
    <xf numFmtId="0" fontId="8" fillId="0" borderId="38" xfId="0" applyFont="1" applyBorder="1" applyAlignment="1">
      <alignment vertical="center" wrapText="1"/>
    </xf>
    <xf numFmtId="0" fontId="8" fillId="2" borderId="39" xfId="0" applyFont="1" applyFill="1" applyBorder="1" applyAlignment="1">
      <alignment horizontal="center" vertical="top" wrapText="1"/>
    </xf>
    <xf numFmtId="0" fontId="37" fillId="26" borderId="39" xfId="0" applyFont="1" applyFill="1" applyBorder="1" applyAlignment="1">
      <alignment horizontal="center" vertical="top" wrapText="1"/>
    </xf>
    <xf numFmtId="0" fontId="37" fillId="26" borderId="40" xfId="0" applyFont="1" applyFill="1" applyBorder="1" applyAlignment="1">
      <alignment horizontal="center" vertical="top" wrapText="1"/>
    </xf>
    <xf numFmtId="0" fontId="3" fillId="2" borderId="14" xfId="0" applyFont="1" applyFill="1" applyBorder="1" applyAlignment="1">
      <alignment horizontal="left" vertical="top"/>
    </xf>
    <xf numFmtId="0" fontId="38" fillId="26" borderId="14" xfId="0" applyFont="1" applyFill="1" applyBorder="1" applyAlignment="1">
      <alignment horizontal="left" vertical="top" wrapText="1"/>
    </xf>
    <xf numFmtId="0" fontId="38" fillId="26" borderId="30" xfId="0" applyFont="1" applyFill="1" applyBorder="1" applyAlignment="1">
      <alignment horizontal="left" vertical="top" wrapText="1"/>
    </xf>
    <xf numFmtId="0" fontId="3" fillId="0" borderId="1" xfId="0" applyFont="1" applyBorder="1" applyAlignment="1">
      <alignment horizontal="left" vertical="top"/>
    </xf>
    <xf numFmtId="0" fontId="38" fillId="26" borderId="1" xfId="0" applyFont="1" applyFill="1" applyBorder="1" applyAlignment="1">
      <alignment horizontal="left" vertical="top" wrapText="1"/>
    </xf>
    <xf numFmtId="0" fontId="38" fillId="26" borderId="8" xfId="0" applyFont="1" applyFill="1" applyBorder="1" applyAlignment="1">
      <alignment horizontal="left" vertical="top" wrapText="1"/>
    </xf>
    <xf numFmtId="0" fontId="3" fillId="2" borderId="35" xfId="0" applyFont="1" applyFill="1" applyBorder="1" applyAlignment="1">
      <alignment horizontal="left" vertical="top"/>
    </xf>
    <xf numFmtId="0" fontId="3" fillId="0" borderId="15" xfId="0" applyFont="1" applyBorder="1" applyAlignment="1">
      <alignment horizontal="center" vertical="center"/>
    </xf>
    <xf numFmtId="0" fontId="3" fillId="0" borderId="32" xfId="0" applyFont="1" applyBorder="1" applyAlignment="1">
      <alignment vertical="center"/>
    </xf>
    <xf numFmtId="0" fontId="3" fillId="0" borderId="15" xfId="0" applyFont="1" applyBorder="1" applyAlignment="1">
      <alignment vertical="center"/>
    </xf>
    <xf numFmtId="0" fontId="3" fillId="0" borderId="16" xfId="0" applyFont="1" applyBorder="1" applyAlignment="1">
      <alignment horizontal="center" vertical="center"/>
    </xf>
    <xf numFmtId="0" fontId="3" fillId="0" borderId="32" xfId="0" applyFont="1" applyBorder="1" applyAlignment="1">
      <alignment horizontal="right" vertical="center"/>
    </xf>
    <xf numFmtId="0" fontId="8" fillId="26" borderId="0" xfId="0" applyFont="1" applyFill="1" applyBorder="1" applyAlignment="1">
      <alignment horizontal="center" vertical="center" wrapText="1"/>
    </xf>
    <xf numFmtId="0" fontId="13" fillId="26" borderId="0" xfId="0" applyFont="1" applyFill="1" applyBorder="1" applyAlignment="1">
      <alignment horizontal="center" vertical="center" wrapText="1"/>
    </xf>
    <xf numFmtId="0" fontId="3" fillId="26" borderId="0" xfId="0" applyFont="1" applyFill="1" applyBorder="1" applyAlignment="1">
      <alignment horizontal="left" vertical="top" wrapText="1"/>
    </xf>
    <xf numFmtId="0" fontId="3" fillId="0" borderId="14" xfId="0" applyFont="1" applyBorder="1" applyAlignment="1">
      <alignment horizontal="left" vertical="top" wrapText="1"/>
    </xf>
    <xf numFmtId="0" fontId="3" fillId="2" borderId="0" xfId="0" applyFont="1" applyFill="1" applyBorder="1" applyAlignment="1">
      <alignment horizontal="left" vertical="top" wrapText="1"/>
    </xf>
    <xf numFmtId="0" fontId="3" fillId="26" borderId="0" xfId="0" applyFont="1" applyFill="1" applyBorder="1" applyAlignment="1">
      <alignment horizontal="center" vertical="center" wrapText="1"/>
    </xf>
    <xf numFmtId="0" fontId="3" fillId="0" borderId="15" xfId="0" applyFont="1" applyBorder="1" applyAlignment="1">
      <alignment horizontal="left" vertical="top" wrapText="1"/>
    </xf>
    <xf numFmtId="0" fontId="3" fillId="2" borderId="15" xfId="0" applyFont="1" applyFill="1" applyBorder="1" applyAlignment="1">
      <alignment horizontal="left" vertical="top"/>
    </xf>
    <xf numFmtId="0" fontId="38" fillId="26" borderId="15" xfId="0" applyFont="1" applyFill="1" applyBorder="1" applyAlignment="1">
      <alignment horizontal="left" vertical="top" wrapText="1"/>
    </xf>
    <xf numFmtId="0" fontId="38" fillId="26" borderId="16" xfId="0" applyFont="1" applyFill="1" applyBorder="1" applyAlignment="1">
      <alignment horizontal="left" vertical="top" wrapText="1"/>
    </xf>
    <xf numFmtId="0" fontId="3" fillId="0" borderId="47" xfId="0" applyFont="1" applyBorder="1" applyAlignment="1">
      <alignment horizontal="left" vertical="top" wrapText="1"/>
    </xf>
    <xf numFmtId="0" fontId="38" fillId="26" borderId="35" xfId="0" applyFont="1" applyFill="1" applyBorder="1" applyAlignment="1">
      <alignment horizontal="left" vertical="top" wrapText="1"/>
    </xf>
    <xf numFmtId="0" fontId="38" fillId="26" borderId="47" xfId="0" applyFont="1" applyFill="1" applyBorder="1" applyAlignment="1">
      <alignment horizontal="left" vertical="top" wrapText="1"/>
    </xf>
    <xf numFmtId="0" fontId="38" fillId="26" borderId="36" xfId="0" applyFont="1" applyFill="1" applyBorder="1" applyAlignment="1">
      <alignment horizontal="left" vertical="top" wrapText="1"/>
    </xf>
    <xf numFmtId="0" fontId="10" fillId="0" borderId="37" xfId="0" applyFont="1" applyBorder="1" applyAlignment="1">
      <alignment horizontal="right" vertical="top" wrapText="1"/>
    </xf>
    <xf numFmtId="0" fontId="10" fillId="0" borderId="33" xfId="0" applyFont="1" applyBorder="1" applyAlignment="1">
      <alignment horizontal="right" vertical="top" wrapText="1"/>
    </xf>
    <xf numFmtId="0" fontId="8" fillId="27" borderId="39" xfId="0" applyFont="1" applyFill="1" applyBorder="1" applyAlignment="1">
      <alignment horizontal="center" vertical="center"/>
    </xf>
    <xf numFmtId="0" fontId="3" fillId="0" borderId="37" xfId="0" applyFont="1" applyBorder="1" applyAlignment="1">
      <alignment horizontal="left" vertical="top"/>
    </xf>
    <xf numFmtId="0" fontId="3" fillId="0" borderId="33" xfId="0" applyFont="1" applyBorder="1" applyAlignment="1">
      <alignment horizontal="left" vertical="top"/>
    </xf>
    <xf numFmtId="0" fontId="3" fillId="0" borderId="34" xfId="0" applyFont="1" applyBorder="1" applyAlignment="1">
      <alignment horizontal="left" vertical="top"/>
    </xf>
    <xf numFmtId="0" fontId="3" fillId="0" borderId="37" xfId="0" applyFont="1" applyBorder="1" applyAlignment="1">
      <alignment vertical="top" wrapText="1"/>
    </xf>
    <xf numFmtId="0" fontId="3" fillId="0" borderId="14" xfId="0" applyFont="1" applyBorder="1" applyAlignment="1">
      <alignment vertical="top" wrapText="1"/>
    </xf>
    <xf numFmtId="0" fontId="3" fillId="0" borderId="42" xfId="0" applyFont="1" applyBorder="1" applyAlignment="1">
      <alignment vertical="top" wrapText="1"/>
    </xf>
    <xf numFmtId="0" fontId="3" fillId="0" borderId="47" xfId="0" applyFont="1" applyBorder="1" applyAlignment="1">
      <alignment vertical="top" wrapText="1"/>
    </xf>
    <xf numFmtId="0" fontId="3" fillId="0" borderId="41" xfId="0" applyFont="1" applyBorder="1" applyAlignment="1">
      <alignment vertical="center" wrapText="1"/>
    </xf>
    <xf numFmtId="0" fontId="8" fillId="0" borderId="38" xfId="0" applyFont="1" applyBorder="1" applyAlignment="1">
      <alignment horizontal="justify" vertical="center" wrapText="1"/>
    </xf>
    <xf numFmtId="0" fontId="8" fillId="0" borderId="39" xfId="0" applyFont="1" applyBorder="1" applyAlignment="1">
      <alignment horizontal="justify" vertical="center" wrapText="1"/>
    </xf>
    <xf numFmtId="0" fontId="8" fillId="0" borderId="37" xfId="0" applyFont="1" applyBorder="1" applyAlignment="1">
      <alignment horizontal="center" vertical="center" wrapText="1"/>
    </xf>
    <xf numFmtId="0" fontId="3" fillId="25" borderId="14" xfId="0" applyFont="1" applyFill="1" applyBorder="1" applyAlignment="1">
      <alignment horizontal="center" vertical="center"/>
    </xf>
    <xf numFmtId="0" fontId="3" fillId="25" borderId="14" xfId="0" applyFont="1" applyFill="1" applyBorder="1" applyAlignment="1">
      <alignment horizontal="center" vertical="center" wrapText="1"/>
    </xf>
    <xf numFmtId="0" fontId="3" fillId="25" borderId="30" xfId="0" applyFont="1" applyFill="1" applyBorder="1" applyAlignment="1">
      <alignment horizontal="center" vertical="center" wrapText="1"/>
    </xf>
    <xf numFmtId="0" fontId="8" fillId="27" borderId="39" xfId="0" applyFont="1" applyFill="1" applyBorder="1" applyAlignment="1">
      <alignment horizontal="center" vertical="center" wrapText="1"/>
    </xf>
    <xf numFmtId="0" fontId="8" fillId="27" borderId="40" xfId="0" applyFont="1" applyFill="1" applyBorder="1" applyAlignment="1">
      <alignment horizontal="center" vertical="center" wrapText="1"/>
    </xf>
    <xf numFmtId="0" fontId="10" fillId="0" borderId="35" xfId="0" applyFont="1" applyBorder="1" applyAlignment="1">
      <alignment horizontal="center" vertical="center" wrapText="1"/>
    </xf>
    <xf numFmtId="0" fontId="34" fillId="26" borderId="0" xfId="0" applyFont="1" applyFill="1" applyBorder="1" applyAlignment="1">
      <alignment horizontal="left" vertical="center"/>
    </xf>
    <xf numFmtId="0" fontId="3" fillId="26" borderId="0" xfId="0" applyFont="1" applyFill="1" applyBorder="1" applyAlignment="1">
      <alignment horizontal="left" vertical="center"/>
    </xf>
    <xf numFmtId="0" fontId="8" fillId="27" borderId="39" xfId="0" applyFont="1" applyFill="1" applyBorder="1" applyAlignment="1">
      <alignment horizontal="center" vertical="center"/>
    </xf>
    <xf numFmtId="0" fontId="8" fillId="27" borderId="40" xfId="0" applyFont="1" applyFill="1" applyBorder="1" applyAlignment="1">
      <alignment horizontal="center" vertical="center"/>
    </xf>
    <xf numFmtId="0" fontId="38" fillId="0" borderId="44" xfId="0" applyFont="1" applyBorder="1" applyAlignment="1">
      <alignment horizontal="left" vertical="center" wrapText="1"/>
    </xf>
    <xf numFmtId="0" fontId="38" fillId="0" borderId="45" xfId="0" applyFont="1" applyBorder="1" applyAlignment="1">
      <alignment horizontal="left" vertical="center" wrapText="1"/>
    </xf>
    <xf numFmtId="0" fontId="38" fillId="0" borderId="46" xfId="0" applyFont="1" applyBorder="1" applyAlignment="1">
      <alignment horizontal="left" vertical="center" wrapText="1"/>
    </xf>
    <xf numFmtId="0" fontId="3" fillId="0" borderId="1" xfId="0" applyFont="1" applyBorder="1" applyAlignment="1">
      <alignment horizontal="left" vertical="top" wrapText="1"/>
    </xf>
    <xf numFmtId="0" fontId="3" fillId="0" borderId="8" xfId="0" applyFont="1" applyBorder="1" applyAlignment="1">
      <alignment horizontal="left" vertical="top" wrapText="1"/>
    </xf>
    <xf numFmtId="0" fontId="8" fillId="0" borderId="39" xfId="0" applyFont="1" applyBorder="1" applyAlignment="1">
      <alignment horizontal="center" vertical="center" wrapText="1"/>
    </xf>
    <xf numFmtId="0" fontId="8" fillId="0" borderId="40" xfId="0" applyFont="1" applyBorder="1" applyAlignment="1">
      <alignment horizontal="center" vertical="center" wrapText="1"/>
    </xf>
    <xf numFmtId="0" fontId="34" fillId="0" borderId="0" xfId="0" applyFont="1" applyBorder="1" applyAlignment="1">
      <alignment horizontal="left" vertical="center"/>
    </xf>
    <xf numFmtId="0" fontId="3" fillId="0" borderId="15" xfId="0" applyFont="1" applyBorder="1" applyAlignment="1">
      <alignment vertical="center"/>
    </xf>
    <xf numFmtId="0" fontId="3" fillId="0" borderId="16" xfId="0" applyFont="1" applyBorder="1" applyAlignment="1">
      <alignment vertical="center"/>
    </xf>
    <xf numFmtId="0" fontId="3" fillId="0" borderId="1" xfId="0" applyFont="1" applyBorder="1" applyAlignment="1">
      <alignment vertical="center"/>
    </xf>
    <xf numFmtId="0" fontId="3" fillId="0" borderId="8" xfId="0" applyFont="1" applyBorder="1" applyAlignment="1">
      <alignment vertical="center"/>
    </xf>
    <xf numFmtId="0" fontId="8" fillId="0" borderId="39" xfId="0" applyFont="1" applyBorder="1" applyAlignment="1">
      <alignment horizontal="center" vertical="center"/>
    </xf>
    <xf numFmtId="0" fontId="8" fillId="0" borderId="40" xfId="0" applyFont="1" applyBorder="1" applyAlignment="1">
      <alignment horizontal="center" vertical="center"/>
    </xf>
    <xf numFmtId="0" fontId="11" fillId="0" borderId="41" xfId="0" applyFont="1" applyBorder="1" applyAlignment="1">
      <alignment vertical="center" wrapText="1"/>
    </xf>
    <xf numFmtId="0" fontId="11" fillId="0" borderId="43" xfId="0" applyFont="1" applyBorder="1" applyAlignment="1">
      <alignment vertical="center" wrapText="1"/>
    </xf>
    <xf numFmtId="0" fontId="11" fillId="0" borderId="42" xfId="0" applyFont="1" applyBorder="1" applyAlignment="1">
      <alignment vertical="center" wrapText="1"/>
    </xf>
    <xf numFmtId="0" fontId="3" fillId="0" borderId="35" xfId="0" applyFont="1" applyBorder="1" applyAlignment="1">
      <alignment vertical="center"/>
    </xf>
    <xf numFmtId="0" fontId="3" fillId="0" borderId="36" xfId="0" applyFont="1" applyBorder="1" applyAlignment="1">
      <alignment vertical="center"/>
    </xf>
    <xf numFmtId="0" fontId="35" fillId="2" borderId="0" xfId="0" applyFont="1" applyFill="1" applyBorder="1" applyAlignment="1">
      <alignment horizontal="left" vertical="top"/>
    </xf>
    <xf numFmtId="0" fontId="8" fillId="2" borderId="0" xfId="0" applyFont="1" applyFill="1" applyBorder="1" applyAlignment="1">
      <alignment horizontal="left" vertical="top" wrapText="1"/>
    </xf>
    <xf numFmtId="0" fontId="8" fillId="0" borderId="32" xfId="0" applyFont="1" applyBorder="1" applyAlignment="1">
      <alignment vertical="center" wrapText="1"/>
    </xf>
    <xf numFmtId="0" fontId="8" fillId="0" borderId="33" xfId="0" applyFont="1" applyBorder="1" applyAlignment="1">
      <alignment vertical="center" wrapText="1"/>
    </xf>
    <xf numFmtId="0" fontId="3" fillId="0" borderId="15"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1" xfId="0" applyFont="1" applyBorder="1" applyAlignment="1">
      <alignment horizontal="center" vertical="center" wrapText="1"/>
    </xf>
    <xf numFmtId="0" fontId="3" fillId="0" borderId="8" xfId="0" applyFont="1" applyBorder="1" applyAlignment="1">
      <alignment horizontal="center" vertical="center" wrapText="1"/>
    </xf>
    <xf numFmtId="0" fontId="10" fillId="0" borderId="15" xfId="0" applyFont="1" applyBorder="1" applyAlignment="1">
      <alignment horizontal="center" vertical="center" wrapText="1"/>
    </xf>
    <xf numFmtId="0" fontId="10" fillId="0" borderId="1" xfId="0" applyFont="1" applyBorder="1" applyAlignment="1">
      <alignment horizontal="center" vertical="center" wrapText="1"/>
    </xf>
    <xf numFmtId="0" fontId="3" fillId="0" borderId="35" xfId="0" applyFont="1" applyBorder="1" applyAlignment="1">
      <alignment horizontal="center" vertical="center" wrapText="1"/>
    </xf>
    <xf numFmtId="0" fontId="3" fillId="0" borderId="36" xfId="0" applyFont="1" applyBorder="1" applyAlignment="1">
      <alignment horizontal="center" vertical="center" wrapText="1"/>
    </xf>
    <xf numFmtId="0" fontId="37" fillId="0" borderId="38" xfId="0" applyFont="1" applyBorder="1" applyAlignment="1">
      <alignment horizontal="center" vertical="center" wrapText="1"/>
    </xf>
    <xf numFmtId="0" fontId="37" fillId="0" borderId="39" xfId="0" applyFont="1" applyBorder="1" applyAlignment="1">
      <alignment horizontal="center" vertical="center" wrapText="1"/>
    </xf>
    <xf numFmtId="0" fontId="38" fillId="0" borderId="37" xfId="0" applyFont="1" applyBorder="1" applyAlignment="1">
      <alignment horizontal="left" vertical="center" wrapText="1"/>
    </xf>
    <xf numFmtId="0" fontId="38" fillId="0" borderId="14" xfId="0" applyFont="1" applyBorder="1" applyAlignment="1">
      <alignment horizontal="left" vertical="center" wrapText="1"/>
    </xf>
    <xf numFmtId="0" fontId="38" fillId="0" borderId="33" xfId="0" applyFont="1" applyBorder="1" applyAlignment="1">
      <alignment horizontal="left" vertical="center" wrapText="1"/>
    </xf>
    <xf numFmtId="0" fontId="38" fillId="0" borderId="1" xfId="0" applyFont="1" applyBorder="1" applyAlignment="1">
      <alignment horizontal="left" vertical="center" wrapText="1"/>
    </xf>
    <xf numFmtId="0" fontId="37" fillId="0" borderId="40" xfId="0" applyFont="1" applyBorder="1" applyAlignment="1">
      <alignment horizontal="center" vertical="center" wrapText="1"/>
    </xf>
    <xf numFmtId="0" fontId="38" fillId="0" borderId="30" xfId="0" applyFont="1" applyBorder="1" applyAlignment="1">
      <alignment horizontal="left" vertical="center" wrapText="1"/>
    </xf>
    <xf numFmtId="0" fontId="38" fillId="0" borderId="8" xfId="0" applyFont="1" applyBorder="1" applyAlignment="1">
      <alignment horizontal="left" vertical="center" wrapText="1"/>
    </xf>
    <xf numFmtId="0" fontId="3" fillId="26" borderId="0" xfId="0" applyFont="1" applyFill="1" applyBorder="1" applyAlignment="1">
      <alignment horizontal="left" vertical="top" wrapText="1"/>
    </xf>
    <xf numFmtId="0" fontId="3" fillId="2" borderId="0" xfId="0" applyFont="1" applyFill="1" applyBorder="1" applyAlignment="1">
      <alignment horizontal="center"/>
    </xf>
    <xf numFmtId="0" fontId="38" fillId="0" borderId="34" xfId="0" applyFont="1" applyBorder="1" applyAlignment="1">
      <alignment horizontal="left" vertical="center" wrapText="1"/>
    </xf>
    <xf numFmtId="0" fontId="38" fillId="0" borderId="35" xfId="0" applyFont="1" applyBorder="1" applyAlignment="1">
      <alignment horizontal="left" vertical="center" wrapText="1"/>
    </xf>
    <xf numFmtId="0" fontId="3" fillId="0" borderId="14" xfId="0" applyFont="1" applyBorder="1" applyAlignment="1">
      <alignment horizontal="left" vertical="top" wrapText="1"/>
    </xf>
    <xf numFmtId="0" fontId="3" fillId="0" borderId="30" xfId="0" applyFont="1" applyBorder="1" applyAlignment="1">
      <alignment horizontal="left" vertical="top" wrapText="1"/>
    </xf>
    <xf numFmtId="0" fontId="3" fillId="0" borderId="35" xfId="0" applyFont="1" applyBorder="1" applyAlignment="1">
      <alignment horizontal="left" vertical="top" wrapText="1"/>
    </xf>
    <xf numFmtId="0" fontId="3" fillId="0" borderId="36" xfId="0" applyFont="1" applyBorder="1" applyAlignment="1">
      <alignment horizontal="left" vertical="top" wrapText="1"/>
    </xf>
    <xf numFmtId="0" fontId="13" fillId="0" borderId="31" xfId="0" applyFont="1" applyBorder="1" applyAlignment="1">
      <alignment horizontal="left" vertical="top" wrapText="1"/>
    </xf>
    <xf numFmtId="0" fontId="13" fillId="0" borderId="9" xfId="0" applyFont="1" applyBorder="1" applyAlignment="1">
      <alignment horizontal="left" vertical="top" wrapText="1"/>
    </xf>
    <xf numFmtId="0" fontId="13" fillId="0" borderId="17" xfId="0" applyFont="1" applyBorder="1" applyAlignment="1">
      <alignment horizontal="left" vertical="top" wrapText="1"/>
    </xf>
    <xf numFmtId="0" fontId="13" fillId="0" borderId="48" xfId="0" applyFont="1" applyBorder="1" applyAlignment="1">
      <alignment horizontal="left" vertical="top" wrapText="1"/>
    </xf>
    <xf numFmtId="0" fontId="13" fillId="0" borderId="11" xfId="0" applyFont="1" applyBorder="1" applyAlignment="1">
      <alignment horizontal="left" vertical="top" wrapText="1"/>
    </xf>
    <xf numFmtId="0" fontId="13" fillId="0" borderId="49" xfId="0" applyFont="1" applyBorder="1" applyAlignment="1">
      <alignment horizontal="left" vertical="top" wrapText="1"/>
    </xf>
    <xf numFmtId="165" fontId="3" fillId="2" borderId="0" xfId="0" applyNumberFormat="1" applyFont="1" applyFill="1" applyBorder="1" applyAlignment="1">
      <alignment horizontal="center"/>
    </xf>
    <xf numFmtId="0" fontId="8" fillId="2" borderId="0" xfId="0" applyFont="1" applyFill="1" applyBorder="1" applyAlignment="1">
      <alignment horizontal="center"/>
    </xf>
    <xf numFmtId="0" fontId="3" fillId="2" borderId="0" xfId="0" applyFont="1" applyFill="1" applyBorder="1" applyAlignment="1">
      <alignment horizontal="left" vertical="top" wrapText="1"/>
    </xf>
    <xf numFmtId="0" fontId="9" fillId="2" borderId="0" xfId="0" applyFont="1" applyFill="1" applyBorder="1" applyAlignment="1">
      <alignment horizontal="left"/>
    </xf>
    <xf numFmtId="0" fontId="9" fillId="2" borderId="0" xfId="0" applyFont="1" applyFill="1" applyBorder="1" applyAlignment="1">
      <alignment horizontal="center"/>
    </xf>
    <xf numFmtId="0" fontId="8" fillId="2" borderId="0" xfId="0" applyFont="1" applyFill="1" applyBorder="1" applyAlignment="1">
      <alignment horizontal="left" vertical="center" wrapText="1"/>
    </xf>
    <xf numFmtId="0" fontId="8" fillId="2" borderId="0" xfId="0" applyFont="1" applyFill="1" applyBorder="1" applyAlignment="1">
      <alignment horizontal="center" vertical="top"/>
    </xf>
    <xf numFmtId="0" fontId="15" fillId="2" borderId="0" xfId="0" applyFont="1" applyFill="1" applyBorder="1" applyAlignment="1">
      <alignment horizontal="left" vertical="top" wrapText="1"/>
    </xf>
    <xf numFmtId="0" fontId="8" fillId="2" borderId="0" xfId="0" applyFont="1" applyFill="1" applyBorder="1" applyAlignment="1">
      <alignment horizontal="left" vertical="center"/>
    </xf>
    <xf numFmtId="0" fontId="8" fillId="2" borderId="0" xfId="0" applyFont="1" applyFill="1" applyBorder="1" applyAlignment="1">
      <alignment horizontal="center" vertical="top" wrapText="1"/>
    </xf>
    <xf numFmtId="0" fontId="3" fillId="2" borderId="0" xfId="0" applyFont="1" applyFill="1" applyBorder="1" applyAlignment="1">
      <alignment horizontal="left" vertical="top" shrinkToFit="1"/>
    </xf>
    <xf numFmtId="0" fontId="3" fillId="2" borderId="0" xfId="0" applyFont="1" applyFill="1" applyBorder="1" applyAlignment="1">
      <alignment horizontal="center" vertical="top" shrinkToFit="1"/>
    </xf>
    <xf numFmtId="0" fontId="3" fillId="2" borderId="11" xfId="0" applyFont="1" applyFill="1" applyBorder="1" applyAlignment="1">
      <alignment horizontal="left" vertical="top" shrinkToFit="1"/>
    </xf>
    <xf numFmtId="0" fontId="3" fillId="2" borderId="11" xfId="0" applyFont="1" applyFill="1" applyBorder="1" applyAlignment="1">
      <alignment horizontal="center" vertical="top" shrinkToFit="1"/>
    </xf>
    <xf numFmtId="0" fontId="33" fillId="24" borderId="32" xfId="0" applyFont="1" applyFill="1" applyBorder="1" applyAlignment="1">
      <alignment horizontal="center" vertical="center" wrapText="1"/>
    </xf>
    <xf numFmtId="0" fontId="33" fillId="24" borderId="15" xfId="0" applyFont="1" applyFill="1" applyBorder="1" applyAlignment="1">
      <alignment horizontal="center" vertical="center" wrapText="1"/>
    </xf>
    <xf numFmtId="0" fontId="33" fillId="24" borderId="33" xfId="0" applyFont="1" applyFill="1" applyBorder="1" applyAlignment="1">
      <alignment horizontal="center" vertical="center" wrapText="1"/>
    </xf>
    <xf numFmtId="0" fontId="33" fillId="24" borderId="1" xfId="0" applyFont="1" applyFill="1" applyBorder="1" applyAlignment="1">
      <alignment horizontal="center" vertical="center" wrapText="1"/>
    </xf>
    <xf numFmtId="0" fontId="33" fillId="24" borderId="34" xfId="0" applyFont="1" applyFill="1" applyBorder="1" applyAlignment="1">
      <alignment horizontal="center" vertical="center" wrapText="1"/>
    </xf>
    <xf numFmtId="0" fontId="33" fillId="24" borderId="35" xfId="0" applyFont="1" applyFill="1" applyBorder="1" applyAlignment="1">
      <alignment horizontal="center" vertical="center" wrapText="1"/>
    </xf>
    <xf numFmtId="0" fontId="34" fillId="25" borderId="1" xfId="0" applyFont="1" applyFill="1" applyBorder="1" applyAlignment="1">
      <alignment horizontal="center" vertical="center" wrapText="1"/>
    </xf>
    <xf numFmtId="0" fontId="34" fillId="25" borderId="8" xfId="0" applyFont="1" applyFill="1" applyBorder="1" applyAlignment="1">
      <alignment horizontal="center" vertical="center" wrapText="1"/>
    </xf>
    <xf numFmtId="0" fontId="34" fillId="25" borderId="35" xfId="0" applyFont="1" applyFill="1" applyBorder="1" applyAlignment="1">
      <alignment horizontal="center" vertical="center" wrapText="1"/>
    </xf>
    <xf numFmtId="0" fontId="34" fillId="25" borderId="36" xfId="0" applyFont="1" applyFill="1" applyBorder="1" applyAlignment="1">
      <alignment horizontal="center" vertical="center" wrapText="1"/>
    </xf>
    <xf numFmtId="0" fontId="34" fillId="25" borderId="15" xfId="0" applyFont="1" applyFill="1" applyBorder="1" applyAlignment="1">
      <alignment horizontal="center" vertical="center" wrapText="1"/>
    </xf>
    <xf numFmtId="0" fontId="34" fillId="25" borderId="16" xfId="0" applyFont="1" applyFill="1" applyBorder="1" applyAlignment="1">
      <alignment horizontal="center" vertical="center" wrapText="1"/>
    </xf>
    <xf numFmtId="0" fontId="3" fillId="0" borderId="0" xfId="0" applyFont="1" applyBorder="1" applyAlignment="1">
      <alignment horizontal="left" vertical="top" wrapText="1"/>
    </xf>
    <xf numFmtId="0" fontId="3" fillId="0" borderId="15" xfId="0" applyFont="1" applyBorder="1" applyAlignment="1">
      <alignment horizontal="left" vertical="center" wrapText="1"/>
    </xf>
    <xf numFmtId="0" fontId="3" fillId="0" borderId="1" xfId="0" applyFont="1" applyBorder="1" applyAlignment="1">
      <alignment horizontal="left" vertical="center" wrapText="1"/>
    </xf>
    <xf numFmtId="0" fontId="3" fillId="0" borderId="35" xfId="0" applyFont="1" applyBorder="1" applyAlignment="1">
      <alignment horizontal="left" vertical="center" wrapText="1"/>
    </xf>
    <xf numFmtId="0" fontId="3" fillId="0" borderId="20" xfId="0" applyFont="1" applyBorder="1" applyAlignment="1">
      <alignment horizontal="left" vertical="top" wrapText="1"/>
    </xf>
    <xf numFmtId="0" fontId="3" fillId="0" borderId="13" xfId="0" applyFont="1" applyBorder="1" applyAlignment="1">
      <alignment horizontal="left" vertical="top" wrapText="1"/>
    </xf>
    <xf numFmtId="0" fontId="3" fillId="0" borderId="51" xfId="0" applyFont="1" applyBorder="1" applyAlignment="1">
      <alignment horizontal="left" vertical="top" wrapText="1"/>
    </xf>
    <xf numFmtId="0" fontId="3" fillId="0" borderId="52" xfId="0" applyFont="1" applyBorder="1" applyAlignment="1">
      <alignment horizontal="left" vertical="top" wrapText="1"/>
    </xf>
    <xf numFmtId="0" fontId="3" fillId="0" borderId="53" xfId="0" applyFont="1" applyBorder="1" applyAlignment="1">
      <alignment horizontal="left" vertical="top" wrapText="1"/>
    </xf>
    <xf numFmtId="0" fontId="3" fillId="0" borderId="47" xfId="0" applyFont="1" applyBorder="1" applyAlignment="1">
      <alignment horizontal="left" vertical="top" wrapText="1"/>
    </xf>
    <xf numFmtId="0" fontId="3" fillId="0" borderId="50" xfId="0" applyFont="1" applyBorder="1" applyAlignment="1">
      <alignment horizontal="left" vertical="top" wrapText="1"/>
    </xf>
  </cellXfs>
  <cellStyles count="46">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Accent1" xfId="19"/>
    <cellStyle name="Accent2" xfId="20"/>
    <cellStyle name="Accent3" xfId="21"/>
    <cellStyle name="Accent4" xfId="22"/>
    <cellStyle name="Accent5" xfId="23"/>
    <cellStyle name="Accent6" xfId="24"/>
    <cellStyle name="Bad" xfId="25"/>
    <cellStyle name="Calculation" xfId="26"/>
    <cellStyle name="Check Cell" xfId="27"/>
    <cellStyle name="Euro" xfId="28"/>
    <cellStyle name="Euro 2" xfId="29"/>
    <cellStyle name="Explanatory Text" xfId="30"/>
    <cellStyle name="Good" xfId="31"/>
    <cellStyle name="Heading 1" xfId="32"/>
    <cellStyle name="Heading 2" xfId="33"/>
    <cellStyle name="Heading 3" xfId="34"/>
    <cellStyle name="Heading 4" xfId="35"/>
    <cellStyle name="Input" xfId="36"/>
    <cellStyle name="Linked Cell" xfId="37"/>
    <cellStyle name="Normal" xfId="0" builtinId="0"/>
    <cellStyle name="Normal 2" xfId="38"/>
    <cellStyle name="Normal 2 2" xfId="39"/>
    <cellStyle name="Normal 2_Duratón" xfId="40"/>
    <cellStyle name="Normal 3" xfId="41"/>
    <cellStyle name="Note" xfId="42"/>
    <cellStyle name="Output" xfId="43"/>
    <cellStyle name="Title" xfId="44"/>
    <cellStyle name="Warning Text" xfId="4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29954884671674126"/>
          <c:y val="3.8760910700115982E-2"/>
        </c:manualLayout>
      </c:layout>
      <c:overlay val="0"/>
      <c:spPr>
        <a:noFill/>
        <a:ln w="25400">
          <a:noFill/>
        </a:ln>
      </c:spPr>
      <c:txPr>
        <a:bodyPr/>
        <a:lstStyle/>
        <a:p>
          <a:pPr>
            <a:defRPr sz="800" b="1" i="0" u="none" strike="noStrike" baseline="0">
              <a:solidFill>
                <a:srgbClr val="000000"/>
              </a:solidFill>
              <a:latin typeface="Arial"/>
              <a:ea typeface="Arial"/>
              <a:cs typeface="Arial"/>
            </a:defRPr>
          </a:pPr>
          <a:endParaRPr lang="es-ES"/>
        </a:p>
      </c:txPr>
    </c:title>
    <c:autoTitleDeleted val="0"/>
    <c:plotArea>
      <c:layout/>
      <c:barChart>
        <c:barDir val="col"/>
        <c:grouping val="clustered"/>
        <c:varyColors val="0"/>
        <c:ser>
          <c:idx val="0"/>
          <c:order val="0"/>
          <c:tx>
            <c:v>'Resultad. general'!#REF!</c:v>
          </c:tx>
          <c:spPr>
            <a:solidFill>
              <a:srgbClr val="9999FF"/>
            </a:solidFill>
            <a:ln w="12700">
              <a:solidFill>
                <a:srgbClr val="000000"/>
              </a:solidFill>
              <a:prstDash val="solid"/>
            </a:ln>
          </c:spPr>
          <c:invertIfNegative val="0"/>
          <c:val>
            <c:numRef>
              <c:f>'Resultad. general'!#REF!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'Resultad. general'!#REF!</c15:sqref>
                        </c15:formulaRef>
                      </c:ext>
                    </c:extLst>
                    <c:numCache>
                      <c:formatCode>General</c:formatCode>
                      <c:ptCount val="1"/>
                      <c:pt idx="0">
                        <c:v>1</c:v>
                      </c:pt>
                    </c:numCache>
                  </c:numRef>
                </c15:cat>
              </c15:filteredCategoryTitle>
            </c:ext>
          </c:extLst>
        </c:ser>
        <c:dLbls>
          <c:showLegendKey val="0"/>
          <c:showVal val="0"/>
          <c:showCatName val="0"/>
          <c:showSerName val="0"/>
          <c:showPercent val="0"/>
          <c:showBubbleSize val="0"/>
        </c:dLbls>
        <c:gapWidth val="150"/>
        <c:axId val="168898560"/>
        <c:axId val="256418368"/>
      </c:barChart>
      <c:catAx>
        <c:axId val="16889856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Bookman Old Style"/>
                <a:ea typeface="Bookman Old Style"/>
                <a:cs typeface="Bookman Old Style"/>
              </a:defRPr>
            </a:pPr>
            <a:endParaRPr lang="es-ES"/>
          </a:p>
        </c:txPr>
        <c:crossAx val="256418368"/>
        <c:crosses val="autoZero"/>
        <c:auto val="1"/>
        <c:lblAlgn val="ctr"/>
        <c:lblOffset val="100"/>
        <c:tickLblSkip val="1"/>
        <c:tickMarkSkip val="1"/>
        <c:noMultiLvlLbl val="0"/>
      </c:catAx>
      <c:valAx>
        <c:axId val="256418368"/>
        <c:scaling>
          <c:orientation val="minMax"/>
        </c:scaling>
        <c:delete val="0"/>
        <c:axPos val="l"/>
        <c:majorGridlines>
          <c:spPr>
            <a:ln w="3175">
              <a:solidFill>
                <a:srgbClr val="000000"/>
              </a:solidFill>
              <a:prstDash val="solid"/>
            </a:ln>
          </c:spPr>
        </c:majorGridlines>
        <c:title>
          <c:tx>
            <c:rich>
              <a:bodyPr/>
              <a:lstStyle/>
              <a:p>
                <a:pPr>
                  <a:defRPr sz="800" b="1" i="0" u="none" strike="noStrike" baseline="0">
                    <a:solidFill>
                      <a:srgbClr val="000000"/>
                    </a:solidFill>
                    <a:latin typeface="Bookman Old Style"/>
                    <a:ea typeface="Bookman Old Style"/>
                    <a:cs typeface="Bookman Old Style"/>
                  </a:defRPr>
                </a:pPr>
                <a:r>
                  <a:rPr lang="es-ES"/>
                  <a:t>Nº de individuos</a:t>
                </a:r>
              </a:p>
            </c:rich>
          </c:tx>
          <c:layout>
            <c:manualLayout>
              <c:xMode val="edge"/>
              <c:yMode val="edge"/>
              <c:x val="3.6867568973233206E-2"/>
              <c:y val="0.32559319619931232"/>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s-ES"/>
          </a:p>
        </c:txPr>
        <c:crossAx val="168898560"/>
        <c:crosses val="autoZero"/>
        <c:crossBetween val="between"/>
      </c:valAx>
      <c:spPr>
        <a:noFill/>
        <a:ln w="3175">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000000000000033" r="0.75000000000000033" t="1" header="0" footer="0"/>
    <c:pageSetup paperSize="9" orientation="landscape" horizontalDpi="-3" verticalDpi="-3"/>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4</xdr:col>
      <xdr:colOff>0</xdr:colOff>
      <xdr:row>126</xdr:row>
      <xdr:rowOff>0</xdr:rowOff>
    </xdr:from>
    <xdr:to>
      <xdr:col>4</xdr:col>
      <xdr:colOff>0</xdr:colOff>
      <xdr:row>126</xdr:row>
      <xdr:rowOff>0</xdr:rowOff>
    </xdr:to>
    <xdr:graphicFrame macro="">
      <xdr:nvGraphicFramePr>
        <xdr:cNvPr id="4" name="Gráfico 2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royectos/Duero%20Red%20Natura/Primeras%20determinaciones/Fichas%20Red%20biol&#243;gica%20(v.%20febrer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ltad. general"/>
      <sheetName val="Result. espacios"/>
      <sheetName val="Result. masas"/>
      <sheetName val="Datos generales"/>
      <sheetName val="Datos EP"/>
      <sheetName val="Datos MA"/>
      <sheetName val="Datos Plan director"/>
      <sheetName val="INFO_EP"/>
      <sheetName val="INFO_MA"/>
      <sheetName val="Habitats"/>
      <sheetName val="Especies indicadoras"/>
      <sheetName val="Especies"/>
      <sheetName val="Especies inventarios"/>
      <sheetName val="Estado ecológico"/>
      <sheetName val="Nº total de masas"/>
      <sheetName val="M. Subterraneas General"/>
      <sheetName val="Morfológico"/>
      <sheetName val="Obstáculos"/>
      <sheetName val="Vegetación de ribera"/>
      <sheetName val="Peces"/>
      <sheetName val="Población peces"/>
      <sheetName val="Peceslic"/>
      <sheetName val="Medidas"/>
      <sheetName val="Demandas"/>
      <sheetName val="SIMPA y Qecol"/>
      <sheetName val="Procesos para el buen EEPP"/>
      <sheetName val="Presiones detectadas"/>
      <sheetName val="Formato ASCII-1"/>
      <sheetName val="Formato ASCII-2"/>
      <sheetName val="Formato ASCII transpuesto"/>
    </sheetNames>
    <sheetDataSet>
      <sheetData sheetId="0">
        <row r="6">
          <cell r="D6" t="str">
            <v xml:space="preserve"> ES1130005  </v>
          </cell>
        </row>
      </sheetData>
      <sheetData sheetId="1"/>
      <sheetData sheetId="2"/>
      <sheetData sheetId="3">
        <row r="2">
          <cell r="A2" t="str">
            <v>Estación</v>
          </cell>
        </row>
      </sheetData>
      <sheetData sheetId="4"/>
      <sheetData sheetId="5"/>
      <sheetData sheetId="6"/>
      <sheetData sheetId="7">
        <row r="2">
          <cell r="D2">
            <v>3110</v>
          </cell>
        </row>
      </sheetData>
      <sheetData sheetId="8">
        <row r="2">
          <cell r="D2">
            <v>218</v>
          </cell>
        </row>
        <row r="30">
          <cell r="D30">
            <v>0</v>
          </cell>
          <cell r="AL30" t="str">
            <v/>
          </cell>
          <cell r="AM30" t="str">
            <v/>
          </cell>
        </row>
        <row r="31">
          <cell r="D31">
            <v>0</v>
          </cell>
          <cell r="AL31" t="str">
            <v/>
          </cell>
          <cell r="AM31" t="str">
            <v/>
          </cell>
        </row>
        <row r="32">
          <cell r="D32">
            <v>0</v>
          </cell>
          <cell r="AL32" t="str">
            <v/>
          </cell>
          <cell r="AM32" t="str">
            <v/>
          </cell>
        </row>
        <row r="33">
          <cell r="D33">
            <v>0</v>
          </cell>
          <cell r="AL33" t="str">
            <v/>
          </cell>
          <cell r="AM33" t="str">
            <v/>
          </cell>
        </row>
        <row r="34">
          <cell r="D34">
            <v>0</v>
          </cell>
          <cell r="AL34" t="str">
            <v/>
          </cell>
          <cell r="AM34" t="str">
            <v/>
          </cell>
        </row>
        <row r="35">
          <cell r="D35">
            <v>0</v>
          </cell>
          <cell r="AL35" t="str">
            <v/>
          </cell>
          <cell r="AM35" t="str">
            <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ow r="5">
          <cell r="C5" t="str">
            <v>La vegetación de ribera y laderas  está bien conservada, excepto en las zonas de mayor presión. En la vega hay fincas de prados de siega intercaladas con pequeños viñedos y choperas de repoblación.</v>
          </cell>
        </row>
      </sheetData>
      <sheetData sheetId="26">
        <row r="2">
          <cell r="A2" t="str">
            <v>ES0000003</v>
          </cell>
        </row>
      </sheetData>
      <sheetData sheetId="27"/>
      <sheetData sheetId="28"/>
      <sheetData sheetId="2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37"/>
  <sheetViews>
    <sheetView tabSelected="1" view="pageBreakPreview" topLeftCell="A16" zoomScale="90" zoomScaleNormal="75" zoomScaleSheetLayoutView="90" workbookViewId="0">
      <selection activeCell="D30" sqref="D30:H30"/>
    </sheetView>
  </sheetViews>
  <sheetFormatPr baseColWidth="10" defaultRowHeight="15"/>
  <cols>
    <col min="1" max="1" width="11.42578125" style="44"/>
    <col min="2" max="2" width="16.140625" style="2" customWidth="1"/>
    <col min="3" max="3" width="15.7109375" style="45" customWidth="1"/>
    <col min="4" max="6" width="15.7109375" style="46" customWidth="1"/>
    <col min="7" max="7" width="15.7109375" style="47" customWidth="1"/>
    <col min="8" max="8" width="19.140625" style="2" customWidth="1"/>
    <col min="9" max="9" width="17.42578125" style="48" customWidth="1"/>
    <col min="10" max="10" width="16" style="49" customWidth="1"/>
    <col min="11" max="11" width="11.42578125" style="3"/>
    <col min="12" max="16384" width="11.42578125" style="31"/>
  </cols>
  <sheetData>
    <row r="1" spans="1:10">
      <c r="A1" s="1"/>
      <c r="B1" s="1"/>
      <c r="C1" s="1"/>
      <c r="D1" s="1"/>
      <c r="E1" s="1"/>
      <c r="F1" s="1"/>
      <c r="G1" s="1"/>
      <c r="H1" s="1"/>
      <c r="I1" s="1"/>
      <c r="J1" s="2"/>
    </row>
    <row r="2" spans="1:10" ht="15.75" thickBot="1">
      <c r="A2" s="1"/>
      <c r="B2" s="1"/>
      <c r="C2" s="1"/>
      <c r="D2" s="1"/>
      <c r="E2" s="1"/>
      <c r="F2" s="1"/>
      <c r="G2" s="1"/>
      <c r="H2" s="1"/>
      <c r="I2" s="1"/>
      <c r="J2" s="2"/>
    </row>
    <row r="3" spans="1:10">
      <c r="A3" s="4"/>
      <c r="B3" s="5"/>
      <c r="C3" s="5"/>
      <c r="D3" s="5"/>
      <c r="E3" s="5"/>
      <c r="F3" s="5"/>
      <c r="G3" s="5"/>
      <c r="H3" s="5"/>
      <c r="I3" s="5"/>
      <c r="J3" s="6"/>
    </row>
    <row r="4" spans="1:10" ht="17.25" customHeight="1" thickBot="1">
      <c r="A4" s="2"/>
      <c r="C4" s="71"/>
      <c r="D4" s="71"/>
      <c r="E4" s="9"/>
      <c r="F4" s="9"/>
      <c r="G4" s="9"/>
      <c r="H4" s="9"/>
      <c r="I4" s="14"/>
      <c r="J4" s="2"/>
    </row>
    <row r="5" spans="1:10" ht="16.5" customHeight="1">
      <c r="A5" s="2"/>
      <c r="B5" s="265" t="s">
        <v>116</v>
      </c>
      <c r="C5" s="266"/>
      <c r="D5" s="266"/>
      <c r="E5" s="275" t="s">
        <v>117</v>
      </c>
      <c r="F5" s="275"/>
      <c r="G5" s="275"/>
      <c r="H5" s="275"/>
      <c r="I5" s="276"/>
      <c r="J5" s="2"/>
    </row>
    <row r="6" spans="1:10" ht="15" customHeight="1">
      <c r="A6" s="2"/>
      <c r="B6" s="267"/>
      <c r="C6" s="268"/>
      <c r="D6" s="268"/>
      <c r="E6" s="271"/>
      <c r="F6" s="271"/>
      <c r="G6" s="271"/>
      <c r="H6" s="271"/>
      <c r="I6" s="272"/>
      <c r="J6" s="2"/>
    </row>
    <row r="7" spans="1:10" ht="15" customHeight="1">
      <c r="A7" s="2"/>
      <c r="B7" s="267"/>
      <c r="C7" s="268"/>
      <c r="D7" s="268"/>
      <c r="E7" s="271" t="s">
        <v>118</v>
      </c>
      <c r="F7" s="271"/>
      <c r="G7" s="271"/>
      <c r="H7" s="271"/>
      <c r="I7" s="272"/>
      <c r="J7" s="2"/>
    </row>
    <row r="8" spans="1:10" ht="15" customHeight="1" thickBot="1">
      <c r="A8" s="2"/>
      <c r="B8" s="269"/>
      <c r="C8" s="270"/>
      <c r="D8" s="270"/>
      <c r="E8" s="273"/>
      <c r="F8" s="273"/>
      <c r="G8" s="273"/>
      <c r="H8" s="273"/>
      <c r="I8" s="274"/>
      <c r="J8" s="2"/>
    </row>
    <row r="9" spans="1:10" ht="15" customHeight="1">
      <c r="A9" s="2"/>
      <c r="C9" s="12"/>
      <c r="D9" s="13"/>
      <c r="E9" s="11"/>
      <c r="F9" s="13"/>
      <c r="G9" s="13"/>
      <c r="H9" s="13"/>
      <c r="I9" s="14"/>
      <c r="J9" s="2"/>
    </row>
    <row r="10" spans="1:10" ht="15" customHeight="1">
      <c r="A10" s="2"/>
      <c r="C10" s="65"/>
      <c r="D10" s="10"/>
      <c r="E10" s="66"/>
      <c r="F10" s="10"/>
      <c r="G10" s="13"/>
      <c r="H10" s="13"/>
      <c r="I10" s="14"/>
      <c r="J10" s="2"/>
    </row>
    <row r="11" spans="1:10">
      <c r="A11" s="2"/>
      <c r="B11" s="277" t="s">
        <v>44</v>
      </c>
      <c r="C11" s="277"/>
      <c r="D11" s="277"/>
      <c r="E11" s="277"/>
      <c r="F11" s="277"/>
      <c r="G11" s="277"/>
      <c r="H11" s="277"/>
      <c r="I11" s="277"/>
      <c r="J11" s="2"/>
    </row>
    <row r="12" spans="1:10">
      <c r="A12" s="2"/>
      <c r="B12" s="277"/>
      <c r="C12" s="277"/>
      <c r="D12" s="277"/>
      <c r="E12" s="277"/>
      <c r="F12" s="277"/>
      <c r="G12" s="277"/>
      <c r="H12" s="277"/>
      <c r="I12" s="277"/>
      <c r="J12" s="2"/>
    </row>
    <row r="13" spans="1:10">
      <c r="A13" s="2"/>
      <c r="B13" s="277"/>
      <c r="C13" s="277"/>
      <c r="D13" s="277"/>
      <c r="E13" s="277"/>
      <c r="F13" s="277"/>
      <c r="G13" s="277"/>
      <c r="H13" s="277"/>
      <c r="I13" s="277"/>
      <c r="J13" s="2"/>
    </row>
    <row r="14" spans="1:10">
      <c r="A14" s="2"/>
      <c r="B14" s="277"/>
      <c r="C14" s="277"/>
      <c r="D14" s="277"/>
      <c r="E14" s="277"/>
      <c r="F14" s="277"/>
      <c r="G14" s="277"/>
      <c r="H14" s="277"/>
      <c r="I14" s="277"/>
      <c r="J14" s="2"/>
    </row>
    <row r="15" spans="1:10">
      <c r="A15" s="2"/>
      <c r="B15" s="1"/>
      <c r="C15" s="1"/>
      <c r="D15" s="1"/>
      <c r="E15" s="1"/>
      <c r="F15" s="1"/>
      <c r="G15" s="1"/>
      <c r="H15" s="1"/>
      <c r="I15" s="1"/>
      <c r="J15" s="2"/>
    </row>
    <row r="16" spans="1:10">
      <c r="A16" s="2"/>
      <c r="B16" s="204" t="s">
        <v>45</v>
      </c>
      <c r="C16" s="204"/>
      <c r="D16" s="204"/>
      <c r="E16" s="204"/>
      <c r="F16" s="204"/>
      <c r="G16" s="204"/>
      <c r="H16" s="204"/>
      <c r="I16" s="204"/>
      <c r="J16" s="2"/>
    </row>
    <row r="17" spans="1:10">
      <c r="A17" s="2"/>
      <c r="B17" s="1"/>
      <c r="C17" s="1"/>
      <c r="D17" s="1"/>
      <c r="E17" s="1"/>
      <c r="F17" s="1"/>
      <c r="G17" s="1"/>
      <c r="H17" s="1"/>
      <c r="I17" s="1"/>
      <c r="J17" s="2"/>
    </row>
    <row r="18" spans="1:10" ht="15.75" thickBot="1">
      <c r="A18" s="2"/>
      <c r="B18" s="1"/>
      <c r="C18" s="1"/>
      <c r="D18" s="1"/>
      <c r="E18" s="1"/>
      <c r="F18" s="1"/>
      <c r="G18" s="1"/>
      <c r="H18" s="1"/>
      <c r="I18" s="1"/>
      <c r="J18" s="2"/>
    </row>
    <row r="19" spans="1:10" ht="15.75" thickBot="1">
      <c r="A19" s="2"/>
      <c r="B19" s="77" t="s">
        <v>0</v>
      </c>
      <c r="C19" s="78" t="s">
        <v>1</v>
      </c>
      <c r="D19" s="202" t="s">
        <v>2</v>
      </c>
      <c r="E19" s="202"/>
      <c r="F19" s="202"/>
      <c r="G19" s="202"/>
      <c r="H19" s="202"/>
      <c r="I19" s="79" t="s">
        <v>3</v>
      </c>
      <c r="J19" s="2"/>
    </row>
    <row r="20" spans="1:10" ht="35.1" customHeight="1">
      <c r="A20" s="2"/>
      <c r="B20" s="155">
        <v>406</v>
      </c>
      <c r="C20" s="156" t="s">
        <v>43</v>
      </c>
      <c r="D20" s="278" t="s">
        <v>119</v>
      </c>
      <c r="E20" s="278"/>
      <c r="F20" s="278"/>
      <c r="G20" s="278"/>
      <c r="H20" s="278"/>
      <c r="I20" s="157">
        <v>90</v>
      </c>
      <c r="J20" s="2"/>
    </row>
    <row r="21" spans="1:10" ht="35.1" customHeight="1">
      <c r="A21" s="2"/>
      <c r="B21" s="73">
        <v>467</v>
      </c>
      <c r="C21" s="80" t="s">
        <v>43</v>
      </c>
      <c r="D21" s="279" t="s">
        <v>120</v>
      </c>
      <c r="E21" s="279"/>
      <c r="F21" s="279"/>
      <c r="G21" s="279"/>
      <c r="H21" s="279"/>
      <c r="I21" s="74">
        <v>92</v>
      </c>
      <c r="J21" s="2"/>
    </row>
    <row r="22" spans="1:10" ht="35.1" customHeight="1">
      <c r="A22" s="2"/>
      <c r="B22" s="73">
        <v>490</v>
      </c>
      <c r="C22" s="80" t="s">
        <v>43</v>
      </c>
      <c r="D22" s="279" t="s">
        <v>121</v>
      </c>
      <c r="E22" s="279"/>
      <c r="F22" s="279"/>
      <c r="G22" s="279"/>
      <c r="H22" s="279"/>
      <c r="I22" s="74">
        <v>73</v>
      </c>
      <c r="J22" s="2"/>
    </row>
    <row r="23" spans="1:10" ht="35.1" customHeight="1">
      <c r="A23" s="2"/>
      <c r="B23" s="73">
        <v>400039</v>
      </c>
      <c r="C23" s="80" t="s">
        <v>46</v>
      </c>
      <c r="D23" s="279" t="s">
        <v>122</v>
      </c>
      <c r="E23" s="279"/>
      <c r="F23" s="279"/>
      <c r="G23" s="279"/>
      <c r="H23" s="279"/>
      <c r="I23" s="74"/>
      <c r="J23" s="2"/>
    </row>
    <row r="24" spans="1:10" ht="35.1" customHeight="1">
      <c r="A24" s="2"/>
      <c r="B24" s="73">
        <v>400043</v>
      </c>
      <c r="C24" s="80" t="s">
        <v>46</v>
      </c>
      <c r="D24" s="279" t="s">
        <v>123</v>
      </c>
      <c r="E24" s="279"/>
      <c r="F24" s="279"/>
      <c r="G24" s="279"/>
      <c r="H24" s="279"/>
      <c r="I24" s="74"/>
      <c r="J24" s="2"/>
    </row>
    <row r="25" spans="1:10" ht="35.1" customHeight="1">
      <c r="A25" s="2"/>
      <c r="B25" s="73">
        <v>400044</v>
      </c>
      <c r="C25" s="80" t="s">
        <v>46</v>
      </c>
      <c r="D25" s="279" t="s">
        <v>124</v>
      </c>
      <c r="E25" s="279"/>
      <c r="F25" s="279"/>
      <c r="G25" s="279"/>
      <c r="H25" s="279"/>
      <c r="I25" s="74"/>
      <c r="J25" s="2"/>
    </row>
    <row r="26" spans="1:10" ht="35.1" customHeight="1">
      <c r="A26" s="2"/>
      <c r="B26" s="73">
        <v>400046</v>
      </c>
      <c r="C26" s="80" t="s">
        <v>46</v>
      </c>
      <c r="D26" s="279" t="s">
        <v>125</v>
      </c>
      <c r="E26" s="279"/>
      <c r="F26" s="279"/>
      <c r="G26" s="279"/>
      <c r="H26" s="279"/>
      <c r="I26" s="74"/>
      <c r="J26" s="2"/>
    </row>
    <row r="27" spans="1:10" ht="35.1" customHeight="1">
      <c r="A27" s="2"/>
      <c r="B27" s="73">
        <v>400049</v>
      </c>
      <c r="C27" s="80" t="s">
        <v>46</v>
      </c>
      <c r="D27" s="279" t="s">
        <v>126</v>
      </c>
      <c r="E27" s="279"/>
      <c r="F27" s="279"/>
      <c r="G27" s="279"/>
      <c r="H27" s="279"/>
      <c r="I27" s="74"/>
      <c r="J27" s="2"/>
    </row>
    <row r="28" spans="1:10" ht="35.1" customHeight="1">
      <c r="A28" s="2"/>
      <c r="B28" s="73">
        <v>400054</v>
      </c>
      <c r="C28" s="80" t="s">
        <v>46</v>
      </c>
      <c r="D28" s="279" t="s">
        <v>128</v>
      </c>
      <c r="E28" s="279"/>
      <c r="F28" s="279"/>
      <c r="G28" s="279"/>
      <c r="H28" s="279"/>
      <c r="I28" s="82"/>
      <c r="J28" s="2"/>
    </row>
    <row r="29" spans="1:10" ht="35.1" customHeight="1">
      <c r="A29" s="2"/>
      <c r="B29" s="73">
        <v>400056</v>
      </c>
      <c r="C29" s="80" t="s">
        <v>46</v>
      </c>
      <c r="D29" s="279" t="s">
        <v>127</v>
      </c>
      <c r="E29" s="279"/>
      <c r="F29" s="279"/>
      <c r="G29" s="279"/>
      <c r="H29" s="279"/>
      <c r="I29" s="82"/>
      <c r="J29" s="2"/>
    </row>
    <row r="30" spans="1:10" ht="35.1" customHeight="1" thickBot="1">
      <c r="A30" s="2"/>
      <c r="B30" s="75">
        <v>400067</v>
      </c>
      <c r="C30" s="84" t="s">
        <v>46</v>
      </c>
      <c r="D30" s="280" t="s">
        <v>129</v>
      </c>
      <c r="E30" s="280"/>
      <c r="F30" s="280"/>
      <c r="G30" s="280"/>
      <c r="H30" s="280"/>
      <c r="I30" s="85"/>
      <c r="J30" s="2"/>
    </row>
    <row r="31" spans="1:10">
      <c r="A31" s="2"/>
      <c r="B31" s="1"/>
      <c r="C31" s="1"/>
      <c r="D31" s="1"/>
      <c r="E31" s="1"/>
      <c r="F31" s="1"/>
      <c r="G31" s="1"/>
      <c r="H31" s="1"/>
      <c r="I31" s="1"/>
      <c r="J31" s="2"/>
    </row>
    <row r="32" spans="1:10">
      <c r="A32" s="2"/>
      <c r="B32" s="1"/>
      <c r="C32" s="1"/>
      <c r="D32" s="1"/>
      <c r="E32" s="1"/>
      <c r="F32" s="1"/>
      <c r="G32" s="1"/>
      <c r="H32" s="1"/>
      <c r="I32" s="1"/>
      <c r="J32" s="2"/>
    </row>
    <row r="33" spans="1:10">
      <c r="A33" s="2"/>
      <c r="B33" s="204" t="s">
        <v>47</v>
      </c>
      <c r="C33" s="204"/>
      <c r="D33" s="204"/>
      <c r="E33" s="204"/>
      <c r="F33" s="204"/>
      <c r="G33" s="204"/>
      <c r="H33" s="204"/>
      <c r="I33" s="204"/>
      <c r="J33" s="2"/>
    </row>
    <row r="34" spans="1:10" ht="15.75" thickBot="1">
      <c r="A34" s="2"/>
      <c r="C34" s="67"/>
      <c r="D34" s="67"/>
      <c r="E34" s="67"/>
      <c r="F34" s="67"/>
      <c r="G34" s="2"/>
      <c r="I34" s="14"/>
      <c r="J34" s="2"/>
    </row>
    <row r="35" spans="1:10" ht="15.75" thickBot="1">
      <c r="A35" s="2"/>
      <c r="B35" s="77" t="s">
        <v>0</v>
      </c>
      <c r="C35" s="86" t="s">
        <v>1</v>
      </c>
      <c r="D35" s="209" t="s">
        <v>2</v>
      </c>
      <c r="E35" s="209"/>
      <c r="F35" s="209"/>
      <c r="G35" s="209"/>
      <c r="H35" s="209"/>
      <c r="I35" s="209"/>
      <c r="J35" s="210"/>
    </row>
    <row r="36" spans="1:10" ht="35.1" customHeight="1">
      <c r="A36" s="2"/>
      <c r="B36" s="158">
        <v>3260</v>
      </c>
      <c r="C36" s="156" t="s">
        <v>48</v>
      </c>
      <c r="D36" s="205" t="s">
        <v>49</v>
      </c>
      <c r="E36" s="205"/>
      <c r="F36" s="205"/>
      <c r="G36" s="205"/>
      <c r="H36" s="205"/>
      <c r="I36" s="205"/>
      <c r="J36" s="206"/>
    </row>
    <row r="37" spans="1:10" ht="35.1" customHeight="1">
      <c r="A37" s="2"/>
      <c r="B37" s="81" t="s">
        <v>50</v>
      </c>
      <c r="C37" s="80" t="s">
        <v>48</v>
      </c>
      <c r="D37" s="207" t="s">
        <v>51</v>
      </c>
      <c r="E37" s="207"/>
      <c r="F37" s="207"/>
      <c r="G37" s="207"/>
      <c r="H37" s="207"/>
      <c r="I37" s="207"/>
      <c r="J37" s="208"/>
    </row>
    <row r="38" spans="1:10" ht="35.1" customHeight="1">
      <c r="A38" s="2"/>
      <c r="B38" s="81" t="s">
        <v>52</v>
      </c>
      <c r="C38" s="80" t="s">
        <v>48</v>
      </c>
      <c r="D38" s="207" t="s">
        <v>53</v>
      </c>
      <c r="E38" s="207"/>
      <c r="F38" s="207"/>
      <c r="G38" s="207"/>
      <c r="H38" s="207"/>
      <c r="I38" s="207"/>
      <c r="J38" s="208"/>
    </row>
    <row r="39" spans="1:10" ht="35.1" customHeight="1" thickBot="1">
      <c r="A39" s="2"/>
      <c r="B39" s="83">
        <v>6420</v>
      </c>
      <c r="C39" s="84" t="s">
        <v>48</v>
      </c>
      <c r="D39" s="214" t="s">
        <v>54</v>
      </c>
      <c r="E39" s="214"/>
      <c r="F39" s="214"/>
      <c r="G39" s="214"/>
      <c r="H39" s="214"/>
      <c r="I39" s="214"/>
      <c r="J39" s="215"/>
    </row>
    <row r="40" spans="1:10" ht="18.75" customHeight="1">
      <c r="A40" s="2"/>
      <c r="B40" s="15"/>
      <c r="C40" s="15"/>
      <c r="D40" s="1"/>
      <c r="E40" s="1"/>
      <c r="F40" s="1"/>
      <c r="G40" s="1"/>
      <c r="H40" s="1"/>
      <c r="I40" s="1"/>
      <c r="J40" s="16"/>
    </row>
    <row r="41" spans="1:10" ht="20.100000000000001" customHeight="1">
      <c r="A41" s="2"/>
      <c r="B41" s="216" t="s">
        <v>55</v>
      </c>
      <c r="C41" s="216"/>
      <c r="D41" s="216"/>
      <c r="E41" s="216"/>
      <c r="F41" s="216"/>
      <c r="G41" s="216"/>
      <c r="H41" s="216"/>
      <c r="I41" s="216"/>
      <c r="J41" s="16"/>
    </row>
    <row r="42" spans="1:10" ht="20.100000000000001" customHeight="1" thickBot="1">
      <c r="A42" s="2"/>
      <c r="B42" s="16"/>
      <c r="C42" s="16"/>
      <c r="D42" s="1"/>
      <c r="E42" s="1"/>
      <c r="F42" s="1"/>
      <c r="G42" s="1"/>
      <c r="H42" s="1"/>
      <c r="I42" s="1"/>
      <c r="J42" s="16"/>
    </row>
    <row r="43" spans="1:10" ht="24.95" customHeight="1" thickBot="1">
      <c r="A43" s="2"/>
      <c r="B43" s="77" t="s">
        <v>4</v>
      </c>
      <c r="C43" s="86" t="s">
        <v>0</v>
      </c>
      <c r="D43" s="209" t="s">
        <v>5</v>
      </c>
      <c r="E43" s="209"/>
      <c r="F43" s="209"/>
      <c r="G43" s="209"/>
      <c r="H43" s="209" t="s">
        <v>6</v>
      </c>
      <c r="I43" s="209"/>
      <c r="J43" s="210"/>
    </row>
    <row r="44" spans="1:10" ht="24.95" customHeight="1">
      <c r="A44" s="2"/>
      <c r="B44" s="218" t="s">
        <v>7</v>
      </c>
      <c r="C44" s="154" t="s">
        <v>56</v>
      </c>
      <c r="D44" s="224" t="s">
        <v>131</v>
      </c>
      <c r="E44" s="224"/>
      <c r="F44" s="224"/>
      <c r="G44" s="224"/>
      <c r="H44" s="220" t="s">
        <v>137</v>
      </c>
      <c r="I44" s="220"/>
      <c r="J44" s="221"/>
    </row>
    <row r="45" spans="1:10" ht="24.95" customHeight="1">
      <c r="A45" s="2"/>
      <c r="B45" s="219"/>
      <c r="C45" s="72">
        <v>1355</v>
      </c>
      <c r="D45" s="225" t="s">
        <v>132</v>
      </c>
      <c r="E45" s="225"/>
      <c r="F45" s="225"/>
      <c r="G45" s="225"/>
      <c r="H45" s="222" t="s">
        <v>138</v>
      </c>
      <c r="I45" s="222"/>
      <c r="J45" s="223"/>
    </row>
    <row r="46" spans="1:10" ht="24.95" customHeight="1">
      <c r="A46" s="2"/>
      <c r="B46" s="87" t="s">
        <v>57</v>
      </c>
      <c r="C46" s="72">
        <v>1221</v>
      </c>
      <c r="D46" s="225" t="s">
        <v>130</v>
      </c>
      <c r="E46" s="225"/>
      <c r="F46" s="225"/>
      <c r="G46" s="225"/>
      <c r="H46" s="222" t="s">
        <v>139</v>
      </c>
      <c r="I46" s="222"/>
      <c r="J46" s="223"/>
    </row>
    <row r="47" spans="1:10" ht="24.95" customHeight="1">
      <c r="A47" s="2"/>
      <c r="B47" s="211" t="s">
        <v>8</v>
      </c>
      <c r="C47" s="72" t="s">
        <v>58</v>
      </c>
      <c r="D47" s="225" t="s">
        <v>133</v>
      </c>
      <c r="E47" s="225"/>
      <c r="F47" s="225"/>
      <c r="G47" s="225"/>
      <c r="H47" s="222" t="s">
        <v>136</v>
      </c>
      <c r="I47" s="222"/>
      <c r="J47" s="223"/>
    </row>
    <row r="48" spans="1:10" ht="24.95" customHeight="1">
      <c r="A48" s="2"/>
      <c r="B48" s="212"/>
      <c r="C48" s="72" t="s">
        <v>59</v>
      </c>
      <c r="D48" s="225" t="s">
        <v>134</v>
      </c>
      <c r="E48" s="225"/>
      <c r="F48" s="225"/>
      <c r="G48" s="225"/>
      <c r="H48" s="222" t="s">
        <v>135</v>
      </c>
      <c r="I48" s="222"/>
      <c r="J48" s="223"/>
    </row>
    <row r="49" spans="1:10" ht="24" customHeight="1" thickBot="1">
      <c r="A49" s="2"/>
      <c r="B49" s="213"/>
      <c r="C49" s="88">
        <v>1149</v>
      </c>
      <c r="D49" s="192" t="s">
        <v>140</v>
      </c>
      <c r="E49" s="192"/>
      <c r="F49" s="192"/>
      <c r="G49" s="192"/>
      <c r="H49" s="226" t="s">
        <v>141</v>
      </c>
      <c r="I49" s="226"/>
      <c r="J49" s="227"/>
    </row>
    <row r="50" spans="1:10">
      <c r="A50" s="2"/>
      <c r="B50" s="23"/>
      <c r="C50" s="23"/>
      <c r="D50" s="23"/>
      <c r="E50" s="23"/>
      <c r="F50" s="23"/>
      <c r="G50" s="23"/>
      <c r="H50" s="23"/>
      <c r="I50" s="23"/>
      <c r="J50" s="2"/>
    </row>
    <row r="51" spans="1:10" ht="15" customHeight="1">
      <c r="A51" s="2"/>
      <c r="B51" s="56"/>
      <c r="C51" s="56"/>
      <c r="D51" s="2"/>
      <c r="E51" s="56"/>
      <c r="F51" s="56"/>
      <c r="G51" s="56"/>
      <c r="H51" s="56"/>
      <c r="I51" s="14"/>
      <c r="J51" s="2"/>
    </row>
    <row r="52" spans="1:10" ht="20.25" customHeight="1">
      <c r="A52" s="2"/>
      <c r="B52" s="217"/>
      <c r="C52" s="217"/>
      <c r="D52" s="217"/>
      <c r="E52" s="217"/>
      <c r="F52" s="56"/>
      <c r="G52" s="56"/>
      <c r="H52" s="56"/>
      <c r="I52" s="14"/>
      <c r="J52" s="2"/>
    </row>
    <row r="53" spans="1:10" ht="15" customHeight="1">
      <c r="A53" s="2"/>
      <c r="B53" s="23"/>
      <c r="C53" s="23"/>
      <c r="D53" s="23"/>
      <c r="E53" s="23"/>
      <c r="F53" s="23"/>
      <c r="G53" s="23"/>
      <c r="H53" s="23"/>
      <c r="I53" s="23"/>
      <c r="J53" s="23"/>
    </row>
    <row r="54" spans="1:10" ht="24.75" customHeight="1">
      <c r="A54" s="2"/>
      <c r="B54" s="193" t="s">
        <v>60</v>
      </c>
      <c r="C54" s="193"/>
      <c r="D54" s="193"/>
      <c r="E54" s="193"/>
      <c r="F54" s="193"/>
      <c r="G54" s="193"/>
      <c r="H54" s="193"/>
      <c r="I54" s="193"/>
      <c r="J54" s="23"/>
    </row>
    <row r="55" spans="1:10" ht="24.75" customHeight="1">
      <c r="A55" s="2"/>
      <c r="B55" s="90"/>
      <c r="C55" s="90"/>
      <c r="D55" s="90"/>
      <c r="E55" s="90"/>
      <c r="F55" s="90"/>
      <c r="G55" s="90"/>
      <c r="H55" s="90"/>
      <c r="I55" s="90"/>
      <c r="J55" s="23"/>
    </row>
    <row r="56" spans="1:10">
      <c r="A56" s="2"/>
      <c r="B56" s="193" t="s">
        <v>61</v>
      </c>
      <c r="C56" s="193"/>
      <c r="D56" s="193"/>
      <c r="E56" s="193"/>
      <c r="F56" s="193"/>
      <c r="G56" s="193"/>
      <c r="H56" s="193"/>
      <c r="I56" s="89"/>
      <c r="J56" s="23"/>
    </row>
    <row r="57" spans="1:10" ht="15.75" thickBot="1">
      <c r="A57" s="2"/>
      <c r="B57" s="23"/>
      <c r="C57" s="23"/>
      <c r="D57" s="23"/>
      <c r="E57" s="23"/>
      <c r="F57" s="23"/>
      <c r="G57" s="23"/>
      <c r="H57" s="89"/>
      <c r="I57" s="23"/>
      <c r="J57" s="23"/>
    </row>
    <row r="58" spans="1:10" ht="20.100000000000001" customHeight="1">
      <c r="A58" s="132"/>
      <c r="B58" s="93" t="s">
        <v>9</v>
      </c>
      <c r="C58" s="94">
        <v>406</v>
      </c>
      <c r="D58" s="95">
        <v>467</v>
      </c>
      <c r="E58" s="96">
        <v>490</v>
      </c>
      <c r="F58" s="159"/>
      <c r="G58" s="23"/>
      <c r="H58" s="164"/>
      <c r="I58" s="23"/>
      <c r="J58" s="23"/>
    </row>
    <row r="59" spans="1:10" ht="20.100000000000001" customHeight="1">
      <c r="A59" s="2"/>
      <c r="B59" s="97" t="s">
        <v>10</v>
      </c>
      <c r="C59" s="91">
        <v>131</v>
      </c>
      <c r="D59" s="92">
        <v>113</v>
      </c>
      <c r="E59" s="98">
        <v>97.5</v>
      </c>
      <c r="F59" s="160"/>
      <c r="G59" s="23"/>
      <c r="H59" s="160"/>
      <c r="I59" s="23"/>
      <c r="J59" s="23"/>
    </row>
    <row r="60" spans="1:10" ht="20.100000000000001" customHeight="1">
      <c r="A60" s="2"/>
      <c r="B60" s="97" t="s">
        <v>11</v>
      </c>
      <c r="C60" s="91" t="s">
        <v>62</v>
      </c>
      <c r="D60" s="92" t="s">
        <v>63</v>
      </c>
      <c r="E60" s="98" t="s">
        <v>63</v>
      </c>
      <c r="F60" s="160"/>
      <c r="G60" s="23"/>
      <c r="H60" s="160"/>
      <c r="I60" s="23"/>
      <c r="J60" s="23"/>
    </row>
    <row r="61" spans="1:10" ht="20.100000000000001" customHeight="1">
      <c r="A61" s="2"/>
      <c r="B61" s="97" t="s">
        <v>12</v>
      </c>
      <c r="C61" s="91">
        <v>15.3</v>
      </c>
      <c r="D61" s="92">
        <v>15.8</v>
      </c>
      <c r="E61" s="98">
        <v>15.1</v>
      </c>
      <c r="F61" s="160"/>
      <c r="G61" s="23"/>
      <c r="H61" s="160"/>
      <c r="I61" s="23"/>
      <c r="J61" s="23"/>
    </row>
    <row r="62" spans="1:10" ht="20.100000000000001" customHeight="1">
      <c r="A62" s="2"/>
      <c r="B62" s="97" t="s">
        <v>13</v>
      </c>
      <c r="C62" s="91" t="s">
        <v>63</v>
      </c>
      <c r="D62" s="92" t="s">
        <v>63</v>
      </c>
      <c r="E62" s="98" t="s">
        <v>63</v>
      </c>
      <c r="F62" s="160"/>
      <c r="G62" s="23"/>
      <c r="H62" s="160"/>
      <c r="I62" s="23"/>
      <c r="J62" s="23"/>
    </row>
    <row r="63" spans="1:10" ht="20.100000000000001" customHeight="1">
      <c r="A63" s="2"/>
      <c r="B63" s="97" t="s">
        <v>14</v>
      </c>
      <c r="C63" s="91">
        <v>7.0000000000000007E-2</v>
      </c>
      <c r="D63" s="92">
        <v>7.0000000000000007E-2</v>
      </c>
      <c r="E63" s="98">
        <v>0.06</v>
      </c>
      <c r="F63" s="160"/>
      <c r="G63" s="23"/>
      <c r="H63" s="160"/>
      <c r="I63" s="23"/>
      <c r="J63" s="23"/>
    </row>
    <row r="64" spans="1:10" ht="20.100000000000001" customHeight="1">
      <c r="A64" s="2"/>
      <c r="B64" s="97" t="s">
        <v>15</v>
      </c>
      <c r="C64" s="91" t="s">
        <v>62</v>
      </c>
      <c r="D64" s="92" t="s">
        <v>62</v>
      </c>
      <c r="E64" s="98" t="s">
        <v>62</v>
      </c>
      <c r="F64" s="160"/>
      <c r="G64" s="23"/>
      <c r="H64" s="160"/>
      <c r="I64" s="23"/>
      <c r="J64" s="23"/>
    </row>
    <row r="65" spans="1:10" ht="20.100000000000001" customHeight="1">
      <c r="A65" s="2"/>
      <c r="B65" s="99" t="s">
        <v>16</v>
      </c>
      <c r="C65" s="91">
        <v>511</v>
      </c>
      <c r="D65" s="92">
        <v>202</v>
      </c>
      <c r="E65" s="98">
        <v>307.17</v>
      </c>
      <c r="F65" s="160"/>
      <c r="G65" s="53"/>
      <c r="H65" s="160"/>
      <c r="I65" s="53"/>
      <c r="J65" s="53"/>
    </row>
    <row r="66" spans="1:10" ht="20.100000000000001" customHeight="1">
      <c r="A66" s="2"/>
      <c r="B66" s="99" t="s">
        <v>17</v>
      </c>
      <c r="C66" s="91" t="s">
        <v>65</v>
      </c>
      <c r="D66" s="92" t="s">
        <v>64</v>
      </c>
      <c r="E66" s="98" t="s">
        <v>63</v>
      </c>
      <c r="F66" s="160"/>
      <c r="G66" s="1"/>
      <c r="H66" s="160"/>
      <c r="I66" s="1"/>
      <c r="J66" s="2"/>
    </row>
    <row r="67" spans="1:10" ht="20.100000000000001" customHeight="1">
      <c r="A67" s="2"/>
      <c r="B67" s="97" t="s">
        <v>66</v>
      </c>
      <c r="C67" s="91" t="s">
        <v>67</v>
      </c>
      <c r="D67" s="91" t="s">
        <v>67</v>
      </c>
      <c r="E67" s="98">
        <v>2.63</v>
      </c>
      <c r="F67" s="160"/>
      <c r="G67" s="23"/>
      <c r="H67" s="160"/>
      <c r="I67" s="23"/>
      <c r="J67" s="2"/>
    </row>
    <row r="68" spans="1:10" ht="20.100000000000001" customHeight="1">
      <c r="A68" s="2"/>
      <c r="B68" s="97" t="s">
        <v>68</v>
      </c>
      <c r="C68" s="91" t="s">
        <v>67</v>
      </c>
      <c r="D68" s="91" t="s">
        <v>67</v>
      </c>
      <c r="E68" s="98" t="s">
        <v>62</v>
      </c>
      <c r="F68" s="160"/>
      <c r="G68" s="23"/>
      <c r="H68" s="160"/>
      <c r="I68" s="23"/>
      <c r="J68" s="2"/>
    </row>
    <row r="69" spans="1:10" ht="20.100000000000001" customHeight="1">
      <c r="A69" s="2"/>
      <c r="B69" s="97" t="s">
        <v>18</v>
      </c>
      <c r="C69" s="91">
        <v>0.09</v>
      </c>
      <c r="D69" s="92">
        <v>0.05</v>
      </c>
      <c r="E69" s="98">
        <v>0.27</v>
      </c>
      <c r="F69" s="160"/>
      <c r="G69" s="23"/>
      <c r="H69" s="160"/>
      <c r="I69" s="23"/>
      <c r="J69" s="2"/>
    </row>
    <row r="70" spans="1:10" ht="20.100000000000001" customHeight="1">
      <c r="A70" s="2"/>
      <c r="B70" s="97" t="s">
        <v>19</v>
      </c>
      <c r="C70" s="91" t="s">
        <v>62</v>
      </c>
      <c r="D70" s="92" t="s">
        <v>62</v>
      </c>
      <c r="E70" s="98" t="s">
        <v>62</v>
      </c>
      <c r="F70" s="160"/>
      <c r="G70" s="23"/>
      <c r="H70" s="160"/>
      <c r="I70" s="23"/>
      <c r="J70" s="2"/>
    </row>
    <row r="71" spans="1:10" ht="20.100000000000001" customHeight="1">
      <c r="A71" s="2"/>
      <c r="B71" s="97" t="s">
        <v>20</v>
      </c>
      <c r="C71" s="91">
        <v>10.75</v>
      </c>
      <c r="D71" s="92">
        <v>3.26</v>
      </c>
      <c r="E71" s="98">
        <v>11.64</v>
      </c>
      <c r="F71" s="160"/>
      <c r="G71" s="23"/>
      <c r="H71" s="160"/>
      <c r="I71" s="23"/>
      <c r="J71" s="2"/>
    </row>
    <row r="72" spans="1:10" ht="20.100000000000001" customHeight="1">
      <c r="A72" s="2"/>
      <c r="B72" s="97" t="s">
        <v>21</v>
      </c>
      <c r="C72" s="91" t="s">
        <v>62</v>
      </c>
      <c r="D72" s="92" t="s">
        <v>62</v>
      </c>
      <c r="E72" s="98" t="s">
        <v>62</v>
      </c>
      <c r="F72" s="160"/>
      <c r="G72" s="23"/>
      <c r="H72" s="160"/>
      <c r="I72" s="23"/>
      <c r="J72" s="2"/>
    </row>
    <row r="73" spans="1:10" ht="20.100000000000001" customHeight="1">
      <c r="A73" s="2"/>
      <c r="B73" s="97" t="s">
        <v>22</v>
      </c>
      <c r="C73" s="91">
        <v>6.56</v>
      </c>
      <c r="D73" s="92">
        <v>8.01</v>
      </c>
      <c r="E73" s="98">
        <v>9.76</v>
      </c>
      <c r="F73" s="160"/>
      <c r="G73" s="23"/>
      <c r="H73" s="160"/>
      <c r="I73" s="23"/>
      <c r="J73" s="2"/>
    </row>
    <row r="74" spans="1:10" ht="20.100000000000001" customHeight="1">
      <c r="A74" s="2"/>
      <c r="B74" s="97" t="s">
        <v>23</v>
      </c>
      <c r="C74" s="91" t="s">
        <v>62</v>
      </c>
      <c r="D74" s="92" t="s">
        <v>63</v>
      </c>
      <c r="E74" s="98" t="s">
        <v>62</v>
      </c>
      <c r="F74" s="160"/>
      <c r="G74" s="23"/>
      <c r="H74" s="160"/>
      <c r="I74" s="23"/>
      <c r="J74" s="2"/>
    </row>
    <row r="75" spans="1:10" ht="20.100000000000001" customHeight="1">
      <c r="A75" s="2"/>
      <c r="B75" s="97" t="s">
        <v>24</v>
      </c>
      <c r="C75" s="91">
        <v>7.92</v>
      </c>
      <c r="D75" s="92">
        <v>7.6</v>
      </c>
      <c r="E75" s="98">
        <v>8.14</v>
      </c>
      <c r="F75" s="160"/>
      <c r="G75" s="53"/>
      <c r="H75" s="160"/>
      <c r="I75" s="53"/>
      <c r="J75" s="2"/>
    </row>
    <row r="76" spans="1:10" ht="20.100000000000001" customHeight="1">
      <c r="A76" s="2"/>
      <c r="B76" s="97" t="s">
        <v>25</v>
      </c>
      <c r="C76" s="91" t="s">
        <v>62</v>
      </c>
      <c r="D76" s="92" t="s">
        <v>62</v>
      </c>
      <c r="E76" s="98" t="s">
        <v>62</v>
      </c>
      <c r="F76" s="160"/>
      <c r="G76" s="53"/>
      <c r="H76" s="160"/>
      <c r="I76" s="53"/>
      <c r="J76" s="2"/>
    </row>
    <row r="77" spans="1:10" ht="20.100000000000001" customHeight="1">
      <c r="A77" s="2"/>
      <c r="B77" s="97" t="s">
        <v>26</v>
      </c>
      <c r="C77" s="91">
        <v>65</v>
      </c>
      <c r="D77" s="92">
        <v>80</v>
      </c>
      <c r="E77" s="98">
        <v>57.5</v>
      </c>
      <c r="F77" s="160"/>
      <c r="G77" s="53"/>
      <c r="H77" s="160"/>
      <c r="I77" s="53"/>
      <c r="J77" s="2"/>
    </row>
    <row r="78" spans="1:10" ht="20.100000000000001" customHeight="1">
      <c r="A78" s="2"/>
      <c r="B78" s="97" t="s">
        <v>27</v>
      </c>
      <c r="C78" s="91" t="s">
        <v>65</v>
      </c>
      <c r="D78" s="92" t="s">
        <v>62</v>
      </c>
      <c r="E78" s="98" t="s">
        <v>69</v>
      </c>
      <c r="F78" s="160"/>
      <c r="G78" s="53"/>
      <c r="H78" s="160"/>
      <c r="I78" s="53"/>
      <c r="J78" s="2"/>
    </row>
    <row r="79" spans="1:10" ht="20.100000000000001" customHeight="1">
      <c r="A79" s="2"/>
      <c r="B79" s="97" t="s">
        <v>28</v>
      </c>
      <c r="C79" s="91">
        <v>71</v>
      </c>
      <c r="D79" s="92">
        <v>79</v>
      </c>
      <c r="E79" s="98">
        <v>69.75</v>
      </c>
      <c r="F79" s="160"/>
      <c r="G79" s="53"/>
      <c r="H79" s="160"/>
      <c r="I79" s="14"/>
      <c r="J79" s="2"/>
    </row>
    <row r="80" spans="1:10" ht="20.100000000000001" customHeight="1">
      <c r="A80" s="2"/>
      <c r="B80" s="97" t="s">
        <v>29</v>
      </c>
      <c r="C80" s="91" t="s">
        <v>65</v>
      </c>
      <c r="D80" s="92" t="s">
        <v>62</v>
      </c>
      <c r="E80" s="98" t="s">
        <v>62</v>
      </c>
      <c r="F80" s="160"/>
      <c r="G80" s="53"/>
      <c r="H80" s="160"/>
      <c r="I80" s="14"/>
      <c r="J80" s="2"/>
    </row>
    <row r="81" spans="1:10" ht="20.100000000000001" customHeight="1">
      <c r="A81" s="132"/>
      <c r="B81" s="97" t="s">
        <v>36</v>
      </c>
      <c r="C81" s="91">
        <v>1.65</v>
      </c>
      <c r="D81" s="92">
        <v>1.59</v>
      </c>
      <c r="E81" s="98">
        <v>1.22</v>
      </c>
      <c r="F81" s="160"/>
      <c r="G81" s="53"/>
      <c r="H81" s="160"/>
      <c r="I81" s="14"/>
      <c r="J81" s="2"/>
    </row>
    <row r="82" spans="1:10" ht="20.100000000000001" customHeight="1">
      <c r="A82" s="2"/>
      <c r="B82" s="97" t="s">
        <v>37</v>
      </c>
      <c r="C82" s="91" t="s">
        <v>64</v>
      </c>
      <c r="D82" s="92" t="s">
        <v>64</v>
      </c>
      <c r="E82" s="98" t="s">
        <v>63</v>
      </c>
      <c r="F82" s="160"/>
      <c r="G82" s="53"/>
      <c r="H82" s="160"/>
      <c r="I82" s="14"/>
      <c r="J82" s="2"/>
    </row>
    <row r="83" spans="1:10" ht="20.100000000000001" customHeight="1">
      <c r="A83" s="2"/>
      <c r="B83" s="97" t="s">
        <v>38</v>
      </c>
      <c r="C83" s="91">
        <v>6.13</v>
      </c>
      <c r="D83" s="92">
        <v>19.100000000000001</v>
      </c>
      <c r="E83" s="98">
        <v>0</v>
      </c>
      <c r="F83" s="160"/>
      <c r="G83" s="53"/>
      <c r="H83" s="160"/>
      <c r="I83" s="14"/>
      <c r="J83" s="2"/>
    </row>
    <row r="84" spans="1:10" ht="20.100000000000001" customHeight="1">
      <c r="A84" s="2"/>
      <c r="B84" s="97" t="s">
        <v>39</v>
      </c>
      <c r="C84" s="91" t="s">
        <v>64</v>
      </c>
      <c r="D84" s="92" t="s">
        <v>64</v>
      </c>
      <c r="E84" s="98" t="s">
        <v>62</v>
      </c>
      <c r="F84" s="160"/>
      <c r="G84" s="22"/>
      <c r="H84" s="160"/>
      <c r="I84" s="22"/>
      <c r="J84" s="2"/>
    </row>
    <row r="85" spans="1:10" ht="20.100000000000001" customHeight="1">
      <c r="A85" s="2"/>
      <c r="B85" s="97" t="s">
        <v>40</v>
      </c>
      <c r="C85" s="91">
        <v>0</v>
      </c>
      <c r="D85" s="92">
        <v>0</v>
      </c>
      <c r="E85" s="98">
        <v>0</v>
      </c>
      <c r="F85" s="160"/>
      <c r="G85" s="22"/>
      <c r="H85" s="160"/>
      <c r="I85" s="22"/>
      <c r="J85" s="2"/>
    </row>
    <row r="86" spans="1:10" ht="20.100000000000001" customHeight="1">
      <c r="A86" s="2"/>
      <c r="B86" s="97" t="s">
        <v>41</v>
      </c>
      <c r="C86" s="91" t="s">
        <v>62</v>
      </c>
      <c r="D86" s="92" t="s">
        <v>62</v>
      </c>
      <c r="E86" s="98" t="s">
        <v>62</v>
      </c>
      <c r="F86" s="160"/>
      <c r="G86" s="22"/>
      <c r="H86" s="160"/>
      <c r="I86" s="22"/>
      <c r="J86" s="2"/>
    </row>
    <row r="87" spans="1:10" ht="24" customHeight="1" thickBot="1">
      <c r="A87" s="2"/>
      <c r="B87" s="103" t="s">
        <v>42</v>
      </c>
      <c r="C87" s="100" t="s">
        <v>64</v>
      </c>
      <c r="D87" s="101" t="s">
        <v>64</v>
      </c>
      <c r="E87" s="102" t="s">
        <v>63</v>
      </c>
      <c r="F87" s="160"/>
      <c r="G87" s="22"/>
      <c r="H87" s="160"/>
      <c r="I87" s="22"/>
      <c r="J87" s="2"/>
    </row>
    <row r="88" spans="1:10">
      <c r="A88" s="2"/>
      <c r="B88" s="57"/>
      <c r="C88" s="22"/>
      <c r="D88" s="22"/>
      <c r="E88" s="22"/>
      <c r="F88" s="22"/>
      <c r="G88" s="22"/>
      <c r="H88" s="22"/>
      <c r="I88" s="14"/>
      <c r="J88" s="2"/>
    </row>
    <row r="89" spans="1:10">
      <c r="A89" s="2"/>
      <c r="B89" s="110"/>
      <c r="C89" s="111"/>
      <c r="D89" s="111"/>
      <c r="E89" s="111"/>
      <c r="F89" s="111"/>
      <c r="G89" s="22"/>
      <c r="H89" s="22"/>
      <c r="I89" s="14"/>
      <c r="J89" s="2"/>
    </row>
    <row r="90" spans="1:10">
      <c r="A90" s="2"/>
      <c r="B90" s="194" t="s">
        <v>70</v>
      </c>
      <c r="C90" s="194"/>
      <c r="D90" s="194"/>
      <c r="E90" s="194"/>
      <c r="F90" s="194"/>
      <c r="G90" s="22"/>
      <c r="H90" s="22"/>
      <c r="I90" s="14"/>
      <c r="J90" s="2"/>
    </row>
    <row r="91" spans="1:10">
      <c r="A91" s="2"/>
      <c r="B91" s="104"/>
      <c r="C91" s="104"/>
      <c r="D91" s="104"/>
      <c r="E91" s="104"/>
      <c r="F91" s="104"/>
      <c r="G91" s="22"/>
      <c r="H91" s="22"/>
      <c r="I91" s="14"/>
      <c r="J91" s="2"/>
    </row>
    <row r="92" spans="1:10">
      <c r="A92" s="2"/>
      <c r="B92" s="193" t="s">
        <v>71</v>
      </c>
      <c r="C92" s="193"/>
      <c r="D92" s="193"/>
      <c r="E92" s="193"/>
      <c r="F92" s="193"/>
      <c r="G92" s="1"/>
      <c r="H92" s="1"/>
      <c r="I92" s="14"/>
      <c r="J92" s="2"/>
    </row>
    <row r="93" spans="1:10" ht="15.75" thickBot="1">
      <c r="A93" s="2"/>
      <c r="B93" s="90"/>
      <c r="C93" s="90"/>
      <c r="D93" s="90"/>
      <c r="E93" s="90"/>
      <c r="F93" s="90"/>
      <c r="G93" s="1"/>
      <c r="H93" s="1"/>
      <c r="I93" s="14"/>
      <c r="J93" s="2"/>
    </row>
    <row r="94" spans="1:10" ht="15.75" customHeight="1" thickBot="1">
      <c r="A94" s="2"/>
      <c r="B94" s="109" t="s">
        <v>9</v>
      </c>
      <c r="C94" s="195" t="s">
        <v>72</v>
      </c>
      <c r="D94" s="195"/>
      <c r="E94" s="195"/>
      <c r="F94" s="196"/>
      <c r="G94" s="23"/>
      <c r="H94" s="23"/>
      <c r="I94" s="23"/>
      <c r="J94" s="2"/>
    </row>
    <row r="95" spans="1:10" ht="15.75" customHeight="1">
      <c r="A95" s="2"/>
      <c r="B95" s="105"/>
      <c r="C95" s="105"/>
      <c r="D95" s="105"/>
      <c r="E95" s="105"/>
      <c r="F95" s="105"/>
      <c r="G95" s="23"/>
      <c r="H95" s="23"/>
      <c r="I95" s="23"/>
      <c r="J95" s="2"/>
    </row>
    <row r="96" spans="1:10" ht="15.75" customHeight="1">
      <c r="A96" s="2"/>
      <c r="B96" s="105"/>
      <c r="C96" s="105"/>
      <c r="D96" s="105"/>
      <c r="E96" s="105"/>
      <c r="F96" s="105"/>
      <c r="G96" s="23"/>
      <c r="H96" s="23"/>
      <c r="I96" s="23"/>
      <c r="J96" s="2"/>
    </row>
    <row r="97" spans="1:10" ht="15" customHeight="1">
      <c r="A97" s="2"/>
      <c r="B97" s="106"/>
      <c r="C97" s="107"/>
      <c r="D97" s="89"/>
      <c r="E97" s="23"/>
      <c r="F97" s="23"/>
      <c r="G97" s="23"/>
      <c r="H97" s="23"/>
      <c r="I97" s="23"/>
      <c r="J97" s="2"/>
    </row>
    <row r="98" spans="1:10" ht="15" customHeight="1">
      <c r="A98" s="2"/>
      <c r="B98" s="193" t="s">
        <v>73</v>
      </c>
      <c r="C98" s="193"/>
      <c r="D98" s="193"/>
      <c r="E98" s="193"/>
      <c r="F98" s="193"/>
      <c r="G98" s="23"/>
      <c r="H98" s="23"/>
      <c r="I98" s="23"/>
      <c r="J98" s="2"/>
    </row>
    <row r="99" spans="1:10" ht="15.75" thickBot="1">
      <c r="A99" s="2"/>
      <c r="B99" s="23"/>
      <c r="C99" s="23"/>
      <c r="D99" s="23"/>
      <c r="E99" s="23"/>
      <c r="F99" s="23"/>
      <c r="G99" s="23"/>
      <c r="H99" s="23"/>
      <c r="I99" s="23"/>
      <c r="J99" s="2"/>
    </row>
    <row r="100" spans="1:10" ht="35.1" customHeight="1">
      <c r="A100" s="132"/>
      <c r="B100" s="93" t="s">
        <v>9</v>
      </c>
      <c r="C100" s="94">
        <v>400039</v>
      </c>
      <c r="D100" s="95">
        <v>400043</v>
      </c>
      <c r="E100" s="95">
        <v>400044</v>
      </c>
      <c r="F100" s="96">
        <v>400046</v>
      </c>
      <c r="G100" s="104"/>
      <c r="H100" s="164"/>
      <c r="I100" s="164"/>
      <c r="J100" s="164"/>
    </row>
    <row r="101" spans="1:10" ht="35.1" customHeight="1">
      <c r="A101" s="2"/>
      <c r="B101" s="114" t="s">
        <v>74</v>
      </c>
      <c r="C101" s="112">
        <v>42</v>
      </c>
      <c r="D101" s="113">
        <v>37</v>
      </c>
      <c r="E101" s="113">
        <v>20</v>
      </c>
      <c r="F101" s="115">
        <v>35</v>
      </c>
      <c r="G101" s="104"/>
      <c r="H101" s="164"/>
      <c r="I101" s="164"/>
      <c r="J101" s="164"/>
    </row>
    <row r="102" spans="1:10" ht="35.1" customHeight="1">
      <c r="A102" s="2"/>
      <c r="B102" s="114" t="s">
        <v>30</v>
      </c>
      <c r="C102" s="112">
        <v>0.41099999999999998</v>
      </c>
      <c r="D102" s="113">
        <v>0.57099999999999995</v>
      </c>
      <c r="E102" s="113">
        <v>0.126</v>
      </c>
      <c r="F102" s="115">
        <v>8.0000000000000002E-3</v>
      </c>
      <c r="G102" s="104"/>
      <c r="H102" s="164"/>
      <c r="I102" s="164"/>
      <c r="J102" s="164"/>
    </row>
    <row r="103" spans="1:10" ht="35.1" customHeight="1">
      <c r="A103" s="2"/>
      <c r="B103" s="114" t="s">
        <v>75</v>
      </c>
      <c r="C103" s="112">
        <v>37.299999999999997</v>
      </c>
      <c r="D103" s="113">
        <v>52.77</v>
      </c>
      <c r="E103" s="113" t="s">
        <v>67</v>
      </c>
      <c r="F103" s="115">
        <v>8.3699999999999992</v>
      </c>
      <c r="G103" s="104"/>
      <c r="H103" s="164"/>
      <c r="I103" s="164"/>
      <c r="J103" s="164"/>
    </row>
    <row r="104" spans="1:10" ht="35.1" customHeight="1">
      <c r="A104" s="2"/>
      <c r="B104" s="114" t="s">
        <v>31</v>
      </c>
      <c r="C104" s="112" t="s">
        <v>76</v>
      </c>
      <c r="D104" s="113" t="s">
        <v>76</v>
      </c>
      <c r="E104" s="113" t="s">
        <v>67</v>
      </c>
      <c r="F104" s="115" t="s">
        <v>63</v>
      </c>
      <c r="G104" s="104"/>
      <c r="H104" s="164"/>
      <c r="I104" s="164"/>
      <c r="J104" s="164"/>
    </row>
    <row r="105" spans="1:10" ht="35.1" customHeight="1">
      <c r="A105" s="2"/>
      <c r="B105" s="114" t="s">
        <v>77</v>
      </c>
      <c r="C105" s="112">
        <v>0.01</v>
      </c>
      <c r="D105" s="113">
        <v>0.01</v>
      </c>
      <c r="E105" s="113" t="s">
        <v>67</v>
      </c>
      <c r="F105" s="115">
        <v>0.01</v>
      </c>
      <c r="G105" s="104"/>
      <c r="H105" s="164"/>
      <c r="I105" s="164"/>
      <c r="J105" s="164"/>
    </row>
    <row r="106" spans="1:10" ht="35.1" customHeight="1">
      <c r="A106" s="2"/>
      <c r="B106" s="114" t="s">
        <v>32</v>
      </c>
      <c r="C106" s="112" t="s">
        <v>67</v>
      </c>
      <c r="D106" s="112" t="s">
        <v>67</v>
      </c>
      <c r="E106" s="112" t="s">
        <v>67</v>
      </c>
      <c r="F106" s="115" t="s">
        <v>67</v>
      </c>
      <c r="G106" s="104"/>
      <c r="H106" s="164"/>
      <c r="I106" s="164"/>
      <c r="J106" s="164"/>
    </row>
    <row r="107" spans="1:10" ht="35.1" customHeight="1">
      <c r="A107" s="2"/>
      <c r="B107" s="114" t="s">
        <v>33</v>
      </c>
      <c r="C107" s="112" t="s">
        <v>63</v>
      </c>
      <c r="D107" s="113" t="s">
        <v>63</v>
      </c>
      <c r="E107" s="113" t="s">
        <v>63</v>
      </c>
      <c r="F107" s="115" t="s">
        <v>63</v>
      </c>
      <c r="G107" s="104"/>
      <c r="H107" s="164"/>
      <c r="I107" s="164"/>
      <c r="J107" s="164"/>
    </row>
    <row r="108" spans="1:10" ht="35.1" customHeight="1">
      <c r="A108" s="2"/>
      <c r="B108" s="114" t="s">
        <v>34</v>
      </c>
      <c r="C108" s="112" t="s">
        <v>76</v>
      </c>
      <c r="D108" s="113" t="s">
        <v>76</v>
      </c>
      <c r="E108" s="113" t="s">
        <v>63</v>
      </c>
      <c r="F108" s="115" t="s">
        <v>63</v>
      </c>
      <c r="G108" s="104"/>
      <c r="H108" s="164"/>
      <c r="I108" s="164"/>
      <c r="J108" s="164"/>
    </row>
    <row r="109" spans="1:10" ht="35.1" customHeight="1" thickBot="1">
      <c r="A109" s="2"/>
      <c r="B109" s="116" t="s">
        <v>35</v>
      </c>
      <c r="C109" s="117" t="s">
        <v>76</v>
      </c>
      <c r="D109" s="118" t="s">
        <v>76</v>
      </c>
      <c r="E109" s="118" t="s">
        <v>63</v>
      </c>
      <c r="F109" s="119" t="s">
        <v>63</v>
      </c>
      <c r="G109" s="104"/>
      <c r="H109" s="164"/>
      <c r="I109" s="164"/>
      <c r="J109" s="164"/>
    </row>
    <row r="110" spans="1:10">
      <c r="A110" s="2"/>
      <c r="B110" s="21"/>
      <c r="C110" s="2"/>
      <c r="D110" s="2"/>
      <c r="E110" s="54"/>
      <c r="F110" s="54"/>
      <c r="G110" s="54"/>
      <c r="H110" s="54"/>
      <c r="I110" s="14"/>
      <c r="J110" s="2"/>
    </row>
    <row r="111" spans="1:10" ht="15.75" thickBot="1">
      <c r="A111" s="2"/>
      <c r="B111" s="37"/>
      <c r="C111" s="37"/>
      <c r="D111" s="37"/>
      <c r="E111" s="37"/>
      <c r="F111" s="37"/>
      <c r="G111" s="37"/>
      <c r="H111" s="37"/>
      <c r="I111" s="37"/>
      <c r="J111" s="37"/>
    </row>
    <row r="112" spans="1:10" ht="35.1" customHeight="1" thickBot="1">
      <c r="A112" s="132"/>
      <c r="B112" s="109" t="s">
        <v>9</v>
      </c>
      <c r="C112" s="175">
        <v>400049</v>
      </c>
      <c r="D112" s="190">
        <v>400054</v>
      </c>
      <c r="E112" s="190">
        <v>400056</v>
      </c>
      <c r="F112" s="191">
        <v>400067</v>
      </c>
      <c r="G112" s="37"/>
      <c r="H112" s="37"/>
      <c r="I112" s="37"/>
      <c r="J112" s="37"/>
    </row>
    <row r="113" spans="1:10" ht="35.1" customHeight="1">
      <c r="A113" s="2"/>
      <c r="B113" s="186" t="s">
        <v>74</v>
      </c>
      <c r="C113" s="187">
        <v>48</v>
      </c>
      <c r="D113" s="188">
        <v>19</v>
      </c>
      <c r="E113" s="188">
        <v>10</v>
      </c>
      <c r="F113" s="189">
        <v>40</v>
      </c>
      <c r="G113" s="54"/>
      <c r="H113" s="54"/>
      <c r="I113" s="14"/>
      <c r="J113" s="2"/>
    </row>
    <row r="114" spans="1:10" ht="35.1" customHeight="1">
      <c r="A114" s="2"/>
      <c r="B114" s="114" t="s">
        <v>30</v>
      </c>
      <c r="C114" s="112">
        <v>2.8000000000000001E-2</v>
      </c>
      <c r="D114" s="113">
        <v>4.9000000000000002E-2</v>
      </c>
      <c r="E114" s="113">
        <v>5.5E-2</v>
      </c>
      <c r="F114" s="115">
        <v>0</v>
      </c>
      <c r="G114" s="54"/>
      <c r="H114" s="54"/>
      <c r="I114" s="14"/>
      <c r="J114" s="2"/>
    </row>
    <row r="115" spans="1:10" ht="35.1" customHeight="1">
      <c r="A115" s="2"/>
      <c r="B115" s="114" t="s">
        <v>75</v>
      </c>
      <c r="C115" s="112">
        <v>8.82</v>
      </c>
      <c r="D115" s="113">
        <v>5.01</v>
      </c>
      <c r="E115" s="113">
        <v>5.53</v>
      </c>
      <c r="F115" s="115">
        <v>14.55</v>
      </c>
      <c r="G115" s="54"/>
      <c r="H115" s="54"/>
      <c r="I115" s="14"/>
      <c r="J115" s="2"/>
    </row>
    <row r="116" spans="1:10" ht="35.1" customHeight="1">
      <c r="A116" s="2"/>
      <c r="B116" s="114" t="s">
        <v>31</v>
      </c>
      <c r="C116" s="112" t="s">
        <v>63</v>
      </c>
      <c r="D116" s="113" t="s">
        <v>63</v>
      </c>
      <c r="E116" s="113" t="s">
        <v>63</v>
      </c>
      <c r="F116" s="115" t="s">
        <v>63</v>
      </c>
      <c r="G116" s="54"/>
      <c r="H116" s="54"/>
      <c r="I116" s="14"/>
      <c r="J116" s="2"/>
    </row>
    <row r="117" spans="1:10" ht="35.1" customHeight="1">
      <c r="A117" s="2"/>
      <c r="B117" s="114" t="s">
        <v>77</v>
      </c>
      <c r="C117" s="112">
        <v>0.01</v>
      </c>
      <c r="D117" s="113">
        <v>0.01</v>
      </c>
      <c r="E117" s="113">
        <v>0.01</v>
      </c>
      <c r="F117" s="115">
        <v>0.01</v>
      </c>
      <c r="G117" s="54"/>
      <c r="H117" s="54"/>
      <c r="I117" s="14"/>
      <c r="J117" s="2"/>
    </row>
    <row r="118" spans="1:10" ht="51">
      <c r="A118" s="2"/>
      <c r="B118" s="114" t="s">
        <v>32</v>
      </c>
      <c r="C118" s="112" t="s">
        <v>67</v>
      </c>
      <c r="D118" s="112" t="s">
        <v>67</v>
      </c>
      <c r="E118" s="112" t="s">
        <v>67</v>
      </c>
      <c r="F118" s="98" t="s">
        <v>78</v>
      </c>
      <c r="G118" s="54"/>
      <c r="H118" s="54"/>
      <c r="I118" s="14"/>
      <c r="J118" s="2"/>
    </row>
    <row r="119" spans="1:10" ht="35.1" customHeight="1">
      <c r="A119" s="2"/>
      <c r="B119" s="114" t="s">
        <v>33</v>
      </c>
      <c r="C119" s="112" t="s">
        <v>63</v>
      </c>
      <c r="D119" s="113" t="s">
        <v>63</v>
      </c>
      <c r="E119" s="113" t="s">
        <v>63</v>
      </c>
      <c r="F119" s="115" t="s">
        <v>76</v>
      </c>
      <c r="G119" s="54"/>
      <c r="H119" s="54"/>
      <c r="I119" s="14"/>
      <c r="J119" s="2"/>
    </row>
    <row r="120" spans="1:10" ht="35.1" customHeight="1">
      <c r="A120" s="2"/>
      <c r="B120" s="114" t="s">
        <v>34</v>
      </c>
      <c r="C120" s="112" t="s">
        <v>63</v>
      </c>
      <c r="D120" s="113" t="s">
        <v>63</v>
      </c>
      <c r="E120" s="113" t="s">
        <v>63</v>
      </c>
      <c r="F120" s="115" t="s">
        <v>63</v>
      </c>
      <c r="G120" s="54"/>
      <c r="H120" s="54"/>
      <c r="I120" s="14"/>
      <c r="J120" s="2"/>
    </row>
    <row r="121" spans="1:10" ht="35.1" customHeight="1" thickBot="1">
      <c r="A121" s="2"/>
      <c r="B121" s="116" t="s">
        <v>35</v>
      </c>
      <c r="C121" s="118" t="s">
        <v>63</v>
      </c>
      <c r="D121" s="118" t="s">
        <v>63</v>
      </c>
      <c r="E121" s="118" t="s">
        <v>63</v>
      </c>
      <c r="F121" s="119" t="s">
        <v>76</v>
      </c>
      <c r="G121" s="54"/>
      <c r="H121" s="54"/>
      <c r="I121" s="14"/>
      <c r="J121" s="2"/>
    </row>
    <row r="122" spans="1:10" ht="30.75" customHeight="1">
      <c r="A122" s="2"/>
      <c r="B122" s="69"/>
      <c r="C122" s="68"/>
      <c r="D122" s="54"/>
      <c r="E122" s="54"/>
      <c r="F122" s="2"/>
      <c r="G122" s="54"/>
      <c r="H122" s="54"/>
      <c r="I122" s="14"/>
      <c r="J122" s="2"/>
    </row>
    <row r="123" spans="1:10">
      <c r="A123" s="132"/>
      <c r="B123" s="204" t="s">
        <v>79</v>
      </c>
      <c r="C123" s="204"/>
      <c r="D123" s="204"/>
      <c r="E123" s="54"/>
      <c r="F123" s="2"/>
      <c r="G123" s="54"/>
      <c r="H123" s="54"/>
      <c r="I123" s="14"/>
      <c r="J123" s="2"/>
    </row>
    <row r="124" spans="1:10" ht="15.75" thickBot="1">
      <c r="A124" s="2"/>
      <c r="B124" s="22"/>
      <c r="C124" s="25"/>
      <c r="D124" s="54"/>
      <c r="E124" s="54"/>
      <c r="F124" s="2"/>
      <c r="G124" s="54"/>
      <c r="H124" s="54"/>
      <c r="I124" s="14"/>
      <c r="J124" s="2"/>
    </row>
    <row r="125" spans="1:10" ht="24.95" customHeight="1" thickBot="1">
      <c r="A125" s="2"/>
      <c r="B125" s="228" t="s">
        <v>80</v>
      </c>
      <c r="C125" s="229"/>
      <c r="D125" s="229"/>
      <c r="E125" s="229" t="s">
        <v>81</v>
      </c>
      <c r="F125" s="229"/>
      <c r="G125" s="229"/>
      <c r="H125" s="229"/>
      <c r="I125" s="234"/>
      <c r="J125" s="2"/>
    </row>
    <row r="126" spans="1:10" ht="24.95" customHeight="1">
      <c r="A126" s="2"/>
      <c r="B126" s="230" t="s">
        <v>82</v>
      </c>
      <c r="C126" s="231"/>
      <c r="D126" s="231"/>
      <c r="E126" s="231" t="s">
        <v>85</v>
      </c>
      <c r="F126" s="231"/>
      <c r="G126" s="231"/>
      <c r="H126" s="231"/>
      <c r="I126" s="235"/>
      <c r="J126" s="2"/>
    </row>
    <row r="127" spans="1:10" ht="24.95" customHeight="1">
      <c r="A127" s="2"/>
      <c r="B127" s="232" t="s">
        <v>83</v>
      </c>
      <c r="C127" s="233"/>
      <c r="D127" s="233"/>
      <c r="E127" s="233" t="s">
        <v>85</v>
      </c>
      <c r="F127" s="233"/>
      <c r="G127" s="233"/>
      <c r="H127" s="233"/>
      <c r="I127" s="236"/>
      <c r="J127" s="2"/>
    </row>
    <row r="128" spans="1:10" ht="24.95" customHeight="1">
      <c r="A128" s="2"/>
      <c r="B128" s="232" t="s">
        <v>84</v>
      </c>
      <c r="C128" s="233"/>
      <c r="D128" s="233"/>
      <c r="E128" s="233" t="s">
        <v>85</v>
      </c>
      <c r="F128" s="233"/>
      <c r="G128" s="233"/>
      <c r="H128" s="233"/>
      <c r="I128" s="236"/>
      <c r="J128" s="2"/>
    </row>
    <row r="129" spans="1:10" ht="24.95" customHeight="1">
      <c r="A129" s="2"/>
      <c r="B129" s="232" t="s">
        <v>86</v>
      </c>
      <c r="C129" s="233"/>
      <c r="D129" s="233"/>
      <c r="E129" s="233" t="s">
        <v>85</v>
      </c>
      <c r="F129" s="233"/>
      <c r="G129" s="233"/>
      <c r="H129" s="233"/>
      <c r="I129" s="236"/>
      <c r="J129" s="2"/>
    </row>
    <row r="130" spans="1:10" ht="24.95" customHeight="1">
      <c r="A130" s="2"/>
      <c r="B130" s="232" t="s">
        <v>87</v>
      </c>
      <c r="C130" s="233"/>
      <c r="D130" s="233"/>
      <c r="E130" s="233" t="s">
        <v>85</v>
      </c>
      <c r="F130" s="233"/>
      <c r="G130" s="233"/>
      <c r="H130" s="233"/>
      <c r="I130" s="236"/>
      <c r="J130" s="2"/>
    </row>
    <row r="131" spans="1:10" ht="24.95" customHeight="1">
      <c r="A131" s="2"/>
      <c r="B131" s="232" t="s">
        <v>88</v>
      </c>
      <c r="C131" s="233"/>
      <c r="D131" s="233"/>
      <c r="E131" s="233" t="s">
        <v>85</v>
      </c>
      <c r="F131" s="233"/>
      <c r="G131" s="233"/>
      <c r="H131" s="233"/>
      <c r="I131" s="236"/>
      <c r="J131" s="2"/>
    </row>
    <row r="132" spans="1:10" ht="24.95" customHeight="1">
      <c r="A132" s="2"/>
      <c r="B132" s="232" t="s">
        <v>89</v>
      </c>
      <c r="C132" s="233"/>
      <c r="D132" s="233"/>
      <c r="E132" s="233" t="s">
        <v>85</v>
      </c>
      <c r="F132" s="233"/>
      <c r="G132" s="233"/>
      <c r="H132" s="233"/>
      <c r="I132" s="236"/>
      <c r="J132" s="120"/>
    </row>
    <row r="133" spans="1:10" ht="24.95" customHeight="1" thickBot="1">
      <c r="A133" s="2"/>
      <c r="B133" s="239" t="s">
        <v>90</v>
      </c>
      <c r="C133" s="240"/>
      <c r="D133" s="240"/>
      <c r="E133" s="197" t="s">
        <v>85</v>
      </c>
      <c r="F133" s="198"/>
      <c r="G133" s="198"/>
      <c r="H133" s="198"/>
      <c r="I133" s="199"/>
      <c r="J133" s="121"/>
    </row>
    <row r="134" spans="1:10">
      <c r="A134" s="2"/>
      <c r="B134" s="123"/>
      <c r="C134" s="123"/>
      <c r="D134" s="2"/>
      <c r="E134" s="121"/>
      <c r="F134" s="121"/>
      <c r="G134" s="121"/>
      <c r="H134" s="121"/>
      <c r="I134" s="121"/>
      <c r="J134" s="121"/>
    </row>
    <row r="135" spans="1:10">
      <c r="A135" s="132"/>
      <c r="B135" s="204" t="s">
        <v>91</v>
      </c>
      <c r="C135" s="204"/>
      <c r="D135" s="204"/>
      <c r="E135" s="204"/>
      <c r="F135" s="204"/>
      <c r="G135" s="204"/>
      <c r="H135" s="121"/>
      <c r="I135" s="121"/>
      <c r="J135" s="121"/>
    </row>
    <row r="136" spans="1:10" ht="15.75" thickBot="1">
      <c r="A136" s="2"/>
      <c r="B136" s="1"/>
      <c r="C136" s="1"/>
      <c r="D136" s="2"/>
      <c r="E136" s="121"/>
      <c r="F136" s="121"/>
      <c r="G136" s="121"/>
      <c r="H136" s="121"/>
      <c r="I136" s="121"/>
      <c r="J136" s="121"/>
    </row>
    <row r="137" spans="1:10" ht="49.5" customHeight="1" thickBot="1">
      <c r="A137" s="2"/>
      <c r="B137" s="124" t="s">
        <v>0</v>
      </c>
      <c r="C137" s="125" t="s">
        <v>97</v>
      </c>
      <c r="D137" s="144" t="s">
        <v>92</v>
      </c>
      <c r="E137" s="145" t="s">
        <v>93</v>
      </c>
      <c r="F137" s="145" t="s">
        <v>94</v>
      </c>
      <c r="G137" s="145" t="s">
        <v>95</v>
      </c>
      <c r="H137" s="145" t="s">
        <v>96</v>
      </c>
      <c r="I137" s="146" t="s">
        <v>35</v>
      </c>
      <c r="J137" s="121"/>
    </row>
    <row r="138" spans="1:10" ht="60">
      <c r="A138" s="2"/>
      <c r="B138" s="155">
        <v>406</v>
      </c>
      <c r="C138" s="165" t="s">
        <v>142</v>
      </c>
      <c r="D138" s="166" t="s">
        <v>63</v>
      </c>
      <c r="E138" s="167" t="s">
        <v>62</v>
      </c>
      <c r="F138" s="167" t="s">
        <v>113</v>
      </c>
      <c r="G138" s="167" t="s">
        <v>64</v>
      </c>
      <c r="H138" s="167" t="s">
        <v>143</v>
      </c>
      <c r="I138" s="168" t="s">
        <v>64</v>
      </c>
      <c r="J138" s="121"/>
    </row>
    <row r="139" spans="1:10" ht="30" customHeight="1">
      <c r="A139" s="2"/>
      <c r="B139" s="73">
        <v>467</v>
      </c>
      <c r="C139" s="150" t="s">
        <v>112</v>
      </c>
      <c r="D139" s="61" t="s">
        <v>63</v>
      </c>
      <c r="E139" s="151" t="s">
        <v>64</v>
      </c>
      <c r="F139" s="151" t="s">
        <v>62</v>
      </c>
      <c r="G139" s="151" t="s">
        <v>64</v>
      </c>
      <c r="H139" s="151" t="s">
        <v>144</v>
      </c>
      <c r="I139" s="152" t="s">
        <v>64</v>
      </c>
      <c r="J139" s="121"/>
    </row>
    <row r="140" spans="1:10" ht="30" customHeight="1">
      <c r="A140" s="2"/>
      <c r="B140" s="73">
        <v>490</v>
      </c>
      <c r="C140" s="150"/>
      <c r="D140" s="61" t="s">
        <v>63</v>
      </c>
      <c r="E140" s="151" t="s">
        <v>63</v>
      </c>
      <c r="F140" s="151" t="s">
        <v>69</v>
      </c>
      <c r="G140" s="151" t="s">
        <v>63</v>
      </c>
      <c r="H140" s="151" t="s">
        <v>27</v>
      </c>
      <c r="I140" s="152" t="s">
        <v>63</v>
      </c>
      <c r="J140" s="121"/>
    </row>
    <row r="141" spans="1:10" ht="30" customHeight="1">
      <c r="A141" s="2"/>
      <c r="B141" s="73">
        <v>400039</v>
      </c>
      <c r="C141" s="150"/>
      <c r="D141" s="61"/>
      <c r="E141" s="151"/>
      <c r="F141" s="151"/>
      <c r="G141" s="151"/>
      <c r="H141" s="151" t="s">
        <v>115</v>
      </c>
      <c r="I141" s="152" t="s">
        <v>76</v>
      </c>
      <c r="J141" s="121"/>
    </row>
    <row r="142" spans="1:10" ht="30" customHeight="1">
      <c r="A142" s="2"/>
      <c r="B142" s="73">
        <v>400043</v>
      </c>
      <c r="C142" s="150"/>
      <c r="D142" s="61"/>
      <c r="E142" s="151"/>
      <c r="F142" s="151"/>
      <c r="G142" s="151"/>
      <c r="H142" s="151" t="s">
        <v>115</v>
      </c>
      <c r="I142" s="152" t="s">
        <v>76</v>
      </c>
      <c r="J142" s="121"/>
    </row>
    <row r="143" spans="1:10" ht="30" customHeight="1">
      <c r="A143" s="2"/>
      <c r="B143" s="76">
        <v>400044</v>
      </c>
      <c r="C143" s="162"/>
      <c r="D143" s="147"/>
      <c r="E143" s="148"/>
      <c r="F143" s="148"/>
      <c r="G143" s="148"/>
      <c r="H143" s="148"/>
      <c r="I143" s="149" t="s">
        <v>63</v>
      </c>
      <c r="J143" s="121"/>
    </row>
    <row r="144" spans="1:10" ht="30" customHeight="1">
      <c r="A144" s="2"/>
      <c r="B144" s="73">
        <v>400046</v>
      </c>
      <c r="C144" s="150"/>
      <c r="D144" s="61"/>
      <c r="E144" s="151"/>
      <c r="F144" s="151"/>
      <c r="G144" s="151"/>
      <c r="H144" s="151"/>
      <c r="I144" s="152" t="s">
        <v>63</v>
      </c>
      <c r="J144" s="121"/>
    </row>
    <row r="145" spans="1:10" ht="30" customHeight="1">
      <c r="A145" s="2"/>
      <c r="B145" s="73">
        <v>400049</v>
      </c>
      <c r="C145" s="150"/>
      <c r="D145" s="61"/>
      <c r="E145" s="151"/>
      <c r="F145" s="151"/>
      <c r="G145" s="151"/>
      <c r="H145" s="151"/>
      <c r="I145" s="152" t="s">
        <v>63</v>
      </c>
      <c r="J145" s="121"/>
    </row>
    <row r="146" spans="1:10" ht="30" customHeight="1">
      <c r="A146" s="2"/>
      <c r="B146" s="73">
        <v>400054</v>
      </c>
      <c r="C146" s="150"/>
      <c r="D146" s="61"/>
      <c r="E146" s="151"/>
      <c r="F146" s="151"/>
      <c r="G146" s="151"/>
      <c r="H146" s="151"/>
      <c r="I146" s="152" t="s">
        <v>63</v>
      </c>
      <c r="J146" s="121"/>
    </row>
    <row r="147" spans="1:10" ht="30" customHeight="1">
      <c r="A147" s="2"/>
      <c r="B147" s="73">
        <v>400056</v>
      </c>
      <c r="C147" s="150"/>
      <c r="D147" s="61"/>
      <c r="E147" s="151"/>
      <c r="F147" s="151"/>
      <c r="G147" s="151"/>
      <c r="H147" s="151"/>
      <c r="I147" s="152" t="s">
        <v>63</v>
      </c>
      <c r="J147" s="121"/>
    </row>
    <row r="148" spans="1:10" ht="30" customHeight="1" thickBot="1">
      <c r="A148" s="2"/>
      <c r="B148" s="75">
        <v>400067</v>
      </c>
      <c r="C148" s="169"/>
      <c r="D148" s="153"/>
      <c r="E148" s="170"/>
      <c r="F148" s="171"/>
      <c r="G148" s="170"/>
      <c r="H148" s="170" t="s">
        <v>114</v>
      </c>
      <c r="I148" s="172" t="s">
        <v>76</v>
      </c>
      <c r="J148" s="121"/>
    </row>
    <row r="149" spans="1:10">
      <c r="A149" s="2"/>
      <c r="B149" s="21"/>
      <c r="C149" s="1"/>
      <c r="D149" s="1"/>
      <c r="E149" s="23"/>
      <c r="F149" s="37"/>
      <c r="G149" s="37"/>
      <c r="H149" s="37"/>
      <c r="I149" s="37"/>
      <c r="J149" s="37"/>
    </row>
    <row r="150" spans="1:10">
      <c r="A150" s="2"/>
      <c r="B150" s="21"/>
      <c r="C150" s="1"/>
      <c r="D150" s="1"/>
      <c r="E150" s="1"/>
      <c r="F150" s="1"/>
      <c r="G150" s="1"/>
      <c r="H150" s="54"/>
      <c r="I150" s="14"/>
      <c r="J150" s="2"/>
    </row>
    <row r="151" spans="1:10" ht="15.75" thickBot="1">
      <c r="A151" s="2"/>
      <c r="B151" s="26"/>
      <c r="C151" s="27"/>
      <c r="D151" s="62"/>
      <c r="E151" s="62"/>
      <c r="F151" s="62"/>
      <c r="G151" s="62"/>
      <c r="H151" s="62"/>
      <c r="I151" s="14"/>
      <c r="J151" s="2"/>
    </row>
    <row r="152" spans="1:10" ht="38.25" customHeight="1" thickBot="1">
      <c r="A152" s="132"/>
      <c r="B152" s="77" t="s">
        <v>0</v>
      </c>
      <c r="C152" s="202" t="s">
        <v>98</v>
      </c>
      <c r="D152" s="202"/>
      <c r="E152" s="202"/>
      <c r="F152" s="202"/>
      <c r="G152" s="202"/>
      <c r="H152" s="202"/>
      <c r="I152" s="203"/>
      <c r="J152" s="2"/>
    </row>
    <row r="153" spans="1:10" ht="181.5" customHeight="1">
      <c r="A153" s="2"/>
      <c r="B153" s="176">
        <v>3260</v>
      </c>
      <c r="C153" s="241" t="s">
        <v>145</v>
      </c>
      <c r="D153" s="241"/>
      <c r="E153" s="241"/>
      <c r="F153" s="241"/>
      <c r="G153" s="241"/>
      <c r="H153" s="241"/>
      <c r="I153" s="242"/>
      <c r="J153" s="37"/>
    </row>
    <row r="154" spans="1:10" ht="162" customHeight="1">
      <c r="A154" s="2"/>
      <c r="B154" s="177" t="s">
        <v>50</v>
      </c>
      <c r="C154" s="200" t="s">
        <v>181</v>
      </c>
      <c r="D154" s="200"/>
      <c r="E154" s="200"/>
      <c r="F154" s="200"/>
      <c r="G154" s="200"/>
      <c r="H154" s="200"/>
      <c r="I154" s="201"/>
      <c r="J154" s="37"/>
    </row>
    <row r="155" spans="1:10" ht="79.5" customHeight="1">
      <c r="A155" s="2"/>
      <c r="B155" s="177" t="s">
        <v>52</v>
      </c>
      <c r="C155" s="200" t="s">
        <v>146</v>
      </c>
      <c r="D155" s="200"/>
      <c r="E155" s="200"/>
      <c r="F155" s="200"/>
      <c r="G155" s="200"/>
      <c r="H155" s="200"/>
      <c r="I155" s="201"/>
      <c r="J155" s="37"/>
    </row>
    <row r="156" spans="1:10" ht="130.5" customHeight="1" thickBot="1">
      <c r="A156" s="2"/>
      <c r="B156" s="178">
        <v>6420</v>
      </c>
      <c r="C156" s="243" t="s">
        <v>147</v>
      </c>
      <c r="D156" s="243"/>
      <c r="E156" s="243"/>
      <c r="F156" s="243"/>
      <c r="G156" s="243"/>
      <c r="H156" s="243"/>
      <c r="I156" s="244"/>
      <c r="J156" s="37"/>
    </row>
    <row r="157" spans="1:10" ht="15.75" thickBot="1">
      <c r="A157" s="2"/>
      <c r="B157" s="238"/>
      <c r="C157" s="238"/>
      <c r="D157" s="70"/>
      <c r="E157" s="70"/>
      <c r="F157" s="70"/>
      <c r="G157" s="70"/>
      <c r="H157" s="53"/>
      <c r="I157" s="14"/>
      <c r="J157" s="2"/>
    </row>
    <row r="158" spans="1:10" ht="38.25" customHeight="1" thickBot="1">
      <c r="A158" s="132"/>
      <c r="B158" s="77" t="s">
        <v>0</v>
      </c>
      <c r="C158" s="202" t="s">
        <v>98</v>
      </c>
      <c r="D158" s="202"/>
      <c r="E158" s="202"/>
      <c r="F158" s="202"/>
      <c r="G158" s="202"/>
      <c r="H158" s="202"/>
      <c r="I158" s="203"/>
      <c r="J158" s="2"/>
    </row>
    <row r="159" spans="1:10" ht="129" customHeight="1">
      <c r="A159" s="2"/>
      <c r="B159" s="173" t="s">
        <v>131</v>
      </c>
      <c r="C159" s="200" t="s">
        <v>151</v>
      </c>
      <c r="D159" s="200"/>
      <c r="E159" s="200"/>
      <c r="F159" s="200"/>
      <c r="G159" s="200"/>
      <c r="H159" s="200"/>
      <c r="I159" s="201"/>
      <c r="J159" s="37"/>
    </row>
    <row r="160" spans="1:10" ht="79.5" customHeight="1">
      <c r="A160" s="2"/>
      <c r="B160" s="174" t="s">
        <v>132</v>
      </c>
      <c r="C160" s="200" t="s">
        <v>152</v>
      </c>
      <c r="D160" s="200"/>
      <c r="E160" s="200"/>
      <c r="F160" s="200"/>
      <c r="G160" s="200"/>
      <c r="H160" s="200"/>
      <c r="I160" s="201"/>
      <c r="J160" s="37"/>
    </row>
    <row r="161" spans="1:10" ht="95.25" customHeight="1">
      <c r="A161" s="2"/>
      <c r="B161" s="174" t="s">
        <v>130</v>
      </c>
      <c r="C161" s="200" t="s">
        <v>153</v>
      </c>
      <c r="D161" s="200"/>
      <c r="E161" s="200"/>
      <c r="F161" s="200"/>
      <c r="G161" s="200"/>
      <c r="H161" s="200"/>
      <c r="I161" s="201"/>
      <c r="J161" s="37"/>
    </row>
    <row r="162" spans="1:10" ht="129" customHeight="1">
      <c r="A162" s="2"/>
      <c r="B162" s="174" t="s">
        <v>150</v>
      </c>
      <c r="C162" s="200" t="s">
        <v>154</v>
      </c>
      <c r="D162" s="200"/>
      <c r="E162" s="200"/>
      <c r="F162" s="200"/>
      <c r="G162" s="200"/>
      <c r="H162" s="200"/>
      <c r="I162" s="201"/>
      <c r="J162" s="37"/>
    </row>
    <row r="163" spans="1:10" ht="79.5" customHeight="1">
      <c r="A163" s="2"/>
      <c r="B163" s="174" t="s">
        <v>149</v>
      </c>
      <c r="C163" s="200" t="s">
        <v>155</v>
      </c>
      <c r="D163" s="200"/>
      <c r="E163" s="200"/>
      <c r="F163" s="200"/>
      <c r="G163" s="200"/>
      <c r="H163" s="200"/>
      <c r="I163" s="201"/>
      <c r="J163" s="37"/>
    </row>
    <row r="164" spans="1:10" ht="79.5" customHeight="1">
      <c r="A164" s="2"/>
      <c r="B164" s="174" t="s">
        <v>148</v>
      </c>
      <c r="C164" s="200" t="s">
        <v>156</v>
      </c>
      <c r="D164" s="200"/>
      <c r="E164" s="200"/>
      <c r="F164" s="200"/>
      <c r="G164" s="200"/>
      <c r="H164" s="200"/>
      <c r="I164" s="201"/>
      <c r="J164" s="37"/>
    </row>
    <row r="165" spans="1:10">
      <c r="A165" s="2"/>
      <c r="B165" s="15"/>
      <c r="C165" s="15"/>
      <c r="D165" s="70"/>
      <c r="E165" s="70"/>
      <c r="F165" s="70"/>
      <c r="G165" s="70"/>
      <c r="H165" s="163"/>
      <c r="I165" s="14"/>
      <c r="J165" s="2"/>
    </row>
    <row r="166" spans="1:10">
      <c r="A166" s="2"/>
      <c r="B166" s="15"/>
      <c r="C166" s="15"/>
      <c r="D166" s="16"/>
      <c r="E166" s="16"/>
      <c r="F166" s="16"/>
      <c r="G166" s="16"/>
      <c r="H166" s="62"/>
      <c r="I166" s="14"/>
      <c r="J166" s="2"/>
    </row>
    <row r="167" spans="1:10">
      <c r="A167" s="2"/>
      <c r="B167" s="193" t="s">
        <v>99</v>
      </c>
      <c r="C167" s="193"/>
      <c r="D167" s="193"/>
      <c r="E167" s="193"/>
      <c r="F167" s="193"/>
      <c r="G167" s="193"/>
      <c r="H167" s="129"/>
      <c r="I167" s="14"/>
      <c r="J167" s="2"/>
    </row>
    <row r="168" spans="1:10">
      <c r="A168" s="2"/>
      <c r="B168" s="90"/>
      <c r="C168" s="90"/>
      <c r="D168" s="90"/>
      <c r="E168" s="90"/>
      <c r="F168" s="90"/>
      <c r="G168" s="90"/>
      <c r="H168" s="129"/>
      <c r="I168" s="14"/>
      <c r="J168" s="2"/>
    </row>
    <row r="169" spans="1:10">
      <c r="A169" s="2"/>
      <c r="B169" s="108"/>
      <c r="C169" s="130"/>
      <c r="D169" s="129"/>
      <c r="E169" s="129"/>
      <c r="F169" s="129"/>
      <c r="G169" s="129"/>
      <c r="H169" s="129"/>
      <c r="I169" s="14"/>
      <c r="J169" s="2"/>
    </row>
    <row r="170" spans="1:10">
      <c r="A170" s="132"/>
      <c r="B170" s="193" t="s">
        <v>100</v>
      </c>
      <c r="C170" s="193"/>
      <c r="D170" s="193"/>
      <c r="E170" s="193"/>
      <c r="F170" s="193"/>
      <c r="G170" s="193"/>
      <c r="H170" s="193"/>
      <c r="I170" s="14"/>
      <c r="J170" s="2"/>
    </row>
    <row r="171" spans="1:10" ht="15.75" thickBot="1">
      <c r="A171" s="2"/>
      <c r="B171" s="131"/>
      <c r="C171" s="132"/>
      <c r="D171" s="132"/>
      <c r="E171" s="122"/>
      <c r="F171" s="133"/>
      <c r="G171" s="134"/>
      <c r="H171" s="122"/>
      <c r="I171" s="28"/>
      <c r="J171" s="2"/>
    </row>
    <row r="172" spans="1:10" ht="39" thickBot="1">
      <c r="A172" s="2"/>
      <c r="B172" s="184" t="s">
        <v>101</v>
      </c>
      <c r="C172" s="185" t="s">
        <v>102</v>
      </c>
      <c r="D172" s="202" t="s">
        <v>103</v>
      </c>
      <c r="E172" s="202"/>
      <c r="F172" s="202"/>
      <c r="G172" s="202" t="s">
        <v>104</v>
      </c>
      <c r="H172" s="202"/>
      <c r="I172" s="202"/>
      <c r="J172" s="203"/>
    </row>
    <row r="173" spans="1:10" ht="63" customHeight="1">
      <c r="A173" s="2"/>
      <c r="B173" s="179">
        <v>406</v>
      </c>
      <c r="C173" s="180" t="s">
        <v>143</v>
      </c>
      <c r="D173" s="245" t="s">
        <v>160</v>
      </c>
      <c r="E173" s="246"/>
      <c r="F173" s="247"/>
      <c r="G173" s="241" t="s">
        <v>162</v>
      </c>
      <c r="H173" s="241"/>
      <c r="I173" s="241"/>
      <c r="J173" s="242"/>
    </row>
    <row r="174" spans="1:10" ht="63" customHeight="1">
      <c r="A174" s="2"/>
      <c r="B174" s="179">
        <v>467</v>
      </c>
      <c r="C174" s="180" t="s">
        <v>159</v>
      </c>
      <c r="D174" s="245" t="s">
        <v>160</v>
      </c>
      <c r="E174" s="246"/>
      <c r="F174" s="247"/>
      <c r="G174" s="241" t="s">
        <v>162</v>
      </c>
      <c r="H174" s="241"/>
      <c r="I174" s="241"/>
      <c r="J174" s="242"/>
    </row>
    <row r="175" spans="1:10" ht="55.5" customHeight="1">
      <c r="A175" s="2"/>
      <c r="B175" s="179">
        <v>490</v>
      </c>
      <c r="C175" s="180" t="s">
        <v>27</v>
      </c>
      <c r="D175" s="245" t="s">
        <v>160</v>
      </c>
      <c r="E175" s="246"/>
      <c r="F175" s="247"/>
      <c r="G175" s="241" t="s">
        <v>157</v>
      </c>
      <c r="H175" s="241"/>
      <c r="I175" s="241"/>
      <c r="J175" s="242"/>
    </row>
    <row r="176" spans="1:10" ht="50.1" customHeight="1">
      <c r="A176" s="2"/>
      <c r="B176" s="179">
        <v>400039</v>
      </c>
      <c r="C176" s="180" t="s">
        <v>158</v>
      </c>
      <c r="D176" s="245" t="s">
        <v>160</v>
      </c>
      <c r="E176" s="246"/>
      <c r="F176" s="247"/>
      <c r="G176" s="241" t="s">
        <v>164</v>
      </c>
      <c r="H176" s="241"/>
      <c r="I176" s="241"/>
      <c r="J176" s="242"/>
    </row>
    <row r="177" spans="1:10" ht="50.1" customHeight="1">
      <c r="A177" s="2"/>
      <c r="B177" s="179">
        <v>400043</v>
      </c>
      <c r="C177" s="180" t="s">
        <v>158</v>
      </c>
      <c r="D177" s="245" t="s">
        <v>160</v>
      </c>
      <c r="E177" s="246"/>
      <c r="F177" s="247"/>
      <c r="G177" s="241" t="s">
        <v>164</v>
      </c>
      <c r="H177" s="241"/>
      <c r="I177" s="241"/>
      <c r="J177" s="242"/>
    </row>
    <row r="178" spans="1:10" ht="15.75" customHeight="1">
      <c r="A178" s="2"/>
      <c r="B178" s="179">
        <v>400044</v>
      </c>
      <c r="C178" s="180"/>
      <c r="D178" s="245"/>
      <c r="E178" s="246"/>
      <c r="F178" s="247"/>
      <c r="G178" s="241" t="s">
        <v>157</v>
      </c>
      <c r="H178" s="241"/>
      <c r="I178" s="241"/>
      <c r="J178" s="242"/>
    </row>
    <row r="179" spans="1:10" ht="15.75" customHeight="1">
      <c r="A179" s="2"/>
      <c r="B179" s="179">
        <v>400046</v>
      </c>
      <c r="C179" s="180"/>
      <c r="D179" s="245"/>
      <c r="E179" s="246"/>
      <c r="F179" s="247"/>
      <c r="G179" s="241" t="s">
        <v>157</v>
      </c>
      <c r="H179" s="241"/>
      <c r="I179" s="241"/>
      <c r="J179" s="242"/>
    </row>
    <row r="180" spans="1:10" ht="15.75" customHeight="1">
      <c r="A180" s="2"/>
      <c r="B180" s="179">
        <v>400049</v>
      </c>
      <c r="C180" s="180"/>
      <c r="D180" s="245"/>
      <c r="E180" s="246"/>
      <c r="F180" s="247"/>
      <c r="G180" s="241" t="s">
        <v>157</v>
      </c>
      <c r="H180" s="241"/>
      <c r="I180" s="241"/>
      <c r="J180" s="242"/>
    </row>
    <row r="181" spans="1:10" ht="15.75" customHeight="1">
      <c r="A181" s="2"/>
      <c r="B181" s="179">
        <v>400054</v>
      </c>
      <c r="C181" s="180"/>
      <c r="D181" s="245"/>
      <c r="E181" s="246"/>
      <c r="F181" s="247"/>
      <c r="G181" s="241" t="s">
        <v>157</v>
      </c>
      <c r="H181" s="241"/>
      <c r="I181" s="241"/>
      <c r="J181" s="242"/>
    </row>
    <row r="182" spans="1:10" ht="15.75" customHeight="1">
      <c r="A182" s="2"/>
      <c r="B182" s="179">
        <v>400056</v>
      </c>
      <c r="C182" s="180"/>
      <c r="D182" s="245"/>
      <c r="E182" s="246"/>
      <c r="F182" s="247"/>
      <c r="G182" s="241" t="s">
        <v>157</v>
      </c>
      <c r="H182" s="241"/>
      <c r="I182" s="241"/>
      <c r="J182" s="242"/>
    </row>
    <row r="183" spans="1:10" ht="94.5" customHeight="1" thickBot="1">
      <c r="A183" s="2"/>
      <c r="B183" s="181">
        <v>400067</v>
      </c>
      <c r="C183" s="182" t="s">
        <v>33</v>
      </c>
      <c r="D183" s="248" t="s">
        <v>161</v>
      </c>
      <c r="E183" s="249"/>
      <c r="F183" s="250"/>
      <c r="G183" s="286" t="s">
        <v>163</v>
      </c>
      <c r="H183" s="286"/>
      <c r="I183" s="286"/>
      <c r="J183" s="287"/>
    </row>
    <row r="184" spans="1:10">
      <c r="A184" s="2"/>
      <c r="B184" s="29"/>
      <c r="C184" s="29"/>
      <c r="D184" s="27"/>
      <c r="E184" s="27"/>
      <c r="F184" s="27"/>
      <c r="G184" s="27"/>
      <c r="H184" s="27"/>
      <c r="I184" s="14"/>
      <c r="J184" s="2"/>
    </row>
    <row r="185" spans="1:10">
      <c r="A185" s="132"/>
      <c r="B185" s="204" t="s">
        <v>106</v>
      </c>
      <c r="C185" s="204"/>
      <c r="D185" s="204"/>
      <c r="E185" s="204"/>
      <c r="F185" s="204"/>
      <c r="G185" s="27"/>
      <c r="H185" s="62"/>
      <c r="I185" s="14"/>
      <c r="J185" s="2"/>
    </row>
    <row r="186" spans="1:10">
      <c r="A186" s="2"/>
      <c r="B186" s="126"/>
      <c r="C186" s="126"/>
      <c r="D186" s="126"/>
      <c r="E186" s="60"/>
      <c r="F186" s="126"/>
      <c r="G186" s="126"/>
      <c r="H186" s="126"/>
      <c r="I186" s="14"/>
      <c r="J186" s="2"/>
    </row>
    <row r="187" spans="1:10" ht="29.25" customHeight="1">
      <c r="A187" s="2"/>
      <c r="B187" s="237" t="s">
        <v>165</v>
      </c>
      <c r="C187" s="237"/>
      <c r="D187" s="237"/>
      <c r="E187" s="237"/>
      <c r="F187" s="237"/>
      <c r="G187" s="237"/>
      <c r="H187" s="237"/>
      <c r="I187" s="237"/>
      <c r="J187" s="2"/>
    </row>
    <row r="188" spans="1:10" ht="36.75" customHeight="1">
      <c r="A188" s="2"/>
      <c r="B188" s="237" t="s">
        <v>166</v>
      </c>
      <c r="C188" s="237"/>
      <c r="D188" s="237"/>
      <c r="E188" s="237"/>
      <c r="F188" s="237"/>
      <c r="G188" s="237"/>
      <c r="H188" s="237"/>
      <c r="I188" s="237"/>
      <c r="J188" s="2"/>
    </row>
    <row r="189" spans="1:10" ht="94.5" customHeight="1">
      <c r="A189" s="2"/>
      <c r="B189" s="237" t="s">
        <v>167</v>
      </c>
      <c r="C189" s="237"/>
      <c r="D189" s="237"/>
      <c r="E189" s="237"/>
      <c r="F189" s="237"/>
      <c r="G189" s="237"/>
      <c r="H189" s="237"/>
      <c r="I189" s="237"/>
      <c r="J189" s="2"/>
    </row>
    <row r="190" spans="1:10">
      <c r="A190" s="2"/>
      <c r="B190" s="237"/>
      <c r="C190" s="237"/>
      <c r="D190" s="237"/>
      <c r="E190" s="237"/>
      <c r="F190" s="237"/>
      <c r="G190" s="237"/>
      <c r="H190" s="237"/>
      <c r="I190" s="237"/>
      <c r="J190" s="127"/>
    </row>
    <row r="191" spans="1:10" ht="41.25" customHeight="1">
      <c r="A191" s="2"/>
      <c r="B191" s="237" t="s">
        <v>168</v>
      </c>
      <c r="C191" s="237"/>
      <c r="D191" s="237"/>
      <c r="E191" s="237"/>
      <c r="F191" s="237"/>
      <c r="G191" s="237"/>
      <c r="H191" s="237"/>
      <c r="I191" s="237"/>
      <c r="J191" s="2"/>
    </row>
    <row r="192" spans="1:10" ht="22.5" customHeight="1">
      <c r="A192" s="2"/>
      <c r="B192" s="237" t="s">
        <v>169</v>
      </c>
      <c r="C192" s="237"/>
      <c r="D192" s="237"/>
      <c r="E192" s="237"/>
      <c r="F192" s="237"/>
      <c r="G192" s="237"/>
      <c r="H192" s="237"/>
      <c r="I192" s="237"/>
      <c r="J192" s="128"/>
    </row>
    <row r="193" spans="1:10" ht="17.25" customHeight="1">
      <c r="A193" s="2"/>
      <c r="B193" s="137"/>
      <c r="C193" s="137"/>
      <c r="D193" s="137"/>
      <c r="E193" s="137"/>
      <c r="F193" s="137"/>
      <c r="G193" s="137"/>
      <c r="H193" s="137"/>
      <c r="I193" s="137"/>
      <c r="J193" s="138"/>
    </row>
    <row r="194" spans="1:10" ht="17.25" customHeight="1">
      <c r="A194" s="2"/>
      <c r="B194" s="161"/>
      <c r="C194" s="161"/>
      <c r="D194" s="161"/>
      <c r="E194" s="161"/>
      <c r="F194" s="161"/>
      <c r="G194" s="161"/>
      <c r="H194" s="161"/>
      <c r="I194" s="161"/>
      <c r="J194" s="138"/>
    </row>
    <row r="195" spans="1:10">
      <c r="A195" s="2"/>
      <c r="B195" s="237" t="s">
        <v>105</v>
      </c>
      <c r="C195" s="237"/>
      <c r="D195" s="237"/>
      <c r="E195" s="237"/>
      <c r="F195" s="237"/>
      <c r="G195" s="237"/>
      <c r="H195" s="237"/>
      <c r="I195" s="237"/>
      <c r="J195" s="2"/>
    </row>
    <row r="196" spans="1:10">
      <c r="A196" s="2"/>
      <c r="B196" s="26"/>
      <c r="C196" s="2"/>
      <c r="D196" s="2"/>
      <c r="E196" s="2"/>
      <c r="F196" s="2"/>
      <c r="G196" s="2"/>
      <c r="I196" s="30"/>
      <c r="J196" s="2"/>
    </row>
    <row r="197" spans="1:10">
      <c r="A197" s="2"/>
      <c r="B197" s="55"/>
      <c r="C197" s="23"/>
      <c r="D197" s="23"/>
      <c r="E197" s="23"/>
      <c r="F197" s="23"/>
      <c r="G197" s="23"/>
      <c r="H197" s="23"/>
      <c r="I197" s="23"/>
      <c r="J197" s="23"/>
    </row>
    <row r="198" spans="1:10" ht="15.75" thickBot="1">
      <c r="A198" s="2"/>
      <c r="B198" s="55"/>
      <c r="C198" s="53"/>
      <c r="D198" s="53"/>
      <c r="E198" s="53"/>
      <c r="F198" s="53"/>
      <c r="G198" s="53"/>
      <c r="H198" s="53"/>
      <c r="I198" s="53"/>
      <c r="J198" s="53"/>
    </row>
    <row r="199" spans="1:10" ht="35.25" customHeight="1" thickBot="1">
      <c r="A199" s="132"/>
      <c r="B199" s="143" t="s">
        <v>107</v>
      </c>
      <c r="C199" s="202" t="s">
        <v>108</v>
      </c>
      <c r="D199" s="202"/>
      <c r="E199" s="202"/>
      <c r="F199" s="202"/>
      <c r="G199" s="202"/>
      <c r="H199" s="202"/>
      <c r="I199" s="203"/>
      <c r="J199" s="23"/>
    </row>
    <row r="200" spans="1:10" ht="102" customHeight="1">
      <c r="A200" s="2"/>
      <c r="B200" s="142" t="s">
        <v>170</v>
      </c>
      <c r="C200" s="241" t="s">
        <v>171</v>
      </c>
      <c r="D200" s="241"/>
      <c r="E200" s="241"/>
      <c r="F200" s="241"/>
      <c r="G200" s="241"/>
      <c r="H200" s="241"/>
      <c r="I200" s="242"/>
      <c r="J200" s="23"/>
    </row>
    <row r="201" spans="1:10" ht="73.5" customHeight="1">
      <c r="A201" s="2"/>
      <c r="B201" s="142" t="s">
        <v>27</v>
      </c>
      <c r="C201" s="281" t="s">
        <v>182</v>
      </c>
      <c r="D201" s="282"/>
      <c r="E201" s="282"/>
      <c r="F201" s="282"/>
      <c r="G201" s="282"/>
      <c r="H201" s="282"/>
      <c r="I201" s="283"/>
      <c r="J201" s="23"/>
    </row>
    <row r="202" spans="1:10" ht="107.25" customHeight="1" thickBot="1">
      <c r="A202" s="2"/>
      <c r="B202" s="183" t="s">
        <v>36</v>
      </c>
      <c r="C202" s="284" t="s">
        <v>172</v>
      </c>
      <c r="D202" s="284"/>
      <c r="E202" s="284"/>
      <c r="F202" s="284"/>
      <c r="G202" s="284"/>
      <c r="H202" s="284"/>
      <c r="I202" s="285"/>
      <c r="J202" s="23"/>
    </row>
    <row r="203" spans="1:10" s="2" customFormat="1" ht="36" customHeight="1" thickBot="1">
      <c r="A203" s="132"/>
      <c r="B203" s="143" t="s">
        <v>109</v>
      </c>
      <c r="C203" s="202" t="s">
        <v>108</v>
      </c>
      <c r="D203" s="202"/>
      <c r="E203" s="202"/>
      <c r="F203" s="202"/>
      <c r="G203" s="202"/>
      <c r="H203" s="202"/>
      <c r="I203" s="203"/>
      <c r="J203" s="52"/>
    </row>
    <row r="204" spans="1:10" s="2" customFormat="1" ht="84.75" customHeight="1">
      <c r="B204" s="142" t="s">
        <v>173</v>
      </c>
      <c r="C204" s="241" t="s">
        <v>175</v>
      </c>
      <c r="D204" s="241"/>
      <c r="E204" s="241"/>
      <c r="F204" s="241"/>
      <c r="G204" s="241"/>
      <c r="H204" s="241"/>
      <c r="I204" s="242"/>
      <c r="J204" s="52"/>
    </row>
    <row r="205" spans="1:10" s="2" customFormat="1" ht="120" customHeight="1">
      <c r="B205" s="135" t="s">
        <v>174</v>
      </c>
      <c r="C205" s="200" t="s">
        <v>176</v>
      </c>
      <c r="D205" s="200"/>
      <c r="E205" s="200"/>
      <c r="F205" s="200"/>
      <c r="G205" s="200"/>
      <c r="H205" s="200"/>
      <c r="I205" s="201"/>
      <c r="J205" s="52"/>
    </row>
    <row r="206" spans="1:10" s="2" customFormat="1" ht="82.5" customHeight="1">
      <c r="B206" s="135" t="s">
        <v>177</v>
      </c>
      <c r="C206" s="200" t="s">
        <v>178</v>
      </c>
      <c r="D206" s="200"/>
      <c r="E206" s="200"/>
      <c r="F206" s="200"/>
      <c r="G206" s="200"/>
      <c r="H206" s="200"/>
      <c r="I206" s="201"/>
    </row>
    <row r="207" spans="1:10" s="2" customFormat="1" ht="60" customHeight="1">
      <c r="B207" s="135" t="s">
        <v>110</v>
      </c>
      <c r="C207" s="200" t="s">
        <v>179</v>
      </c>
      <c r="D207" s="200"/>
      <c r="E207" s="200"/>
      <c r="F207" s="200"/>
      <c r="G207" s="200"/>
      <c r="H207" s="200"/>
      <c r="I207" s="201"/>
    </row>
    <row r="208" spans="1:10" s="2" customFormat="1" ht="60" customHeight="1" thickBot="1">
      <c r="B208" s="136" t="s">
        <v>111</v>
      </c>
      <c r="C208" s="243" t="s">
        <v>180</v>
      </c>
      <c r="D208" s="243"/>
      <c r="E208" s="243"/>
      <c r="F208" s="243"/>
      <c r="G208" s="243"/>
      <c r="H208" s="243"/>
      <c r="I208" s="244"/>
    </row>
    <row r="209" spans="1:11" s="2" customFormat="1">
      <c r="B209" s="1"/>
      <c r="C209" s="1"/>
      <c r="D209" s="1"/>
      <c r="E209" s="238"/>
      <c r="F209" s="238"/>
      <c r="G209" s="54"/>
      <c r="H209" s="54"/>
      <c r="I209" s="54"/>
    </row>
    <row r="210" spans="1:11" s="2" customFormat="1">
      <c r="B210" s="1"/>
      <c r="C210" s="1"/>
      <c r="D210" s="1"/>
      <c r="E210" s="238"/>
      <c r="F210" s="238"/>
      <c r="G210" s="54"/>
      <c r="H210" s="54"/>
      <c r="I210" s="54"/>
    </row>
    <row r="211" spans="1:11" s="2" customFormat="1">
      <c r="B211" s="1"/>
      <c r="C211" s="1"/>
      <c r="D211" s="1"/>
      <c r="E211" s="238"/>
      <c r="F211" s="238"/>
      <c r="G211" s="54"/>
      <c r="H211" s="54"/>
      <c r="I211" s="54"/>
    </row>
    <row r="212" spans="1:11" s="2" customFormat="1" ht="15.75" thickBot="1">
      <c r="B212" s="1"/>
      <c r="C212" s="1"/>
      <c r="D212" s="1"/>
      <c r="E212" s="1"/>
      <c r="F212" s="1"/>
      <c r="G212" s="54"/>
      <c r="H212" s="54"/>
      <c r="I212" s="54"/>
    </row>
    <row r="213" spans="1:11" s="33" customFormat="1" ht="15.75" thickTop="1">
      <c r="A213" s="2"/>
      <c r="B213" s="63"/>
      <c r="C213" s="2"/>
      <c r="D213" s="2"/>
      <c r="E213" s="2"/>
      <c r="F213" s="54"/>
      <c r="G213" s="2"/>
      <c r="H213" s="2"/>
      <c r="I213" s="59"/>
      <c r="J213" s="2"/>
    </row>
    <row r="214" spans="1:11" s="35" customFormat="1">
      <c r="A214" s="2"/>
      <c r="B214" s="26"/>
      <c r="C214" s="2"/>
      <c r="D214" s="2"/>
      <c r="E214" s="2"/>
      <c r="F214" s="54"/>
      <c r="G214" s="2"/>
      <c r="H214" s="2"/>
      <c r="I214" s="59"/>
      <c r="J214" s="2"/>
      <c r="K214" s="34"/>
    </row>
    <row r="215" spans="1:11" s="35" customFormat="1">
      <c r="A215" s="2"/>
      <c r="B215" s="26"/>
      <c r="C215" s="2"/>
      <c r="D215" s="2"/>
      <c r="E215" s="2"/>
      <c r="F215" s="2"/>
      <c r="G215" s="2"/>
      <c r="H215" s="2"/>
      <c r="I215" s="59"/>
      <c r="J215" s="2"/>
      <c r="K215" s="34"/>
    </row>
    <row r="216" spans="1:11" s="35" customFormat="1">
      <c r="A216" s="2"/>
      <c r="B216" s="21"/>
      <c r="C216" s="21"/>
      <c r="D216" s="21"/>
      <c r="E216" s="21"/>
      <c r="F216" s="21"/>
      <c r="G216" s="21"/>
      <c r="H216" s="21"/>
      <c r="I216" s="21"/>
      <c r="J216" s="2"/>
      <c r="K216" s="34"/>
    </row>
    <row r="217" spans="1:11" s="35" customFormat="1">
      <c r="A217" s="2"/>
      <c r="B217" s="238"/>
      <c r="C217" s="238"/>
      <c r="D217" s="1"/>
      <c r="E217" s="1"/>
      <c r="F217" s="1"/>
      <c r="G217" s="1"/>
      <c r="H217" s="1"/>
      <c r="I217" s="2"/>
      <c r="J217" s="2"/>
      <c r="K217" s="34"/>
    </row>
    <row r="218" spans="1:11" s="35" customFormat="1">
      <c r="A218" s="2"/>
      <c r="B218" s="238"/>
      <c r="C218" s="238"/>
      <c r="D218" s="1"/>
      <c r="E218" s="1"/>
      <c r="F218" s="1"/>
      <c r="G218" s="1"/>
      <c r="H218" s="1"/>
      <c r="I218" s="59"/>
      <c r="J218" s="2"/>
      <c r="K218" s="34"/>
    </row>
    <row r="219" spans="1:11" s="35" customFormat="1">
      <c r="A219" s="2"/>
      <c r="B219" s="238"/>
      <c r="C219" s="238"/>
      <c r="D219" s="140"/>
      <c r="E219" s="140"/>
      <c r="F219" s="1"/>
      <c r="G219" s="1"/>
      <c r="H219" s="1"/>
      <c r="I219" s="59"/>
      <c r="J219" s="2"/>
      <c r="K219" s="34"/>
    </row>
    <row r="220" spans="1:11" s="35" customFormat="1" ht="15" customHeight="1">
      <c r="A220" s="2"/>
      <c r="B220" s="238"/>
      <c r="C220" s="238"/>
      <c r="D220" s="1"/>
      <c r="E220" s="1"/>
      <c r="F220" s="139"/>
      <c r="G220" s="139"/>
      <c r="H220" s="139"/>
      <c r="I220" s="59"/>
      <c r="J220" s="2"/>
      <c r="K220" s="34"/>
    </row>
    <row r="221" spans="1:11" s="35" customFormat="1" ht="15.75" customHeight="1">
      <c r="A221" s="2"/>
      <c r="B221" s="238"/>
      <c r="C221" s="238"/>
      <c r="D221" s="141"/>
      <c r="E221" s="141"/>
      <c r="F221" s="51"/>
      <c r="G221" s="51"/>
      <c r="H221" s="51"/>
      <c r="I221" s="59"/>
      <c r="J221" s="2"/>
      <c r="K221" s="34"/>
    </row>
    <row r="222" spans="1:11" s="35" customFormat="1">
      <c r="A222" s="2"/>
      <c r="B222" s="54"/>
      <c r="C222" s="54"/>
      <c r="D222" s="54"/>
      <c r="E222" s="54"/>
      <c r="F222" s="54"/>
      <c r="G222" s="2"/>
      <c r="H222" s="2"/>
      <c r="I222" s="59"/>
      <c r="J222" s="2"/>
      <c r="K222" s="34"/>
    </row>
    <row r="223" spans="1:11" s="35" customFormat="1">
      <c r="A223" s="2"/>
      <c r="B223" s="54"/>
      <c r="C223" s="54"/>
      <c r="D223" s="54"/>
      <c r="E223" s="54"/>
      <c r="F223" s="54"/>
      <c r="G223" s="2"/>
      <c r="H223" s="2"/>
      <c r="I223" s="59"/>
      <c r="J223" s="2"/>
      <c r="K223" s="34"/>
    </row>
    <row r="224" spans="1:11" s="35" customFormat="1">
      <c r="A224" s="2"/>
      <c r="B224" s="58"/>
      <c r="C224" s="63"/>
      <c r="D224" s="63"/>
      <c r="E224" s="63"/>
      <c r="F224" s="2"/>
      <c r="G224" s="2"/>
      <c r="H224" s="2"/>
      <c r="I224" s="59"/>
      <c r="J224" s="2"/>
      <c r="K224" s="34"/>
    </row>
    <row r="225" spans="1:11" s="35" customFormat="1">
      <c r="A225" s="2"/>
      <c r="B225" s="26"/>
      <c r="C225" s="64"/>
      <c r="D225" s="64"/>
      <c r="E225" s="64"/>
      <c r="F225" s="2"/>
      <c r="G225" s="2"/>
      <c r="H225" s="2"/>
      <c r="I225" s="59"/>
      <c r="J225" s="2"/>
      <c r="K225" s="34"/>
    </row>
    <row r="226" spans="1:11" s="35" customFormat="1">
      <c r="A226" s="2"/>
      <c r="B226" s="26"/>
      <c r="C226" s="64"/>
      <c r="D226" s="64"/>
      <c r="E226" s="64"/>
      <c r="F226" s="2"/>
      <c r="G226" s="2"/>
      <c r="H226" s="2"/>
      <c r="I226" s="59"/>
      <c r="J226" s="2"/>
      <c r="K226" s="34"/>
    </row>
    <row r="227" spans="1:11" s="35" customFormat="1">
      <c r="A227" s="2"/>
      <c r="B227" s="26"/>
      <c r="C227" s="64"/>
      <c r="D227" s="64"/>
      <c r="E227" s="64"/>
      <c r="F227" s="2"/>
      <c r="G227" s="2"/>
      <c r="H227" s="2"/>
      <c r="I227" s="59"/>
      <c r="J227" s="2"/>
      <c r="K227" s="34"/>
    </row>
    <row r="228" spans="1:11" s="35" customFormat="1">
      <c r="A228" s="2"/>
      <c r="B228" s="26"/>
      <c r="C228" s="64"/>
      <c r="D228" s="64"/>
      <c r="E228" s="64"/>
      <c r="F228" s="2"/>
      <c r="G228" s="2"/>
      <c r="H228" s="2"/>
      <c r="I228" s="59"/>
      <c r="J228" s="2"/>
      <c r="K228" s="34"/>
    </row>
    <row r="229" spans="1:11" s="35" customFormat="1">
      <c r="A229" s="2"/>
      <c r="B229" s="26"/>
      <c r="C229" s="64"/>
      <c r="D229" s="64"/>
      <c r="E229" s="64"/>
      <c r="F229" s="2"/>
      <c r="G229" s="2"/>
      <c r="H229" s="2"/>
      <c r="I229" s="59"/>
      <c r="J229" s="2"/>
      <c r="K229" s="34"/>
    </row>
    <row r="230" spans="1:11" s="35" customFormat="1">
      <c r="A230" s="2"/>
      <c r="B230" s="26"/>
      <c r="C230" s="64"/>
      <c r="D230" s="64"/>
      <c r="E230" s="64"/>
      <c r="F230" s="2"/>
      <c r="G230" s="2"/>
      <c r="H230" s="2"/>
      <c r="I230" s="59"/>
      <c r="J230" s="2"/>
      <c r="K230" s="34"/>
    </row>
    <row r="231" spans="1:11" s="35" customFormat="1">
      <c r="A231" s="2"/>
      <c r="B231" s="26"/>
      <c r="C231" s="64"/>
      <c r="D231" s="64"/>
      <c r="E231" s="64"/>
      <c r="F231" s="2"/>
      <c r="G231" s="2"/>
      <c r="H231" s="2"/>
      <c r="I231" s="59"/>
      <c r="J231" s="2"/>
      <c r="K231" s="34"/>
    </row>
    <row r="232" spans="1:11" s="35" customFormat="1">
      <c r="A232" s="2"/>
      <c r="B232" s="26"/>
      <c r="C232" s="64"/>
      <c r="D232" s="64"/>
      <c r="E232" s="64"/>
      <c r="F232" s="2"/>
      <c r="G232" s="2"/>
      <c r="H232" s="2"/>
      <c r="I232" s="59"/>
      <c r="J232" s="2"/>
      <c r="K232" s="34"/>
    </row>
    <row r="233" spans="1:11" s="35" customFormat="1">
      <c r="A233" s="2"/>
      <c r="B233" s="26"/>
      <c r="C233" s="64"/>
      <c r="D233" s="64"/>
      <c r="E233" s="64"/>
      <c r="F233" s="2"/>
      <c r="G233" s="2"/>
      <c r="H233" s="2"/>
      <c r="I233" s="59"/>
      <c r="J233" s="2"/>
      <c r="K233" s="34"/>
    </row>
    <row r="234" spans="1:11">
      <c r="A234" s="2"/>
      <c r="B234" s="26"/>
      <c r="C234" s="64"/>
      <c r="D234" s="64"/>
      <c r="E234" s="64"/>
      <c r="F234" s="2"/>
      <c r="G234" s="2"/>
      <c r="I234" s="59"/>
      <c r="J234" s="2"/>
    </row>
    <row r="235" spans="1:11" ht="20.25" customHeight="1">
      <c r="A235" s="2"/>
      <c r="B235" s="26"/>
      <c r="C235" s="64"/>
      <c r="D235" s="64"/>
      <c r="E235" s="64"/>
      <c r="F235" s="2"/>
      <c r="G235" s="1"/>
      <c r="H235" s="1"/>
      <c r="I235" s="1"/>
      <c r="J235" s="1"/>
    </row>
    <row r="236" spans="1:11">
      <c r="A236" s="2"/>
      <c r="B236" s="26"/>
      <c r="C236" s="64"/>
      <c r="D236" s="64"/>
      <c r="E236" s="64"/>
      <c r="F236" s="1"/>
      <c r="G236" s="1"/>
      <c r="H236" s="1"/>
      <c r="I236" s="1"/>
      <c r="J236" s="1"/>
    </row>
    <row r="237" spans="1:11">
      <c r="A237" s="2"/>
      <c r="C237" s="36"/>
      <c r="D237" s="2"/>
      <c r="E237" s="36"/>
      <c r="F237" s="1"/>
      <c r="G237" s="1"/>
      <c r="H237" s="1"/>
      <c r="I237" s="1"/>
      <c r="J237" s="1"/>
    </row>
    <row r="238" spans="1:11">
      <c r="A238" s="2"/>
      <c r="C238" s="2"/>
      <c r="D238" s="2"/>
      <c r="E238" s="2"/>
      <c r="F238" s="1"/>
      <c r="G238" s="238"/>
      <c r="H238" s="238"/>
      <c r="I238" s="238"/>
      <c r="J238" s="238"/>
    </row>
    <row r="239" spans="1:11">
      <c r="A239" s="2"/>
      <c r="B239" s="252"/>
      <c r="C239" s="252"/>
      <c r="D239" s="252"/>
      <c r="E239" s="21"/>
      <c r="F239" s="1"/>
      <c r="G239" s="238"/>
      <c r="H239" s="238"/>
      <c r="I239" s="238"/>
      <c r="J239" s="238"/>
    </row>
    <row r="240" spans="1:11">
      <c r="A240" s="2"/>
      <c r="B240" s="1"/>
      <c r="C240" s="1"/>
      <c r="D240" s="2"/>
      <c r="E240" s="50"/>
      <c r="F240" s="1"/>
      <c r="G240" s="238"/>
      <c r="H240" s="238"/>
      <c r="I240" s="238"/>
      <c r="J240" s="238"/>
    </row>
    <row r="241" spans="1:10">
      <c r="A241" s="2"/>
      <c r="B241" s="238"/>
      <c r="C241" s="238"/>
      <c r="D241" s="238"/>
      <c r="E241" s="2"/>
      <c r="F241" s="1"/>
      <c r="G241" s="238"/>
      <c r="H241" s="238"/>
      <c r="I241" s="238"/>
      <c r="J241" s="238"/>
    </row>
    <row r="242" spans="1:10">
      <c r="A242" s="2"/>
      <c r="B242" s="26"/>
      <c r="C242" s="251"/>
      <c r="D242" s="251"/>
      <c r="E242" s="2"/>
      <c r="F242" s="1"/>
      <c r="G242" s="238"/>
      <c r="H242" s="238"/>
      <c r="I242" s="238"/>
      <c r="J242" s="238"/>
    </row>
    <row r="243" spans="1:10" ht="16.5" customHeight="1">
      <c r="A243" s="2"/>
      <c r="B243" s="26"/>
      <c r="C243" s="251"/>
      <c r="D243" s="251"/>
      <c r="E243" s="2"/>
      <c r="F243" s="1"/>
      <c r="G243" s="238"/>
      <c r="H243" s="238"/>
      <c r="I243" s="238"/>
      <c r="J243" s="238"/>
    </row>
    <row r="244" spans="1:10">
      <c r="A244" s="2"/>
      <c r="B244" s="26"/>
      <c r="C244" s="251"/>
      <c r="D244" s="251"/>
      <c r="E244" s="2"/>
      <c r="F244" s="1"/>
      <c r="G244" s="238"/>
      <c r="H244" s="238"/>
      <c r="I244" s="238"/>
      <c r="J244" s="238"/>
    </row>
    <row r="245" spans="1:10">
      <c r="A245" s="2"/>
      <c r="B245" s="26"/>
      <c r="C245" s="251"/>
      <c r="D245" s="251"/>
      <c r="E245" s="2"/>
      <c r="F245" s="1"/>
      <c r="G245" s="238"/>
      <c r="H245" s="238"/>
      <c r="I245" s="238"/>
      <c r="J245" s="238"/>
    </row>
    <row r="246" spans="1:10">
      <c r="A246" s="2"/>
      <c r="B246" s="26"/>
      <c r="C246" s="251"/>
      <c r="D246" s="251"/>
      <c r="E246" s="2"/>
      <c r="F246" s="1"/>
      <c r="G246" s="238"/>
      <c r="H246" s="238"/>
      <c r="I246" s="238"/>
      <c r="J246" s="238"/>
    </row>
    <row r="247" spans="1:10">
      <c r="A247" s="2"/>
      <c r="B247" s="26"/>
      <c r="C247" s="251"/>
      <c r="D247" s="251"/>
      <c r="E247" s="2"/>
      <c r="F247" s="1"/>
      <c r="G247" s="238"/>
      <c r="H247" s="238"/>
      <c r="I247" s="238"/>
      <c r="J247" s="238"/>
    </row>
    <row r="248" spans="1:10">
      <c r="A248" s="2"/>
      <c r="B248" s="26"/>
      <c r="C248" s="251"/>
      <c r="D248" s="251"/>
      <c r="E248" s="2"/>
      <c r="F248" s="32"/>
      <c r="G248" s="238"/>
      <c r="H248" s="238"/>
      <c r="I248" s="238"/>
      <c r="J248" s="238"/>
    </row>
    <row r="249" spans="1:10">
      <c r="A249" s="2"/>
      <c r="B249" s="26"/>
      <c r="C249" s="251"/>
      <c r="D249" s="251"/>
      <c r="E249" s="2"/>
      <c r="F249" s="1"/>
      <c r="G249" s="238"/>
      <c r="H249" s="238"/>
      <c r="I249" s="238"/>
      <c r="J249" s="238"/>
    </row>
    <row r="250" spans="1:10">
      <c r="A250" s="2"/>
      <c r="B250" s="26"/>
      <c r="C250" s="251"/>
      <c r="D250" s="251"/>
      <c r="E250" s="2"/>
      <c r="F250" s="2"/>
      <c r="G250" s="238"/>
      <c r="H250" s="238"/>
      <c r="I250" s="238"/>
      <c r="J250" s="238"/>
    </row>
    <row r="251" spans="1:10">
      <c r="A251" s="2"/>
      <c r="B251" s="26"/>
      <c r="C251" s="251"/>
      <c r="D251" s="251"/>
      <c r="E251" s="1"/>
      <c r="F251" s="2"/>
      <c r="G251" s="238"/>
      <c r="H251" s="238"/>
      <c r="I251" s="238"/>
      <c r="J251" s="238"/>
    </row>
    <row r="252" spans="1:10">
      <c r="A252" s="2"/>
      <c r="B252" s="26"/>
      <c r="C252" s="251"/>
      <c r="D252" s="251"/>
      <c r="E252" s="2"/>
      <c r="F252" s="2"/>
      <c r="G252" s="238"/>
      <c r="H252" s="238"/>
      <c r="I252" s="238"/>
      <c r="J252" s="238"/>
    </row>
    <row r="253" spans="1:10">
      <c r="A253" s="2"/>
      <c r="B253" s="26"/>
      <c r="C253" s="251"/>
      <c r="D253" s="251"/>
      <c r="E253" s="1"/>
      <c r="F253" s="2"/>
      <c r="G253" s="1"/>
      <c r="H253" s="1"/>
      <c r="I253" s="1"/>
      <c r="J253" s="1"/>
    </row>
    <row r="254" spans="1:10" ht="18.75" customHeight="1">
      <c r="A254" s="2"/>
      <c r="B254" s="50"/>
      <c r="C254" s="50"/>
      <c r="D254" s="238"/>
      <c r="E254" s="238"/>
      <c r="F254" s="2"/>
      <c r="G254" s="217"/>
      <c r="H254" s="217"/>
      <c r="I254" s="217"/>
      <c r="J254" s="217"/>
    </row>
    <row r="255" spans="1:10" ht="23.25" customHeight="1">
      <c r="A255" s="2"/>
      <c r="B255" s="26"/>
      <c r="C255" s="64"/>
      <c r="D255" s="2"/>
      <c r="E255" s="2"/>
      <c r="F255" s="2"/>
      <c r="G255" s="217"/>
      <c r="H255" s="217"/>
      <c r="I255" s="217"/>
      <c r="J255" s="217"/>
    </row>
    <row r="256" spans="1:10">
      <c r="A256" s="2"/>
      <c r="B256" s="26"/>
      <c r="C256" s="2"/>
      <c r="D256" s="2"/>
      <c r="E256" s="2"/>
      <c r="F256" s="37"/>
      <c r="G256" s="37"/>
      <c r="H256" s="37"/>
      <c r="I256" s="37"/>
      <c r="J256" s="37"/>
    </row>
    <row r="257" spans="1:10">
      <c r="A257" s="2"/>
      <c r="B257" s="26"/>
      <c r="C257" s="2"/>
      <c r="D257" s="2"/>
      <c r="E257" s="2"/>
      <c r="F257" s="2"/>
      <c r="G257" s="1"/>
      <c r="H257" s="1"/>
      <c r="I257" s="1"/>
      <c r="J257" s="1"/>
    </row>
    <row r="258" spans="1:10">
      <c r="A258" s="2"/>
      <c r="B258" s="26"/>
      <c r="C258" s="2"/>
      <c r="D258" s="2"/>
      <c r="E258" s="2"/>
      <c r="F258" s="2"/>
      <c r="G258" s="2"/>
      <c r="I258" s="59"/>
      <c r="J258" s="2"/>
    </row>
    <row r="259" spans="1:10">
      <c r="A259" s="2"/>
      <c r="B259" s="26"/>
      <c r="C259" s="2"/>
      <c r="D259" s="2"/>
      <c r="E259" s="2"/>
      <c r="F259" s="2"/>
      <c r="G259" s="2"/>
      <c r="I259" s="59"/>
      <c r="J259" s="2"/>
    </row>
    <row r="260" spans="1:10">
      <c r="A260" s="2"/>
      <c r="B260" s="26"/>
      <c r="C260" s="2"/>
      <c r="D260" s="2"/>
      <c r="E260" s="2"/>
      <c r="F260" s="2"/>
      <c r="G260" s="2"/>
      <c r="I260" s="59"/>
      <c r="J260" s="2"/>
    </row>
    <row r="261" spans="1:10">
      <c r="A261" s="2"/>
      <c r="B261" s="255"/>
      <c r="C261" s="255"/>
      <c r="D261" s="255"/>
      <c r="E261" s="255"/>
      <c r="F261" s="255"/>
      <c r="G261" s="255"/>
      <c r="H261" s="255"/>
      <c r="I261" s="59"/>
      <c r="J261" s="2"/>
    </row>
    <row r="262" spans="1:10" ht="29.25" customHeight="1">
      <c r="A262" s="2"/>
      <c r="B262" s="256"/>
      <c r="C262" s="256"/>
      <c r="D262" s="256"/>
      <c r="E262" s="256"/>
      <c r="F262" s="256"/>
      <c r="G262" s="256"/>
      <c r="H262" s="256"/>
      <c r="I262" s="59"/>
      <c r="J262" s="2"/>
    </row>
    <row r="263" spans="1:10" ht="15" customHeight="1">
      <c r="A263" s="2"/>
      <c r="B263" s="57"/>
      <c r="C263" s="57"/>
      <c r="D263" s="57"/>
      <c r="E263" s="57"/>
      <c r="F263" s="57"/>
      <c r="G263" s="57"/>
      <c r="H263" s="57"/>
      <c r="I263" s="59"/>
      <c r="J263" s="2"/>
    </row>
    <row r="264" spans="1:10" ht="15" customHeight="1">
      <c r="A264" s="2"/>
      <c r="B264" s="253"/>
      <c r="C264" s="253"/>
      <c r="D264" s="253"/>
      <c r="E264" s="253"/>
      <c r="F264" s="253"/>
      <c r="G264" s="253"/>
      <c r="H264" s="253"/>
      <c r="I264" s="253"/>
      <c r="J264" s="2"/>
    </row>
    <row r="265" spans="1:10" ht="33.75" customHeight="1">
      <c r="A265" s="2"/>
      <c r="B265" s="253"/>
      <c r="C265" s="253"/>
      <c r="D265" s="253"/>
      <c r="E265" s="253"/>
      <c r="F265" s="253"/>
      <c r="G265" s="253"/>
      <c r="H265" s="253"/>
      <c r="I265" s="253"/>
      <c r="J265" s="2"/>
    </row>
    <row r="266" spans="1:10" ht="15" customHeight="1">
      <c r="A266" s="2"/>
      <c r="B266" s="253"/>
      <c r="C266" s="253"/>
      <c r="D266" s="253"/>
      <c r="E266" s="253"/>
      <c r="F266" s="253"/>
      <c r="G266" s="253"/>
      <c r="H266" s="253"/>
      <c r="I266" s="253"/>
      <c r="J266" s="2"/>
    </row>
    <row r="267" spans="1:10" ht="15" customHeight="1">
      <c r="A267" s="2"/>
      <c r="B267" s="253"/>
      <c r="C267" s="253"/>
      <c r="D267" s="253"/>
      <c r="E267" s="253"/>
      <c r="F267" s="253"/>
      <c r="G267" s="253"/>
      <c r="H267" s="253"/>
      <c r="I267" s="253"/>
      <c r="J267" s="2"/>
    </row>
    <row r="268" spans="1:10" ht="15" customHeight="1">
      <c r="A268" s="2"/>
      <c r="B268" s="253"/>
      <c r="C268" s="253"/>
      <c r="D268" s="253"/>
      <c r="E268" s="253"/>
      <c r="F268" s="253"/>
      <c r="G268" s="253"/>
      <c r="H268" s="253"/>
      <c r="I268" s="253"/>
      <c r="J268" s="2"/>
    </row>
    <row r="269" spans="1:10" ht="15" customHeight="1">
      <c r="A269" s="2"/>
      <c r="B269" s="253"/>
      <c r="C269" s="253"/>
      <c r="D269" s="253"/>
      <c r="E269" s="253"/>
      <c r="F269" s="253"/>
      <c r="G269" s="253"/>
      <c r="H269" s="253"/>
      <c r="I269" s="253"/>
      <c r="J269" s="2"/>
    </row>
    <row r="270" spans="1:10" ht="15" customHeight="1">
      <c r="A270" s="2"/>
      <c r="B270" s="253"/>
      <c r="C270" s="253"/>
      <c r="D270" s="253"/>
      <c r="E270" s="253"/>
      <c r="F270" s="253"/>
      <c r="G270" s="253"/>
      <c r="H270" s="253"/>
      <c r="I270" s="253"/>
      <c r="J270" s="2"/>
    </row>
    <row r="271" spans="1:10" ht="50.25" customHeight="1">
      <c r="A271" s="2"/>
      <c r="B271" s="253"/>
      <c r="C271" s="253"/>
      <c r="D271" s="253"/>
      <c r="E271" s="253"/>
      <c r="F271" s="253"/>
      <c r="G271" s="253"/>
      <c r="H271" s="253"/>
      <c r="I271" s="253"/>
      <c r="J271" s="2"/>
    </row>
    <row r="272" spans="1:10" ht="15" customHeight="1">
      <c r="A272" s="2"/>
      <c r="B272" s="253"/>
      <c r="C272" s="253"/>
      <c r="D272" s="253"/>
      <c r="E272" s="253"/>
      <c r="F272" s="253"/>
      <c r="G272" s="253"/>
      <c r="H272" s="253"/>
      <c r="I272" s="253"/>
      <c r="J272" s="2"/>
    </row>
    <row r="273" spans="1:10" ht="51" customHeight="1">
      <c r="A273" s="2"/>
      <c r="B273" s="253"/>
      <c r="C273" s="253"/>
      <c r="D273" s="253"/>
      <c r="E273" s="253"/>
      <c r="F273" s="253"/>
      <c r="G273" s="253"/>
      <c r="H273" s="253"/>
      <c r="I273" s="253"/>
      <c r="J273" s="2"/>
    </row>
    <row r="274" spans="1:10" ht="53.25" customHeight="1">
      <c r="A274" s="2"/>
      <c r="B274" s="253"/>
      <c r="C274" s="253"/>
      <c r="D274" s="253"/>
      <c r="E274" s="253"/>
      <c r="F274" s="253"/>
      <c r="G274" s="253"/>
      <c r="H274" s="253"/>
      <c r="I274" s="253"/>
      <c r="J274" s="2"/>
    </row>
    <row r="275" spans="1:10">
      <c r="A275" s="2"/>
      <c r="B275" s="26"/>
      <c r="C275" s="2"/>
      <c r="D275" s="2"/>
      <c r="E275" s="2"/>
      <c r="F275" s="2"/>
      <c r="G275" s="2"/>
      <c r="I275" s="59"/>
      <c r="J275" s="2"/>
    </row>
    <row r="276" spans="1:10">
      <c r="A276" s="2"/>
      <c r="B276" s="26"/>
      <c r="C276" s="2"/>
      <c r="D276" s="2"/>
      <c r="E276" s="2"/>
      <c r="F276" s="2"/>
      <c r="G276" s="2"/>
      <c r="I276" s="59"/>
      <c r="J276" s="2"/>
    </row>
    <row r="277" spans="1:10">
      <c r="A277" s="2"/>
      <c r="B277" s="26"/>
      <c r="C277" s="2"/>
      <c r="D277" s="2"/>
      <c r="E277" s="2"/>
      <c r="F277" s="2"/>
      <c r="G277" s="2"/>
      <c r="I277" s="59"/>
      <c r="J277" s="2"/>
    </row>
    <row r="278" spans="1:10">
      <c r="A278" s="2"/>
      <c r="B278" s="254"/>
      <c r="C278" s="254"/>
      <c r="D278" s="238"/>
      <c r="E278" s="238"/>
      <c r="F278" s="238"/>
      <c r="G278" s="238"/>
      <c r="H278" s="238"/>
      <c r="I278" s="59"/>
      <c r="J278" s="2"/>
    </row>
    <row r="279" spans="1:10" ht="48.75" customHeight="1">
      <c r="A279" s="2"/>
      <c r="B279" s="257"/>
      <c r="C279" s="258"/>
      <c r="D279" s="258"/>
      <c r="E279" s="258"/>
      <c r="F279" s="258"/>
      <c r="G279" s="258"/>
      <c r="H279" s="258"/>
      <c r="I279" s="258"/>
      <c r="J279" s="2"/>
    </row>
    <row r="280" spans="1:10" ht="46.5" customHeight="1">
      <c r="A280" s="2"/>
      <c r="B280" s="257"/>
      <c r="C280" s="258"/>
      <c r="D280" s="258"/>
      <c r="E280" s="258"/>
      <c r="F280" s="258"/>
      <c r="G280" s="258"/>
      <c r="H280" s="258"/>
      <c r="I280" s="258"/>
      <c r="J280" s="2"/>
    </row>
    <row r="281" spans="1:10" ht="31.5" customHeight="1">
      <c r="A281" s="2"/>
      <c r="B281" s="260"/>
      <c r="C281" s="258"/>
      <c r="D281" s="258"/>
      <c r="E281" s="258"/>
      <c r="F281" s="258"/>
      <c r="G281" s="258"/>
      <c r="H281" s="258"/>
      <c r="I281" s="258"/>
      <c r="J281" s="2"/>
    </row>
    <row r="282" spans="1:10" ht="52.5" customHeight="1">
      <c r="A282" s="2"/>
      <c r="B282" s="260"/>
      <c r="C282" s="258"/>
      <c r="D282" s="258"/>
      <c r="E282" s="258"/>
      <c r="F282" s="258"/>
      <c r="G282" s="258"/>
      <c r="H282" s="258"/>
      <c r="I282" s="258"/>
      <c r="J282" s="2"/>
    </row>
    <row r="283" spans="1:10" ht="47.25" customHeight="1">
      <c r="A283" s="2"/>
      <c r="B283" s="257"/>
      <c r="C283" s="258"/>
      <c r="D283" s="258"/>
      <c r="E283" s="258"/>
      <c r="F283" s="258"/>
      <c r="G283" s="258"/>
      <c r="H283" s="258"/>
      <c r="I283" s="258"/>
      <c r="J283" s="2"/>
    </row>
    <row r="284" spans="1:10" ht="21" customHeight="1">
      <c r="A284" s="2"/>
      <c r="B284" s="257"/>
      <c r="C284" s="258"/>
      <c r="D284" s="258"/>
      <c r="E284" s="258"/>
      <c r="F284" s="258"/>
      <c r="G284" s="258"/>
      <c r="H284" s="258"/>
      <c r="I284" s="258"/>
      <c r="J284" s="2"/>
    </row>
    <row r="285" spans="1:10">
      <c r="A285" s="2"/>
      <c r="B285" s="257"/>
      <c r="C285" s="258"/>
      <c r="D285" s="258"/>
      <c r="E285" s="258"/>
      <c r="F285" s="258"/>
      <c r="G285" s="258"/>
      <c r="H285" s="258"/>
      <c r="I285" s="258"/>
      <c r="J285" s="2"/>
    </row>
    <row r="286" spans="1:10" ht="28.5" customHeight="1">
      <c r="A286" s="2"/>
      <c r="B286" s="257"/>
      <c r="C286" s="258"/>
      <c r="D286" s="258"/>
      <c r="E286" s="258"/>
      <c r="F286" s="258"/>
      <c r="G286" s="258"/>
      <c r="H286" s="258"/>
      <c r="I286" s="258"/>
      <c r="J286" s="2"/>
    </row>
    <row r="287" spans="1:10">
      <c r="A287" s="2"/>
      <c r="B287" s="257"/>
      <c r="C287" s="258"/>
      <c r="D287" s="258"/>
      <c r="E287" s="258"/>
      <c r="F287" s="258"/>
      <c r="G287" s="258"/>
      <c r="H287" s="258"/>
      <c r="I287" s="258"/>
      <c r="J287" s="2"/>
    </row>
    <row r="288" spans="1:10">
      <c r="A288" s="2"/>
      <c r="B288" s="257"/>
      <c r="C288" s="258"/>
      <c r="D288" s="258"/>
      <c r="E288" s="258"/>
      <c r="F288" s="258"/>
      <c r="G288" s="258"/>
      <c r="H288" s="258"/>
      <c r="I288" s="258"/>
      <c r="J288" s="2"/>
    </row>
    <row r="289" spans="1:10">
      <c r="A289" s="2"/>
      <c r="B289" s="38"/>
      <c r="C289" s="39"/>
      <c r="D289" s="39"/>
      <c r="E289" s="39"/>
      <c r="F289" s="39"/>
      <c r="G289" s="39"/>
      <c r="H289" s="39"/>
      <c r="I289" s="39"/>
      <c r="J289" s="2"/>
    </row>
    <row r="290" spans="1:10">
      <c r="A290" s="2"/>
      <c r="B290" s="1"/>
      <c r="C290" s="1"/>
      <c r="D290" s="1"/>
      <c r="E290" s="1"/>
      <c r="F290" s="1"/>
      <c r="G290" s="1"/>
      <c r="H290" s="1"/>
      <c r="I290" s="59"/>
      <c r="J290" s="2"/>
    </row>
    <row r="291" spans="1:10">
      <c r="A291" s="2"/>
      <c r="B291" s="40"/>
      <c r="C291" s="2"/>
      <c r="D291" s="2"/>
      <c r="E291" s="2"/>
      <c r="F291" s="2"/>
      <c r="G291" s="2"/>
      <c r="I291" s="59"/>
      <c r="J291" s="2"/>
    </row>
    <row r="292" spans="1:10">
      <c r="A292" s="2"/>
      <c r="B292" s="26"/>
      <c r="C292" s="2"/>
      <c r="D292" s="2"/>
      <c r="E292" s="2"/>
      <c r="F292" s="2"/>
      <c r="G292" s="2"/>
      <c r="I292" s="59"/>
      <c r="J292" s="2"/>
    </row>
    <row r="293" spans="1:10" ht="15" customHeight="1">
      <c r="A293" s="2"/>
      <c r="B293" s="259"/>
      <c r="C293" s="258"/>
      <c r="D293" s="258"/>
      <c r="E293" s="258"/>
      <c r="F293" s="258"/>
      <c r="G293" s="258"/>
      <c r="H293" s="258"/>
      <c r="I293" s="258"/>
      <c r="J293" s="2"/>
    </row>
    <row r="294" spans="1:10">
      <c r="A294" s="2"/>
      <c r="B294" s="259"/>
      <c r="C294" s="258"/>
      <c r="D294" s="258"/>
      <c r="E294" s="258"/>
      <c r="F294" s="258"/>
      <c r="G294" s="258"/>
      <c r="H294" s="258"/>
      <c r="I294" s="258"/>
      <c r="J294" s="2"/>
    </row>
    <row r="295" spans="1:10">
      <c r="A295" s="2"/>
      <c r="B295" s="259"/>
      <c r="C295" s="258"/>
      <c r="D295" s="258"/>
      <c r="E295" s="258"/>
      <c r="F295" s="258"/>
      <c r="G295" s="258"/>
      <c r="H295" s="258"/>
      <c r="I295" s="258"/>
      <c r="J295" s="2"/>
    </row>
    <row r="296" spans="1:10" ht="22.5" customHeight="1">
      <c r="A296" s="2"/>
      <c r="B296" s="259"/>
      <c r="C296" s="258"/>
      <c r="D296" s="258"/>
      <c r="E296" s="258"/>
      <c r="F296" s="258"/>
      <c r="G296" s="258"/>
      <c r="H296" s="258"/>
      <c r="I296" s="258"/>
      <c r="J296" s="2"/>
    </row>
    <row r="297" spans="1:10" ht="15" customHeight="1">
      <c r="A297" s="2"/>
      <c r="B297" s="259"/>
      <c r="C297" s="258"/>
      <c r="D297" s="258"/>
      <c r="E297" s="258"/>
      <c r="F297" s="258"/>
      <c r="G297" s="258"/>
      <c r="H297" s="258"/>
      <c r="I297" s="258"/>
      <c r="J297" s="2"/>
    </row>
    <row r="298" spans="1:10" ht="15" customHeight="1">
      <c r="A298" s="2"/>
      <c r="B298" s="259"/>
      <c r="C298" s="258"/>
      <c r="D298" s="258"/>
      <c r="E298" s="258"/>
      <c r="F298" s="258"/>
      <c r="G298" s="258"/>
      <c r="H298" s="258"/>
      <c r="I298" s="258"/>
      <c r="J298" s="2"/>
    </row>
    <row r="299" spans="1:10">
      <c r="A299" s="2"/>
      <c r="B299" s="259"/>
      <c r="C299" s="258"/>
      <c r="D299" s="258"/>
      <c r="E299" s="258"/>
      <c r="F299" s="258"/>
      <c r="G299" s="258"/>
      <c r="H299" s="258"/>
      <c r="I299" s="258"/>
      <c r="J299" s="2"/>
    </row>
    <row r="300" spans="1:10" ht="45" customHeight="1">
      <c r="A300" s="2"/>
      <c r="B300" s="259"/>
      <c r="C300" s="258"/>
      <c r="D300" s="258"/>
      <c r="E300" s="258"/>
      <c r="F300" s="258"/>
      <c r="G300" s="258"/>
      <c r="H300" s="258"/>
      <c r="I300" s="258"/>
      <c r="J300" s="2"/>
    </row>
    <row r="301" spans="1:10">
      <c r="A301" s="2"/>
      <c r="B301" s="256"/>
      <c r="C301" s="258"/>
      <c r="D301" s="258"/>
      <c r="E301" s="258"/>
      <c r="F301" s="258"/>
      <c r="G301" s="258"/>
      <c r="H301" s="258"/>
      <c r="I301" s="258"/>
      <c r="J301" s="2"/>
    </row>
    <row r="302" spans="1:10">
      <c r="A302" s="2"/>
      <c r="B302" s="256"/>
      <c r="C302" s="258"/>
      <c r="D302" s="258"/>
      <c r="E302" s="258"/>
      <c r="F302" s="258"/>
      <c r="G302" s="258"/>
      <c r="H302" s="258"/>
      <c r="I302" s="258"/>
      <c r="J302" s="2"/>
    </row>
    <row r="303" spans="1:10">
      <c r="A303" s="2"/>
      <c r="B303" s="256"/>
      <c r="C303" s="258"/>
      <c r="D303" s="258"/>
      <c r="E303" s="258"/>
      <c r="F303" s="258"/>
      <c r="G303" s="258"/>
      <c r="H303" s="258"/>
      <c r="I303" s="258"/>
      <c r="J303" s="2"/>
    </row>
    <row r="304" spans="1:10" ht="36" customHeight="1">
      <c r="A304" s="2"/>
      <c r="B304" s="256"/>
      <c r="C304" s="258"/>
      <c r="D304" s="258"/>
      <c r="E304" s="258"/>
      <c r="F304" s="258"/>
      <c r="G304" s="258"/>
      <c r="H304" s="258"/>
      <c r="I304" s="258"/>
      <c r="J304" s="2"/>
    </row>
    <row r="305" spans="1:10">
      <c r="A305" s="2"/>
      <c r="B305" s="256"/>
      <c r="C305" s="258"/>
      <c r="D305" s="258"/>
      <c r="E305" s="258"/>
      <c r="F305" s="258"/>
      <c r="G305" s="258"/>
      <c r="H305" s="258"/>
      <c r="I305" s="258"/>
      <c r="J305" s="2"/>
    </row>
    <row r="306" spans="1:10">
      <c r="A306" s="2"/>
      <c r="B306" s="256"/>
      <c r="C306" s="258"/>
      <c r="D306" s="258"/>
      <c r="E306" s="258"/>
      <c r="F306" s="258"/>
      <c r="G306" s="258"/>
      <c r="H306" s="258"/>
      <c r="I306" s="258"/>
      <c r="J306" s="2"/>
    </row>
    <row r="307" spans="1:10">
      <c r="A307" s="2"/>
      <c r="B307" s="256"/>
      <c r="C307" s="258"/>
      <c r="D307" s="258"/>
      <c r="E307" s="258"/>
      <c r="F307" s="258"/>
      <c r="G307" s="258"/>
      <c r="H307" s="258"/>
      <c r="I307" s="258"/>
      <c r="J307" s="2"/>
    </row>
    <row r="308" spans="1:10">
      <c r="A308" s="2"/>
      <c r="B308" s="256"/>
      <c r="C308" s="258"/>
      <c r="D308" s="258"/>
      <c r="E308" s="258"/>
      <c r="F308" s="258"/>
      <c r="G308" s="258"/>
      <c r="H308" s="258"/>
      <c r="I308" s="258"/>
      <c r="J308" s="2"/>
    </row>
    <row r="309" spans="1:10">
      <c r="A309" s="2"/>
      <c r="B309" s="256"/>
      <c r="C309" s="258"/>
      <c r="D309" s="258"/>
      <c r="E309" s="258"/>
      <c r="F309" s="258"/>
      <c r="G309" s="258"/>
      <c r="H309" s="258"/>
      <c r="I309" s="258"/>
      <c r="J309" s="2"/>
    </row>
    <row r="310" spans="1:10">
      <c r="A310" s="2"/>
      <c r="B310" s="256"/>
      <c r="C310" s="258"/>
      <c r="D310" s="258"/>
      <c r="E310" s="258"/>
      <c r="F310" s="258"/>
      <c r="G310" s="258"/>
      <c r="H310" s="258"/>
      <c r="I310" s="258"/>
      <c r="J310" s="2"/>
    </row>
    <row r="311" spans="1:10">
      <c r="A311" s="2"/>
      <c r="B311" s="256"/>
      <c r="C311" s="258"/>
      <c r="D311" s="258"/>
      <c r="E311" s="258"/>
      <c r="F311" s="258"/>
      <c r="G311" s="258"/>
      <c r="H311" s="258"/>
      <c r="I311" s="258"/>
      <c r="J311" s="2"/>
    </row>
    <row r="312" spans="1:10">
      <c r="A312" s="2"/>
      <c r="B312" s="256"/>
      <c r="C312" s="258"/>
      <c r="D312" s="258"/>
      <c r="E312" s="258"/>
      <c r="F312" s="258"/>
      <c r="G312" s="258"/>
      <c r="H312" s="258"/>
      <c r="I312" s="258"/>
      <c r="J312" s="2"/>
    </row>
    <row r="313" spans="1:10">
      <c r="A313" s="2"/>
      <c r="B313" s="57"/>
      <c r="C313" s="258"/>
      <c r="D313" s="258"/>
      <c r="E313" s="258"/>
      <c r="F313" s="258"/>
      <c r="G313" s="258"/>
      <c r="H313" s="258"/>
      <c r="I313" s="258"/>
      <c r="J313" s="2"/>
    </row>
    <row r="314" spans="1:10">
      <c r="A314" s="2"/>
      <c r="B314" s="26"/>
      <c r="C314" s="2"/>
      <c r="D314" s="2"/>
      <c r="E314" s="2"/>
      <c r="F314" s="2"/>
      <c r="G314" s="2"/>
      <c r="I314" s="59"/>
      <c r="J314" s="2"/>
    </row>
    <row r="315" spans="1:10">
      <c r="A315" s="2"/>
      <c r="B315" s="26"/>
      <c r="C315" s="2"/>
      <c r="D315" s="2"/>
      <c r="E315" s="2"/>
      <c r="F315" s="2"/>
      <c r="G315" s="2"/>
      <c r="I315" s="59"/>
      <c r="J315" s="2"/>
    </row>
    <row r="316" spans="1:10">
      <c r="A316" s="2"/>
      <c r="B316" s="26"/>
      <c r="C316" s="2"/>
      <c r="D316" s="2"/>
      <c r="E316" s="2"/>
      <c r="F316" s="2"/>
      <c r="G316" s="2"/>
      <c r="I316" s="59"/>
      <c r="J316" s="2"/>
    </row>
    <row r="317" spans="1:10">
      <c r="A317" s="2"/>
      <c r="B317" s="26"/>
      <c r="C317" s="252"/>
      <c r="D317" s="252"/>
      <c r="E317" s="252"/>
      <c r="F317" s="252"/>
      <c r="G317" s="252"/>
      <c r="H317" s="252"/>
      <c r="I317" s="59"/>
      <c r="J317" s="2"/>
    </row>
    <row r="318" spans="1:10" ht="15" customHeight="1">
      <c r="A318" s="2"/>
      <c r="B318" s="53"/>
      <c r="C318" s="261"/>
      <c r="D318" s="261"/>
      <c r="E318" s="262"/>
      <c r="F318" s="262"/>
      <c r="G318" s="262"/>
      <c r="H318" s="262"/>
      <c r="I318" s="59"/>
      <c r="J318" s="2"/>
    </row>
    <row r="319" spans="1:10" ht="15" customHeight="1">
      <c r="A319" s="2"/>
      <c r="B319" s="53"/>
      <c r="C319" s="261"/>
      <c r="D319" s="261"/>
      <c r="E319" s="262"/>
      <c r="F319" s="262"/>
      <c r="G319" s="262"/>
      <c r="H319" s="262"/>
      <c r="I319" s="59"/>
      <c r="J319" s="2"/>
    </row>
    <row r="320" spans="1:10">
      <c r="A320" s="2"/>
      <c r="B320" s="53"/>
      <c r="C320" s="261"/>
      <c r="D320" s="261"/>
      <c r="E320" s="262"/>
      <c r="F320" s="262"/>
      <c r="G320" s="262"/>
      <c r="H320" s="262"/>
      <c r="I320" s="59"/>
      <c r="J320" s="2"/>
    </row>
    <row r="321" spans="1:10">
      <c r="A321" s="2"/>
      <c r="B321" s="53"/>
      <c r="C321" s="261"/>
      <c r="D321" s="261"/>
      <c r="E321" s="262"/>
      <c r="F321" s="262"/>
      <c r="G321" s="262"/>
      <c r="H321" s="262"/>
      <c r="I321" s="59"/>
      <c r="J321" s="2"/>
    </row>
    <row r="322" spans="1:10">
      <c r="A322" s="2"/>
      <c r="B322" s="53"/>
      <c r="C322" s="261"/>
      <c r="D322" s="261"/>
      <c r="E322" s="262"/>
      <c r="F322" s="262"/>
      <c r="G322" s="262"/>
      <c r="H322" s="262"/>
      <c r="I322" s="59"/>
      <c r="J322" s="2"/>
    </row>
    <row r="323" spans="1:10">
      <c r="A323" s="2"/>
      <c r="B323" s="53"/>
      <c r="C323" s="261"/>
      <c r="D323" s="261"/>
      <c r="E323" s="262"/>
      <c r="F323" s="262"/>
      <c r="G323" s="262"/>
      <c r="H323" s="262"/>
      <c r="I323" s="59"/>
      <c r="J323" s="2"/>
    </row>
    <row r="324" spans="1:10">
      <c r="A324" s="2"/>
      <c r="B324" s="53"/>
      <c r="C324" s="261"/>
      <c r="D324" s="261"/>
      <c r="E324" s="262"/>
      <c r="F324" s="262"/>
      <c r="G324" s="262"/>
      <c r="H324" s="262"/>
      <c r="I324" s="59"/>
      <c r="J324" s="2"/>
    </row>
    <row r="325" spans="1:10">
      <c r="A325" s="2"/>
      <c r="B325" s="53"/>
      <c r="C325" s="261"/>
      <c r="D325" s="261"/>
      <c r="E325" s="262"/>
      <c r="F325" s="262"/>
      <c r="G325" s="262"/>
      <c r="H325" s="262"/>
      <c r="I325" s="59"/>
      <c r="J325" s="2"/>
    </row>
    <row r="326" spans="1:10">
      <c r="A326" s="2"/>
      <c r="B326" s="53"/>
      <c r="C326" s="261"/>
      <c r="D326" s="261"/>
      <c r="E326" s="262"/>
      <c r="F326" s="262"/>
      <c r="G326" s="262"/>
      <c r="H326" s="262"/>
      <c r="I326" s="59"/>
      <c r="J326" s="2"/>
    </row>
    <row r="327" spans="1:10" ht="15.75" thickBot="1">
      <c r="A327" s="18"/>
      <c r="B327" s="19" t="str">
        <f>IF([1]INFO_MA!D30=0,"",[1]INFO_MA!D30)</f>
        <v/>
      </c>
      <c r="C327" s="263" t="str">
        <f>IF(B327&gt;9999,"",IF(B327="","",[1]INFO_MA!AL30))</f>
        <v/>
      </c>
      <c r="D327" s="263"/>
      <c r="E327" s="264" t="str">
        <f>IF(D327&gt;9999,"",IF(B327="","",[1]INFO_MA!AM30))</f>
        <v/>
      </c>
      <c r="F327" s="264"/>
      <c r="G327" s="264"/>
      <c r="H327" s="264"/>
      <c r="I327" s="41"/>
      <c r="J327" s="20"/>
    </row>
    <row r="328" spans="1:10">
      <c r="A328" s="2"/>
      <c r="B328" s="17" t="str">
        <f>IF([1]INFO_MA!D31=0,"",[1]INFO_MA!D31)</f>
        <v/>
      </c>
      <c r="C328" s="261" t="str">
        <f>IF(B328&gt;9999,"",IF(B328="","",[1]INFO_MA!AL31))</f>
        <v/>
      </c>
      <c r="D328" s="261"/>
      <c r="E328" s="262" t="str">
        <f>IF(D328&gt;9999,"",IF(B328="","",[1]INFO_MA!AM31))</f>
        <v/>
      </c>
      <c r="F328" s="262"/>
      <c r="G328" s="262"/>
      <c r="H328" s="262"/>
      <c r="I328" s="24"/>
      <c r="J328" s="2"/>
    </row>
    <row r="329" spans="1:10">
      <c r="A329" s="7"/>
      <c r="B329" s="17" t="str">
        <f>IF([1]INFO_MA!D32=0,"",[1]INFO_MA!D32)</f>
        <v/>
      </c>
      <c r="C329" s="261" t="str">
        <f>IF(B329&gt;9999,"",IF(B329="","",[1]INFO_MA!AL32))</f>
        <v/>
      </c>
      <c r="D329" s="261"/>
      <c r="E329" s="262" t="str">
        <f>IF(D329&gt;9999,"",IF(B329="","",[1]INFO_MA!AM32))</f>
        <v/>
      </c>
      <c r="F329" s="262"/>
      <c r="G329" s="262"/>
      <c r="H329" s="262"/>
      <c r="I329" s="24"/>
      <c r="J329" s="8"/>
    </row>
    <row r="330" spans="1:10">
      <c r="A330" s="7"/>
      <c r="B330" s="17" t="str">
        <f>IF([1]INFO_MA!D33=0,"",[1]INFO_MA!D33)</f>
        <v/>
      </c>
      <c r="C330" s="261" t="str">
        <f>IF(B330&gt;9999,"",IF(B330="","",[1]INFO_MA!AL33))</f>
        <v/>
      </c>
      <c r="D330" s="261"/>
      <c r="E330" s="262" t="str">
        <f>IF(D330&gt;9999,"",IF(B330="","",[1]INFO_MA!AM33))</f>
        <v/>
      </c>
      <c r="F330" s="262"/>
      <c r="G330" s="262"/>
      <c r="H330" s="262"/>
      <c r="I330" s="24"/>
      <c r="J330" s="8"/>
    </row>
    <row r="331" spans="1:10">
      <c r="A331" s="7"/>
      <c r="B331" s="17" t="str">
        <f>IF([1]INFO_MA!D34=0,"",[1]INFO_MA!D34)</f>
        <v/>
      </c>
      <c r="C331" s="261" t="str">
        <f>IF(B331&gt;9999,"",IF(B331="","",[1]INFO_MA!AL34))</f>
        <v/>
      </c>
      <c r="D331" s="261"/>
      <c r="E331" s="262" t="str">
        <f>IF(D331&gt;9999,"",IF(B331="","",[1]INFO_MA!AM34))</f>
        <v/>
      </c>
      <c r="F331" s="262"/>
      <c r="G331" s="262"/>
      <c r="H331" s="262"/>
      <c r="I331" s="24"/>
      <c r="J331" s="8"/>
    </row>
    <row r="332" spans="1:10">
      <c r="A332" s="7"/>
      <c r="B332" s="17" t="str">
        <f>IF([1]INFO_MA!D35=0,"",[1]INFO_MA!D35)</f>
        <v/>
      </c>
      <c r="C332" s="261" t="str">
        <f>IF(B332&gt;9999,"",IF(B332="","",[1]INFO_MA!AL35))</f>
        <v/>
      </c>
      <c r="D332" s="261"/>
      <c r="E332" s="262" t="str">
        <f>IF(D332&gt;9999,"",IF(B332="","",[1]INFO_MA!AM35))</f>
        <v/>
      </c>
      <c r="F332" s="262"/>
      <c r="G332" s="262"/>
      <c r="H332" s="262"/>
      <c r="I332" s="24"/>
      <c r="J332" s="8"/>
    </row>
    <row r="333" spans="1:10">
      <c r="A333" s="2"/>
      <c r="B333" s="17"/>
      <c r="C333" s="42"/>
      <c r="D333" s="42"/>
      <c r="E333" s="43"/>
      <c r="F333" s="43"/>
      <c r="G333" s="43"/>
      <c r="H333" s="43"/>
      <c r="I333" s="24"/>
      <c r="J333" s="2"/>
    </row>
    <row r="334" spans="1:10">
      <c r="A334" s="2"/>
      <c r="B334" s="17"/>
      <c r="C334" s="42"/>
      <c r="D334" s="42"/>
      <c r="E334" s="43"/>
      <c r="F334" s="43"/>
      <c r="G334" s="43"/>
      <c r="H334" s="43"/>
      <c r="I334" s="24"/>
      <c r="J334" s="2"/>
    </row>
    <row r="335" spans="1:10">
      <c r="A335" s="2"/>
      <c r="B335" s="17"/>
      <c r="C335" s="42"/>
      <c r="D335" s="42"/>
      <c r="E335" s="43"/>
      <c r="F335" s="43"/>
      <c r="G335" s="43"/>
      <c r="H335" s="43"/>
      <c r="I335" s="24"/>
      <c r="J335" s="2"/>
    </row>
    <row r="336" spans="1:10">
      <c r="A336" s="2"/>
      <c r="B336" s="17"/>
      <c r="C336" s="42"/>
      <c r="D336" s="42"/>
      <c r="E336" s="43"/>
      <c r="F336" s="43"/>
      <c r="G336" s="43"/>
      <c r="H336" s="43"/>
      <c r="I336" s="24"/>
      <c r="J336" s="2"/>
    </row>
    <row r="337" spans="1:10">
      <c r="A337" s="2"/>
      <c r="B337" s="17"/>
      <c r="C337" s="42"/>
      <c r="D337" s="42"/>
      <c r="E337" s="43"/>
      <c r="F337" s="43"/>
      <c r="G337" s="43"/>
      <c r="H337" s="43"/>
      <c r="I337" s="24"/>
      <c r="J337" s="2"/>
    </row>
  </sheetData>
  <mergeCells count="212">
    <mergeCell ref="D176:F176"/>
    <mergeCell ref="G176:J176"/>
    <mergeCell ref="D177:F177"/>
    <mergeCell ref="G177:J177"/>
    <mergeCell ref="D178:F178"/>
    <mergeCell ref="G178:J178"/>
    <mergeCell ref="C203:I203"/>
    <mergeCell ref="C205:I205"/>
    <mergeCell ref="C204:I204"/>
    <mergeCell ref="B187:I187"/>
    <mergeCell ref="B188:I188"/>
    <mergeCell ref="B189:I189"/>
    <mergeCell ref="B190:I190"/>
    <mergeCell ref="B191:I191"/>
    <mergeCell ref="B185:F185"/>
    <mergeCell ref="B195:I195"/>
    <mergeCell ref="C199:I199"/>
    <mergeCell ref="C201:I201"/>
    <mergeCell ref="C200:I200"/>
    <mergeCell ref="C202:I202"/>
    <mergeCell ref="G183:J183"/>
    <mergeCell ref="B167:G167"/>
    <mergeCell ref="B170:H170"/>
    <mergeCell ref="D172:F172"/>
    <mergeCell ref="G172:J172"/>
    <mergeCell ref="D173:F173"/>
    <mergeCell ref="G173:J173"/>
    <mergeCell ref="D174:F174"/>
    <mergeCell ref="G174:J174"/>
    <mergeCell ref="D175:F175"/>
    <mergeCell ref="G175:J175"/>
    <mergeCell ref="C252:D252"/>
    <mergeCell ref="C253:D253"/>
    <mergeCell ref="B5:D8"/>
    <mergeCell ref="E7:I8"/>
    <mergeCell ref="E5:I6"/>
    <mergeCell ref="B11:I14"/>
    <mergeCell ref="B16:I16"/>
    <mergeCell ref="D19:H19"/>
    <mergeCell ref="D20:H20"/>
    <mergeCell ref="D21:H21"/>
    <mergeCell ref="D22:H22"/>
    <mergeCell ref="D23:H23"/>
    <mergeCell ref="D24:H24"/>
    <mergeCell ref="D25:H25"/>
    <mergeCell ref="D26:H26"/>
    <mergeCell ref="D27:H27"/>
    <mergeCell ref="D28:H28"/>
    <mergeCell ref="D29:H29"/>
    <mergeCell ref="D30:H30"/>
    <mergeCell ref="G238:J252"/>
    <mergeCell ref="B241:D241"/>
    <mergeCell ref="B220:C220"/>
    <mergeCell ref="B221:C221"/>
    <mergeCell ref="B123:D123"/>
    <mergeCell ref="C330:D330"/>
    <mergeCell ref="E330:H330"/>
    <mergeCell ref="C331:D331"/>
    <mergeCell ref="E331:H331"/>
    <mergeCell ref="C332:D332"/>
    <mergeCell ref="E332:H332"/>
    <mergeCell ref="C327:D327"/>
    <mergeCell ref="E327:H327"/>
    <mergeCell ref="C328:D328"/>
    <mergeCell ref="E328:H328"/>
    <mergeCell ref="C329:D329"/>
    <mergeCell ref="E329:H329"/>
    <mergeCell ref="C324:D324"/>
    <mergeCell ref="E324:H324"/>
    <mergeCell ref="C325:D325"/>
    <mergeCell ref="E325:H325"/>
    <mergeCell ref="C326:D326"/>
    <mergeCell ref="E326:H326"/>
    <mergeCell ref="C322:D322"/>
    <mergeCell ref="E322:H322"/>
    <mergeCell ref="C323:D323"/>
    <mergeCell ref="E323:H323"/>
    <mergeCell ref="C319:D319"/>
    <mergeCell ref="E319:H319"/>
    <mergeCell ref="C320:D320"/>
    <mergeCell ref="E320:H320"/>
    <mergeCell ref="C321:D321"/>
    <mergeCell ref="E321:H321"/>
    <mergeCell ref="C317:D317"/>
    <mergeCell ref="E317:H317"/>
    <mergeCell ref="C318:D318"/>
    <mergeCell ref="E318:H318"/>
    <mergeCell ref="B309:B312"/>
    <mergeCell ref="C309:I312"/>
    <mergeCell ref="C313:I313"/>
    <mergeCell ref="B297:B300"/>
    <mergeCell ref="C297:I300"/>
    <mergeCell ref="B301:B304"/>
    <mergeCell ref="C301:I304"/>
    <mergeCell ref="B305:B308"/>
    <mergeCell ref="C305:I308"/>
    <mergeCell ref="B285:B286"/>
    <mergeCell ref="C285:I286"/>
    <mergeCell ref="B287:B288"/>
    <mergeCell ref="C287:I288"/>
    <mergeCell ref="B293:B296"/>
    <mergeCell ref="C293:I296"/>
    <mergeCell ref="B279:B280"/>
    <mergeCell ref="C279:I280"/>
    <mergeCell ref="B281:B282"/>
    <mergeCell ref="C281:I282"/>
    <mergeCell ref="B283:B284"/>
    <mergeCell ref="C283:I284"/>
    <mergeCell ref="B266:I267"/>
    <mergeCell ref="B268:I269"/>
    <mergeCell ref="B270:I271"/>
    <mergeCell ref="B272:I273"/>
    <mergeCell ref="B274:I274"/>
    <mergeCell ref="B278:C278"/>
    <mergeCell ref="D278:H278"/>
    <mergeCell ref="D254:E254"/>
    <mergeCell ref="G254:J255"/>
    <mergeCell ref="B261:H261"/>
    <mergeCell ref="B262:H262"/>
    <mergeCell ref="B264:I265"/>
    <mergeCell ref="D183:F183"/>
    <mergeCell ref="C250:D250"/>
    <mergeCell ref="C251:D251"/>
    <mergeCell ref="B218:C218"/>
    <mergeCell ref="B219:C219"/>
    <mergeCell ref="B217:C217"/>
    <mergeCell ref="E209:F209"/>
    <mergeCell ref="E210:F210"/>
    <mergeCell ref="E211:F211"/>
    <mergeCell ref="C207:I207"/>
    <mergeCell ref="C208:I208"/>
    <mergeCell ref="B239:D239"/>
    <mergeCell ref="C242:D242"/>
    <mergeCell ref="C243:D243"/>
    <mergeCell ref="C244:D244"/>
    <mergeCell ref="C245:D245"/>
    <mergeCell ref="C246:D246"/>
    <mergeCell ref="C247:D247"/>
    <mergeCell ref="C248:D248"/>
    <mergeCell ref="C249:D249"/>
    <mergeCell ref="E132:I132"/>
    <mergeCell ref="C206:I206"/>
    <mergeCell ref="B192:I192"/>
    <mergeCell ref="B157:C157"/>
    <mergeCell ref="B133:D133"/>
    <mergeCell ref="B135:G135"/>
    <mergeCell ref="C152:I152"/>
    <mergeCell ref="C153:I153"/>
    <mergeCell ref="C154:I154"/>
    <mergeCell ref="C156:I156"/>
    <mergeCell ref="C159:I159"/>
    <mergeCell ref="C161:I161"/>
    <mergeCell ref="C163:I163"/>
    <mergeCell ref="C164:I164"/>
    <mergeCell ref="C160:I160"/>
    <mergeCell ref="C162:I162"/>
    <mergeCell ref="D179:F179"/>
    <mergeCell ref="G179:J179"/>
    <mergeCell ref="D180:F180"/>
    <mergeCell ref="G180:J180"/>
    <mergeCell ref="D181:F181"/>
    <mergeCell ref="G181:J181"/>
    <mergeCell ref="D182:F182"/>
    <mergeCell ref="G182:J182"/>
    <mergeCell ref="B33:I33"/>
    <mergeCell ref="D36:J36"/>
    <mergeCell ref="D37:J37"/>
    <mergeCell ref="D38:J38"/>
    <mergeCell ref="D35:J35"/>
    <mergeCell ref="B47:B49"/>
    <mergeCell ref="B54:I54"/>
    <mergeCell ref="D39:J39"/>
    <mergeCell ref="B41:I41"/>
    <mergeCell ref="H43:J43"/>
    <mergeCell ref="D43:G43"/>
    <mergeCell ref="B52:E52"/>
    <mergeCell ref="B44:B45"/>
    <mergeCell ref="H44:J44"/>
    <mergeCell ref="H45:J45"/>
    <mergeCell ref="H46:J46"/>
    <mergeCell ref="H47:J47"/>
    <mergeCell ref="H48:J48"/>
    <mergeCell ref="D44:G44"/>
    <mergeCell ref="D45:G45"/>
    <mergeCell ref="D46:G46"/>
    <mergeCell ref="D47:G47"/>
    <mergeCell ref="D48:G48"/>
    <mergeCell ref="H49:J49"/>
    <mergeCell ref="D49:G49"/>
    <mergeCell ref="B56:H56"/>
    <mergeCell ref="B90:F90"/>
    <mergeCell ref="B92:F92"/>
    <mergeCell ref="C94:F94"/>
    <mergeCell ref="B98:F98"/>
    <mergeCell ref="E133:I133"/>
    <mergeCell ref="C155:I155"/>
    <mergeCell ref="C158:I158"/>
    <mergeCell ref="B125:D125"/>
    <mergeCell ref="B126:D126"/>
    <mergeCell ref="B127:D127"/>
    <mergeCell ref="B128:D128"/>
    <mergeCell ref="B129:D129"/>
    <mergeCell ref="B130:D130"/>
    <mergeCell ref="B131:D131"/>
    <mergeCell ref="B132:D132"/>
    <mergeCell ref="E125:I125"/>
    <mergeCell ref="E126:I126"/>
    <mergeCell ref="E127:I127"/>
    <mergeCell ref="E128:I128"/>
    <mergeCell ref="E129:I129"/>
    <mergeCell ref="E130:I130"/>
    <mergeCell ref="E131:I131"/>
  </mergeCells>
  <pageMargins left="0.70866141732283472" right="0.70866141732283472" top="0.94488188976377963" bottom="0.74803149606299213" header="0.31496062992125984" footer="0.31496062992125984"/>
  <pageSetup paperSize="9" scale="50" orientation="portrait" horizontalDpi="4294967293" verticalDpi="4294967293" r:id="rId1"/>
  <headerFooter alignWithMargins="0">
    <oddHeader>&amp;L&amp;G&amp;C
&amp;"Arial,Negrita"&amp;12
&amp;16Incorporación de medidas de las Directivas Hábitat y Aves al Plan Hidrológico del Duero&amp;R&amp;G</oddHeader>
  </headerFooter>
  <rowBreaks count="5" manualBreakCount="5">
    <brk id="51" max="9" man="1"/>
    <brk id="95" max="9" man="1"/>
    <brk id="189" max="9" man="1"/>
    <brk id="212" max="9" man="1"/>
    <brk id="335" max="9" man="1"/>
  </rowBreaks>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Resultad. general</vt:lpstr>
      <vt:lpstr>'Resultad. general'!Área_de_impresión</vt:lpstr>
      <vt:lpstr>'Resultad. general'!OLE_LINK1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domingo</dc:creator>
  <cp:lastModifiedBy>domingo</cp:lastModifiedBy>
  <cp:lastPrinted>2014-04-27T20:34:14Z</cp:lastPrinted>
  <dcterms:created xsi:type="dcterms:W3CDTF">2014-04-25T00:28:00Z</dcterms:created>
  <dcterms:modified xsi:type="dcterms:W3CDTF">2015-01-27T15:35:26Z</dcterms:modified>
</cp:coreProperties>
</file>