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210" windowWidth="15480" windowHeight="9855"/>
  </bookViews>
  <sheets>
    <sheet name="Resultad. general" sheetId="1" r:id="rId1"/>
  </sheets>
  <externalReferences>
    <externalReference r:id="rId2"/>
  </externalReferences>
  <definedNames>
    <definedName name="_xlnm.Print_Area" localSheetId="0">'Resultad. general'!$A$1:$J$257</definedName>
    <definedName name="_xlnm.Database">#REF!</definedName>
    <definedName name="Índices_Hidromorfológicos_2011">#REF!</definedName>
    <definedName name="OLE_LINK1" localSheetId="0">'Resultad. general'!#REF!</definedName>
    <definedName name="OLE_LINK3" localSheetId="0">'Resultad. general'!#REF!</definedName>
  </definedNames>
  <calcPr calcId="145621"/>
</workbook>
</file>

<file path=xl/calcChain.xml><?xml version="1.0" encoding="utf-8"?>
<calcChain xmlns="http://schemas.openxmlformats.org/spreadsheetml/2006/main">
  <c r="B377" i="1" l="1"/>
  <c r="E377" i="1" s="1"/>
  <c r="B376" i="1"/>
  <c r="E376" i="1" s="1"/>
  <c r="B375" i="1"/>
  <c r="C375" i="1" s="1"/>
  <c r="B374" i="1"/>
  <c r="C374" i="1" s="1"/>
  <c r="B373" i="1"/>
  <c r="E373" i="1" s="1"/>
  <c r="B372" i="1"/>
  <c r="C372" i="1" s="1"/>
  <c r="E372" i="1" l="1"/>
  <c r="C377" i="1"/>
  <c r="E375" i="1"/>
  <c r="E374" i="1"/>
  <c r="C376" i="1"/>
  <c r="C373" i="1"/>
</calcChain>
</file>

<file path=xl/sharedStrings.xml><?xml version="1.0" encoding="utf-8"?>
<sst xmlns="http://schemas.openxmlformats.org/spreadsheetml/2006/main" count="585" uniqueCount="229">
  <si>
    <t>Aluvial del Duero: Aranda-Tordesillas</t>
  </si>
  <si>
    <t>Los Arenales</t>
  </si>
  <si>
    <t>Sulfato (mg/L) = 247.21-Bueno; Sodio = 171.4-Bueno; Amonio total = 0.39-Bueno; Arsénico = 0.02-Bueno</t>
  </si>
  <si>
    <t xml:space="preserve">DBO5, sin dato. </t>
  </si>
  <si>
    <t>Estado químico y cuantitativo</t>
  </si>
  <si>
    <t>Las alteraciones que indican los indicadores pueden producir en este pez los mismos  efectos descritos en la especie anterior. Esta especie realiza menos movimientos por lo puede verse menos afectado por la compartimentizción que la boga.</t>
  </si>
  <si>
    <t>Estado químico</t>
  </si>
  <si>
    <t>En el Mapa de Series de Vegetación de Rivas Martínez se indica que en estas masas, la vegetación corresponde  con Geomegaseries riparias mediterráneas y regadíos.</t>
  </si>
  <si>
    <t>Químico subterránea</t>
  </si>
  <si>
    <t xml:space="preserve"> Alteración hidrológica, subterránea cuantitativa e IAH</t>
  </si>
  <si>
    <t>Hábitat tipo río: 3260</t>
  </si>
  <si>
    <t xml:space="preserve">Riberas del río Adaja y afluentes      </t>
  </si>
  <si>
    <t>INFORME 50</t>
  </si>
  <si>
    <t xml:space="preserve"> ES4180081</t>
  </si>
  <si>
    <t>Río Adaja desde confluencia con río Eresma hasta Valdestillas</t>
  </si>
  <si>
    <t>Río Adaja desde Valdestillas hasta confluencia con río Duero</t>
  </si>
  <si>
    <t>Río Eresma desde confluencia con río Moros hasta Navas de Oro</t>
  </si>
  <si>
    <t>Río Eresma desde Navas del Oro hasta confluencia con río Voltoya</t>
  </si>
  <si>
    <t>Río Eresma desde confluencia con río Voltoya hasta confluencia con arroyo del Cuadrón</t>
  </si>
  <si>
    <t>Río Eresma desde confluencia con arroyo del Cuadrón hasta confluencia con río Adaja</t>
  </si>
  <si>
    <t>Río Adaja desde confluencia con río Arevalillo a la salida de Arévalo hasta confluencia con río Eresma</t>
  </si>
  <si>
    <t>Río Adaja desde confluencia con el arroyo de la Hija hasta confluencia con el río Picuezo, y arroyos de Paradillo y de Garoza</t>
  </si>
  <si>
    <t>Río Adaja desde confluencia con el río Picuezo hasta el embalse de Fuentes Claras, y río Fortes y arroyo de Gemiguel</t>
  </si>
  <si>
    <t>Río Adaja desde confluencia con arroyo de Canto Moreno hasta su confluencia con el arroyo de la Hija, y río Ulaque y arroyo de la Pascuala</t>
  </si>
  <si>
    <t>Medina del Campo</t>
  </si>
  <si>
    <t>Sierra de Ávila</t>
  </si>
  <si>
    <t>Valle de Amblés</t>
  </si>
  <si>
    <t>Cantimpalos</t>
  </si>
  <si>
    <t xml:space="preserve"> Mauremys leprosa</t>
  </si>
  <si>
    <t>Galápago leproso</t>
  </si>
  <si>
    <t xml:space="preserve">Cobitis taenica (Cobitis paludica) </t>
  </si>
  <si>
    <t xml:space="preserve">Colmilleja  </t>
  </si>
  <si>
    <t>Deficiente</t>
  </si>
  <si>
    <t>13,2 (NR)</t>
  </si>
  <si>
    <t xml:space="preserve">Moderado </t>
  </si>
  <si>
    <t xml:space="preserve">Bueno </t>
  </si>
  <si>
    <t xml:space="preserve">Ecotipo sin referencia </t>
  </si>
  <si>
    <t>Amonio total = 1.39-Malo; Arsénico = 0.01-Bueno</t>
  </si>
  <si>
    <t>Amonio total = 1.39-Malo</t>
  </si>
  <si>
    <t>Hay registradas en las masas 422 y 596.</t>
  </si>
  <si>
    <t>ConductividadQBR,  IHF sin referencia</t>
  </si>
  <si>
    <t xml:space="preserve">IPS sin dato; </t>
  </si>
  <si>
    <t>DBO5, sin dato. ConductividadQBR,  IHF sin referencia.</t>
  </si>
  <si>
    <t>Código</t>
  </si>
  <si>
    <t>Tipo</t>
  </si>
  <si>
    <t>Descripción</t>
  </si>
  <si>
    <t>% incluido</t>
  </si>
  <si>
    <t>Clase</t>
  </si>
  <si>
    <t>Nombre científico *</t>
  </si>
  <si>
    <t>Nombre común</t>
  </si>
  <si>
    <t>Mamíferos</t>
  </si>
  <si>
    <t>Peces</t>
  </si>
  <si>
    <t>Masa</t>
  </si>
  <si>
    <t>IBMWP VALOR</t>
  </si>
  <si>
    <t>IBMWP</t>
  </si>
  <si>
    <t>IPS VALOR</t>
  </si>
  <si>
    <t>IPS</t>
  </si>
  <si>
    <t>AMONIO VALOR</t>
  </si>
  <si>
    <t>AMONIO</t>
  </si>
  <si>
    <t>CONDUCTIVIDAD VALOR</t>
  </si>
  <si>
    <t>CONDUCTIVIDAD</t>
  </si>
  <si>
    <t>FÓSFORO VALOR</t>
  </si>
  <si>
    <t>FÓSFORO</t>
  </si>
  <si>
    <t>NITRATO VALOR</t>
  </si>
  <si>
    <t>NITRATO</t>
  </si>
  <si>
    <t>OXÍGENO VALOR</t>
  </si>
  <si>
    <t>OXÍGENO</t>
  </si>
  <si>
    <t>pH VALOR</t>
  </si>
  <si>
    <t>pH</t>
  </si>
  <si>
    <t>QBR VALOR</t>
  </si>
  <si>
    <t>QBR</t>
  </si>
  <si>
    <t>IHF VALOR</t>
  </si>
  <si>
    <t>IHF</t>
  </si>
  <si>
    <t>Índice de explotación</t>
  </si>
  <si>
    <t>Nitratos valor</t>
  </si>
  <si>
    <t>Otros</t>
  </si>
  <si>
    <t>Estado cuantitativo</t>
  </si>
  <si>
    <t>Estado Químico</t>
  </si>
  <si>
    <t>Estado final</t>
  </si>
  <si>
    <t>IAH</t>
  </si>
  <si>
    <t>Estado IAH</t>
  </si>
  <si>
    <t>IC</t>
  </si>
  <si>
    <t>Estado IC</t>
  </si>
  <si>
    <t>ICLAT</t>
  </si>
  <si>
    <t>Estado ICLAT</t>
  </si>
  <si>
    <t>Estado hidromorfológico</t>
  </si>
  <si>
    <t>Río</t>
  </si>
  <si>
    <t>Este informe trata de la evaluación de la incidencia del estado de las masas de agua incluidas en este Espacio,  en los hábitats y especies  ligados a ella, con el objeto de  caracterizar mejor  las presiones que afectan al estado de las masas de agua que están en relación directa con la Red Natura 2000 y sus consecuencias sobre los valores incluidos en este espacio.</t>
  </si>
  <si>
    <t>1.- MASAS LIGADAS AL ESPACIO PROTEGIDO</t>
  </si>
  <si>
    <t>Subterránea</t>
  </si>
  <si>
    <t>2.- HÁBITATS INCLUIDOS EN LA FICHA DESCRIPTIVA DEL ESPACIO.</t>
  </si>
  <si>
    <t>LIC Y ZEPA</t>
  </si>
  <si>
    <t>3.- ESPECIES INCLUIDAS EN EL ANEXO II PRESENTES Y LIGADAS AL MEDIO HÍDRICO</t>
  </si>
  <si>
    <t xml:space="preserve"> Lutra lutra</t>
  </si>
  <si>
    <t xml:space="preserve"> Nutria</t>
  </si>
  <si>
    <t>4.- PRESIONES DEFINIDAS POR LOS INDICADORES QUE SE HAN ESTIMADO EN LAS MASAS DE ESTE ESPACIO.</t>
  </si>
  <si>
    <t>4.1 Masas de agua tipo río</t>
  </si>
  <si>
    <t>Bueno</t>
  </si>
  <si>
    <t>Moderado</t>
  </si>
  <si>
    <r>
      <t>DBO</t>
    </r>
    <r>
      <rPr>
        <b/>
        <vertAlign val="subscript"/>
        <sz val="8"/>
        <rFont val="Bookman Old Style"/>
        <family val="1"/>
      </rPr>
      <t>5</t>
    </r>
    <r>
      <rPr>
        <b/>
        <sz val="8"/>
        <rFont val="Bookman Old Style"/>
        <family val="1"/>
      </rPr>
      <t xml:space="preserve"> VALOR</t>
    </r>
  </si>
  <si>
    <t>SD</t>
  </si>
  <si>
    <r>
      <t>DBO</t>
    </r>
    <r>
      <rPr>
        <b/>
        <vertAlign val="subscript"/>
        <sz val="8"/>
        <rFont val="Bookman Old Style"/>
        <family val="1"/>
      </rPr>
      <t>5</t>
    </r>
  </si>
  <si>
    <t>4.2 Masas de agua tipo embalse</t>
  </si>
  <si>
    <t>4.3 Masas de agua subterránea</t>
  </si>
  <si>
    <r>
      <t>Recurso Hm</t>
    </r>
    <r>
      <rPr>
        <b/>
        <vertAlign val="superscript"/>
        <sz val="10"/>
        <rFont val="Bookman Old Style"/>
        <family val="1"/>
      </rPr>
      <t>3</t>
    </r>
    <r>
      <rPr>
        <b/>
        <sz val="10"/>
        <rFont val="Bookman Old Style"/>
        <family val="1"/>
      </rPr>
      <t>/a</t>
    </r>
  </si>
  <si>
    <t>Nitratos mg/l</t>
  </si>
  <si>
    <t>Plaguicidas µg/l</t>
  </si>
  <si>
    <t>4.4 Otras presiones</t>
  </si>
  <si>
    <t>Tipo de presión</t>
  </si>
  <si>
    <t>Situación en la masa</t>
  </si>
  <si>
    <t>Protección de márgenes</t>
  </si>
  <si>
    <t>Explotaciones Forestales</t>
  </si>
  <si>
    <t>Canalizaciones</t>
  </si>
  <si>
    <t>No hay registradas en estas masas</t>
  </si>
  <si>
    <t>Cobertura de cauces</t>
  </si>
  <si>
    <t>Dragados de ríos</t>
  </si>
  <si>
    <t>Extracción de áridos</t>
  </si>
  <si>
    <t>Trasvases</t>
  </si>
  <si>
    <t>Recrecimiento de lagos</t>
  </si>
  <si>
    <t>5.1 Valoración de los indicadores</t>
  </si>
  <si>
    <t>Estado biol.</t>
  </si>
  <si>
    <t>Estado F-Q</t>
  </si>
  <si>
    <t>Estado Hidromorf.</t>
  </si>
  <si>
    <t>Estado Hidromorfol. CHDuero</t>
  </si>
  <si>
    <t>Indicadores mal estado</t>
  </si>
  <si>
    <t>Indicadores sin  valor asignado</t>
  </si>
  <si>
    <t>Presiones detectadas que podrían incidir en su estado</t>
  </si>
  <si>
    <t xml:space="preserve">6.- CONCLUSIONES DE LA  EVALUACIÓN </t>
  </si>
  <si>
    <t>6.1 Síntesis</t>
  </si>
  <si>
    <t>Masas</t>
  </si>
  <si>
    <t>Indicadores que indican presiones</t>
  </si>
  <si>
    <t>Valores afectados</t>
  </si>
  <si>
    <t>Comentarios</t>
  </si>
  <si>
    <t>En la tabla siguiente se indica la información que es necesario obtener para poder evaluar adecuadamente este Espacio:</t>
  </si>
  <si>
    <t>6.2 Necesidades de información</t>
  </si>
  <si>
    <t>Indicadores</t>
  </si>
  <si>
    <t>Necesidades de información complementaria</t>
  </si>
  <si>
    <t>Valores red natura</t>
  </si>
  <si>
    <t>Estado de las poblaciones animales de peces.</t>
  </si>
  <si>
    <t>Estado de las poblaciones de otros grupos</t>
  </si>
  <si>
    <t>5.- EVALUACIÓN DE LA INCIDENCIA DE LAS PRESIONES EN EL ESTADO DE CONSERVACIÓN DE LOS VALORES DE ESTE ESPACIO PROTEGIDO</t>
  </si>
  <si>
    <t>5.2 Incidencias sobre los hábitats</t>
  </si>
  <si>
    <t>5.3 Incidencia sobre especies</t>
  </si>
  <si>
    <t>Especie</t>
  </si>
  <si>
    <t>Lutra lutra</t>
  </si>
  <si>
    <t>* NR No representativo.  SD sin dato.  NA No aplica</t>
  </si>
  <si>
    <t>Parachondrostoma polylepis</t>
  </si>
  <si>
    <t>Chondrostoma polylepis (Parachondrostoma polylepis)</t>
  </si>
  <si>
    <t>Boga de río</t>
  </si>
  <si>
    <t>Muy bueno</t>
  </si>
  <si>
    <t>Peor que muy bueno</t>
  </si>
  <si>
    <t>92A0</t>
  </si>
  <si>
    <t xml:space="preserve"> Bosques galería de Salix alba y Populus alba.</t>
  </si>
  <si>
    <t xml:space="preserve"> 1301 </t>
  </si>
  <si>
    <t xml:space="preserve"> Galemys pyrenaicus</t>
  </si>
  <si>
    <t xml:space="preserve"> Desmán</t>
  </si>
  <si>
    <t xml:space="preserve">Muy bueno </t>
  </si>
  <si>
    <t xml:space="preserve">Peor que muy bueno </t>
  </si>
  <si>
    <t>No hay en este Espacio</t>
  </si>
  <si>
    <r>
      <t xml:space="preserve"> </t>
    </r>
    <r>
      <rPr>
        <sz val="10"/>
        <color indexed="8"/>
        <rFont val="Bookman Old Style"/>
        <family val="1"/>
      </rPr>
      <t>Ríos, de pisos de planicie a montano con vegetación de Ranunculion fluitanis  y de Callitricho-Batrachion.</t>
    </r>
  </si>
  <si>
    <t>91B0</t>
  </si>
  <si>
    <r>
      <t xml:space="preserve"> </t>
    </r>
    <r>
      <rPr>
        <sz val="10"/>
        <color indexed="8"/>
        <rFont val="Bookman Old Style"/>
        <family val="1"/>
      </rPr>
      <t>Fresnedas termófilas de Fraxinus angustifolia.</t>
    </r>
  </si>
  <si>
    <t xml:space="preserve"> Prados húmedos mediterráneos de hierbas altas del Molinion-Holoschoenion.</t>
  </si>
  <si>
    <t>Réptiles y anfíbios</t>
  </si>
  <si>
    <t>Discoglossus galganoi</t>
  </si>
  <si>
    <t>Sapillo pintojo</t>
  </si>
  <si>
    <t>Rutilus lemmingii (Achondrostoma lemmingii)</t>
  </si>
  <si>
    <t xml:space="preserve">Pardilla </t>
  </si>
  <si>
    <t xml:space="preserve"> Rutilus arcasii (Achondrostoma arcasii)  </t>
  </si>
  <si>
    <t xml:space="preserve">Bermejuela  </t>
  </si>
  <si>
    <t>Ecotipo sin referencia</t>
  </si>
  <si>
    <t>Malo</t>
  </si>
  <si>
    <t>SR</t>
  </si>
  <si>
    <t>Achondrostoma arcasii</t>
  </si>
  <si>
    <t>IPS, IC</t>
  </si>
  <si>
    <t>IPS, IAH</t>
  </si>
  <si>
    <t>Fósforo, IC</t>
  </si>
  <si>
    <t>Fósforo, IPS, IC</t>
  </si>
  <si>
    <t>Fósforo, IPS, IC, IAH</t>
  </si>
  <si>
    <t>Fósforo</t>
  </si>
  <si>
    <t>Oxígeno, QBR e IHF, IC</t>
  </si>
  <si>
    <t>IPS, QBR e IHF, IC</t>
  </si>
  <si>
    <t xml:space="preserve">Las alteraciones morfológicas que indican el índice  IC en las masas 421, 441, 446, 596, 608 y 609 no se considera que  suponga una incidencia  notable sobre este hábitat.  En las masas 608 y 609 el valor peor que muy bueno en el índice QBR, puede indicar un estado alterado de la composición de la vegetación de ribera, en parte podrían estar relacionadas con las canalizaciones y protección de márgenes en las masas 442 y 596, que aparecen ligados a estas masas en el inventario de presiones del Plan, aunque no explicarían el origen de esta degradación en todas las masas; las posibles consecuencias de alteraciones detectadas por este indicador podrían tener  su origen en la reproducción y dispersión de sus componentes vegetales y en la composición y estabilidad del suelo.  La alteración del índice IHF en las masas 608 y 609,  podría tener también efectos negativos sobre el estado de este hábitat, especialmente en lo relacionado con el tipo de sustrato, estabilidad y composición de suelos. Como a los hábitats tipos ríos, los hábitats de ribera se verán afectados por una mala calidad de las aguas, lo que ocurre en las masas 421, 422, 441, 442, 446, 448, 454, 595, 608 y 609, en las que los indicadores químicos de fósforo y oxígeno o IPS, determinan una mala calidad química o alteraciones por contaminación orgánica.
El valor del índice IAH de las masas 446 y 454 es moderado, lo que podría tener consecuencias sobre las aportaciones totales.
También indican alteración el estado cuantitativo de las masas subterráneas 400045 y 400047, lo que  podría tener también efectos negativos sobre las aportaciones totales y el grado de humedad ambiental que afectarían al estado de este hábitat, que se desarrolla mejor cuando el nivel freático está accesible. Y la alteración del estado químico de las masas subterráneas 400039, 400045, 400047 y 400055 podría tener consecuencias en la composición química de agua y la riqueza en nutrientes. 
</t>
  </si>
  <si>
    <t>La alteración que indica los indicadores  IC, QBR e IHF, producirán en este hábitats los mismos  efectos descritos en el anterior, Por otro lado respecto a la alteración hidrológica representada por la alteración del estado cuantitativo de las masas subterráneas 400045 y 400047, se debe conocer mejor la composición de este hábitat, y su estructura arbórea, ya que algunas saucedas toleran bien situaciones de sequía estival.</t>
  </si>
  <si>
    <t xml:space="preserve">El valor del índice IC en las masas 421, 441, 446, 596, 608 y 609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Respecto a la alteración que presenta el QBR en las masas 608 y 609 pueden indicar efectos de alteración en la continuidad y naturalidad del canal fluvial, así como en los componentes del sustrato del cauce. La alteración del valor del indicador IHF en las masas 608 y 609, puede tener consecuencias sobre el estado de este hábitat en tanto que  pueden presentarse modificaciones en el sombreado del cauce y,  la  composición y granulometría del sustrato preferente en el cauce de estos ríos. Tanto el valor del fósforo en las masas 422, 441, 442, 446 y 448 como el bajo valor de contenido en oxígeno de la 609, indican una mala calidad de las aguas, esto también se puede interpretar de los valores de IPS en las masas 421, 441, 442, 446, 454, 595 y 608. El valor del índice IAH de las masas 446 y 454 es moderado, lo que podría tener consecuencias sobre las aportaciones totales. 
La alteración del estado cuantitativo de las masas subterráneas 400045 y 400047 podría tener consecuencias en las aportaciones totales de este hábitat, podemos conocer que la magnitud total de aportaciones está alterada, pero no su distribución estacional lo que podría dar una idea más concreta sobre los efectos en este hábitat. Y la alteración del estado químico de las masas subterráneas 400039, 400045, 400047 y 400055 podría tener consecuencias en la composición química de agua y la riqueza en nutrientes. 
Respecto a las alteraciones hidrológicas este hábitat se caracteriza por, mantener caudales variables, y podría verse menos afectado que otros tipos de hábitats tipo río, por las  disminuciones de aportaciones en el estiaje.
</t>
  </si>
  <si>
    <t xml:space="preserve">Las alteraciones morfológicas que indican el índice  IC en las masas 421, 441, 446, 596, 608 y 609 no se considera que  suponga una incidencia  notable sobre este hábitat.  En las masas 608 y 609  el valor peor que muy bueno en el índice QBR, puede indicar un estado alterado de la composición de este hábitat en relación con el desarrollo de los procesos de reproducción, alteración de los suelos o bien por usos y aprovechamientos que inciden sobre la calidad de este hábitat. La alteración indicada por el IHF en las masas 608 y 609, podría tener consecuencias en este hábitat,  si esta estuviera relacionada con cambios en  la granulometría del sustrato. El valor del fósforo en las masas 422, 441, 442, 446 y 448 podría indican una alteración en la riqueza de nutrientes. El valor del índice IAH de las masas 446 y 454 es moderado, lo que podría tener consecuencias sobre las aportaciones totales, la recarga del acuífero y el mantenimiento de la humedad edáfica. 
La alteración del estado cuantitativo de las masas subterráneas 400045 y 400047 podría tener consecuencias en las aportaciones totales de este hábitat, podemos conocer que la magnitud total de aportaciones está alterada, pero no su distribución estacional lo que podría dar una idea más concreta sobre los efectos en este hábitat, además de que podría afectar a la magnitud de las crecidas, la duración de los estiajes y las recargas del acuífero. Y la alteración del estado químico de las masas subterráneas 400039, 400045, 400047 y 400055 podría tener consecuencias en la riqueza en nutrientes, que llegan con los aportes de agua subterránea a este hábitat.
</t>
  </si>
  <si>
    <t xml:space="preserve">En las masas 421, 441, 446, 596, 608 y 609,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la especie, y las zonas de refugio y la vegetación de las orillas. 
En las masas 608 y 609 el mal estado de la vegetación de ribera que indica el valor del QBR, puede tener consecuencias sobre su alimentación, movimientos, presencia de masas de agua y refugio en esta especie. El indicador IPS  indica una mala calidad del agua, lo que podrían afectar a la alimentación del grupo, a los periodos reproductivos, y la composición química del agua, así como los contaminantes de tipo químico como el fósforo y el oxígeno. La alteración del IHF en las masas 608 y 609 podría tener incidencia sobre las zonas de refugio y la vegetación que se instala en las riberas y la presencia de masas de agua donde habita esta especie.  En las masas 446 y 454 el índice IAH indica un estado moderado, lo que puede influir en la alimentación, los periodos reproductivos, la presencia de masas de agua que podría utilizar la especie, las zonas de refugio y la composición química del agua. 
La alteración del estado cuantitativo de las masas subterráneas 400045 y 400047 podría tener consecuencia sobre la presencia de masas de agua. Y la alteración del estado químico de las masas subterráneas 400039, 400045, 400047 y 400055 podría influir en la alimentación, en los periodos reproductivos y la composición química del agua.
</t>
  </si>
  <si>
    <t xml:space="preserve">No se considera que las alteraciones que indica el índice IC,   supongan una incidencia  notable sobre esta  especie.
En cuanto al QBR, puede indicar un estado alterado  de la ribera que afectaría a esta especie puesto que necesita de vegetación de ribera para excavar su madriguera para la reproducción y la crianza (como refugio para las crías). En tanto que el IHF podría tener incidencia sobre las zonas de refugio y la vegetación que se instala en las riberas. En las masas 446 y 454 el índice IAH indica un estado moderado, lo que puede influir en la presencia de masas de agua que podría utilizar la especie, las zonas de refugio y la composición química del agua. El indicador IPS  indica una mala calidad del agua, lo que podrían afectar a la alimentación del grupo y la composición química del agua, así como los contaminantes de tipo químico como el fósforo y el oxígeno de las masas 422, 441, 442, 446, 448 y 609, que podría afectar a la especie que utiliza aguas limpias, al igual que el valor del estado químico de las masas subterráneas 400039, 400045, 400047 y 400055.
</t>
  </si>
  <si>
    <t xml:space="preserve">El índice de compartimentación IC es alto en las  masas 421, 441, 446, 596, 608 y 609, las alteraciones que indica pueden influir negativamente sobre el desarrollo de las larvas, la presencia de zonas de agua óptimas para la especie, presencia de refugios y vegetación de orillas. La alteración sobre las riberas que indica el QBR en las masas 608 y 609, puede influir en la alimentación y las  zonas de refugio de esta especie.  La concentración de fósforo y oxígeno puede alterar el estado químico de las masas 422, 441, 442, 446, 448 y 609, podría afectar a la especie que utiliza aguas limpias. También en las masas en las que está alterado el IPS podría indicar una alteración de la composición química del agua, además de influir en su dieta, pues esta especie se alimenta de invertebrados. El valor del índice IAH de las masas 446 y 454 es moderado, lo que podría tener consecuencias sobre el desarrollo de las larvas, la humedad ambiental, la presencia de masas que podría utilizar la especie, la composición química del agua y las zonas de refugio. La alteración del IHF en las masas 608 y 609 podría tener incidencia sobre las zonas de refugio y la vegetación que se instala en las riberas.
La alteración del estado químico de las masas subterráneas 400039, 400045, 400047 y 400055 podría influir la composición química del agua.
</t>
  </si>
  <si>
    <t xml:space="preserve">La alteración que indica los indicadores  IC, QBR, IPS, IAH e IHF, producirán en esta especie los mismos  efectos descritos en Discoglossus galganoi. </t>
  </si>
  <si>
    <t xml:space="preserve">
 Mauremys leprosa
</t>
  </si>
  <si>
    <t xml:space="preserve">El índice de compartimentación IC es muy alto en las masas  421, 441, 446, 596, 608 y 609, lo que podría influir sobre el desarrollo de la larva y de los juveniles, los movimientos de la especie, el tipo de tramo ocupado por cada clase de edad, los mesohábitats ocupados, y sobre la composición y estabilidad de las orillas. La alteración de la calidad del agua que indica el IPS en las masas 421, 441, 442, 446, 454, 595 y 608 afecta a los peces que prefieren aguas oxigenadas, también pueden indicar indirectamente la falta de algún grupo de invertebrados que pueda estar incluido en su dieta. Las condiciones de falta de oxígeno pueden afectar también al desarrollo de las larvas de los peces. La alteración que indica el QBR, puede tener consecuencias sobre el tipo de alimentación, sobre la estabilidad de las orillas y su composición. La alteración que indica el IHF estaría relacionada con el tipo de tramo y mesohábitats que ocupan los individuos, el sustrato del cauce y las zonas de refugio para la especie. Pueden verse afectada por la variación del estado cuantitativo de las masas subterráneas en tanto que llegarían a  sus tramos menos aportaciones totales. El valor del índice IAH de las masas 446 y 454 es moderado, lo que podría tener consecuencias sobre los periodos reproductivos, el desarrollo de las larvas y alevines, la relación con depredares y competidores, los movimientos migratorios de la especie,  las zonas de refugio y la vegetación de las orillas. 
La alteración del estado cuantitativo de las masas subterráneas 400045 y 400047 podría tener consecuencias en relaciones de depredación, competencia y periodos reproductivos. Y la alteración del estado químico de las masas subterráneas 400039, 400045, 400047 y 400055 podría alterar la composición química del agua.
</t>
  </si>
  <si>
    <t>Squalius alburnoides</t>
  </si>
  <si>
    <t>Cobitis paludica</t>
  </si>
  <si>
    <t>El IC alto de la masas 421, 441, 446, 596, 608 y 609 influyen poco en esta especie puesto que parece ocupar las mismas zonas a lo largo del año, y los individuos no se mueven mucho, no realiza migraciones. En cuanto a la alteración del QBR y el IHF puede afectarle en tanto existan modificaciones de la composición del sustrato puesto que  vive en las partes medias y bajas de los ríos, con poca corriente y fondos de finos, arena y grava y vegetación acuática. Prefiere vivir en aguas quietas o lentas. También la alteración de las riberas y la vegetación acuática que se incluye en el IHF  puede afectarle al realizar su  freza dentro de vegetación densa, si la hay. Se reproduce tanto en aguas quietas como corrientes.</t>
  </si>
  <si>
    <t xml:space="preserve">Hábitat 3260, 91B0, 92A0 y 6420. Galemys pyrenaicus,
Lutra lutra,  Discoglossus galganoi, Mauremys leprosa,
Parachondrostoma polylepis, Squalius alburnoides, Achondrostoma arcasii y Cobitis paludica.
</t>
  </si>
  <si>
    <t xml:space="preserve">Se localiza un azud, el cual es infranqueable.  En el anejo 7 de presiones del Plan 2009, se indica que en esta masa se producen vertidos industriales y que se encuentra afectada por extracciones de agua superficial. 
Se ha solicitado prórroga para 2027 en el cumplimiento de la concentración de fósforo a 1,01117 mg/L.
</t>
  </si>
  <si>
    <t xml:space="preserve">Se localiza un azud, el cual es infranqueable.  En el anejo 7 de presiones del Plan 2009, se indica que en esta masa se producen vertidos industriales y que se encuentra afectada por extracciones de agua superficial. 
Se ha solicitado prórroga para 2027 en el cumplimiento de la concentración de fósforo a 0,97999  mg/L.
</t>
  </si>
  <si>
    <t xml:space="preserve">Se encuentran seis azudes. Cuatro de ellos son infranqueables y los dos restantes son franqueables para ciprinidos y cobitidos.
  En el anejo 7 de presiones del Plan 2009, se indica que en esta masa se encuentra una balsa minera,  que está afectada, entre un 60 y un 75%, por cultivos de secano, por extracciones de agua superficiales y por explotaciones forestales. 
Se ha solicitado incluir esta masa en el grupo de masas con prórroga para 2027.
</t>
  </si>
  <si>
    <t xml:space="preserve">A lo largo de esta masa se localiza un azud que es infranqueable para ciprinidos y cobitidos. 
En el anejo 7 de presiones del Plan 2009, se indica que en esta masa se encuentra una planta de tratamiento de fangos, se indica que está afectada, entre un 60 y un 75%, por cultivos de secano, por suelos contaminados. 
Se ha solicitado prórroga para 2027 en el cumplimiento de la concentración de fósforo a 1,48103 mg/L.
</t>
  </si>
  <si>
    <t xml:space="preserve">A lo largo de esta masa se encuentran dos azudes. Uno de ellos infranqueable y el otro franqueable para ciprinidos y cobitidos.  
En el anejo 7 de presiones del Plan 2009, se indica que esta masa tiene un estado ecológico peor que bueno, que se encuentra afectada por la extracción de agua superficial y por cotos de pesca. 
Se ha solicitado prórroga para 2027 en el cumplimiento de la concentración de fósforo a 1,1453 mg/L.
</t>
  </si>
  <si>
    <t xml:space="preserve">A lo largo de esta masa se localiza un azud que es infranqueable para ciprinidos y cobitidos. 
En el anejo 7 de presiones del Plan 2009, se indica que en esta masa se producen vertidos industriales, y  por suelos contaminados.
Se ha solicitado prórroga para 2027 en el cumplimiento de la concentración de fósforo a 0,8542 mg/L.
</t>
  </si>
  <si>
    <t xml:space="preserve">A lo largo de esta masa se localizan cinco azudes. Uno de ellos es franqueable y los otros cuatro son infranqueables para ciprinidos y cobitidos. 
En el anejo 7 de presiones del Plan 2009, se indica que  esta masa  se encuentra afectada, entre un 60 y un 75%, por cultivos de secano,  por gasolineras, por la extracción excesiva de agua superficial y por la extracción de áridos. 
Se ha solicitado prórroga para 2027 en el cumplimiento de la concentración de fósforo a 1,031705 mg/L.
</t>
  </si>
  <si>
    <t xml:space="preserve">En el anejo 7 de presiones del Plan 2009, se indica que esta masa se encuentra afectada por la extracción de agua superficial. </t>
  </si>
  <si>
    <t xml:space="preserve">A lo largo de esta masa se localizan tres azudes infranqueables para ciprinidos y cobitidos. 
En el anejo 7 de presiones del Plan 2009, se indica que esta masa  se encuentra afectada, entre un 60 y un 75%, por cultivos de secano,  por la extracción de agua superficial y por la extracción de áridos.  
Se ha solicitado incluir esta masa en el grupo de masas con prórroga para 2027.
</t>
  </si>
  <si>
    <t xml:space="preserve">Hábitat 3260. Galemys pyrenaicus,
Lutra lutra,  Discoglossus galganoi, Mauremys leprosa,
Parachondrostoma polylepis, Squalius alburnoides, Achondrostoma arcasii y Cobitis paludica.
</t>
  </si>
  <si>
    <t xml:space="preserve">A lo largo de esta masa se localizan cuatro azudes infranqueables para ciprinidos y cobitidos. 
En el anejo 7 de presiones del Plan 2009, se indica  que se encuentra afectada por extracciones de agua superficial. 
Se ha solicitado incluir esta masa en el grupo de masas con prórroga para 2027.
</t>
  </si>
  <si>
    <t xml:space="preserve">A lo largo de esta masa se localizan cuatro azudes infranqueables para ciprinidos y cobitidos. 
Se ha solicitado incluir esta masa en el grupo de masas con prórroga para 2027.
</t>
  </si>
  <si>
    <t>Se evalúa en mal estado debido a sus contenidos en amonio. Se supera el valor umbral propuesto para este parámetro en 7 de las 23 estaciones de control de la masa.</t>
  </si>
  <si>
    <t>Se evalua en mal estado debido a los contenidos en nitratos de sus aguas, que suponen la afección a un área significativa de la masa (en una de las dos estaciones de la masa se registran valores por encima de 50 mg/L de este parámetro).</t>
  </si>
  <si>
    <t>Se encuentra en mal estado cualitativo debido a la concentración de nitratos identificada en sus aguas, así como al elevado índice de explotación y la tendencia descendente del nivel piezométrico.</t>
  </si>
  <si>
    <t>Se encuentra en mal estado debido a la concentración de amonio (se supera el valor paramétrico en el 44% del total de las estaciones de medida), así como por el elevado índice de explotación y la tendencia descendente del nivel piezométrico</t>
  </si>
  <si>
    <t xml:space="preserve">En este espacio protegido se encuentran dos teselas de vegetación de ribera del CEDEX: ERESMA-1 y ADAJA-1. 
En la tesela ERESMA-1, coincide con la masa 448 y corresponde a una vegetación natural de choperas orlando una sauceda blanca de primera banda que alterna con alamedas higrofíticas; en la orilla aparecen ocasionalmente saucedas arbustivas. De la primera banda se puede comentar, que en general son unas zonas muy alteradas que han regenerado bosques densos secundarios, en las que rara vez aparecen fresnedas y en la que en los arroyos laterales aparecen saucedas negras calcícolas. En la segunda banda se encuentra por formación dominante alamedas xerofíticas y en el exterior de ella, se forman olmedas arbustivas. Respecto a su estado de conservación en este trabajo se ha calificado como B, lo que indica: B: Tramo con una degradación media. Las formaciones presentes corresponden, como máximo, a las primeras etapas de degradación (bosque alterado y arbustedas bien desarrolladas). Con una cobertura continua, su composición florística está desvirtuada, como ocurre, por ejemplo, cuando hay un acceso continuo de ganado (e.g. alisedas esqueléticas).
En la tesela ADAJA-1, coincide con parte de la masa 608 y corresponde a una vegetación natural de melojar y encinar, con saucedas negras arborescentes muy densas y continuas que están limitadas al cauce en algunos tramos y en otros se extienden por la vega. En la primera banda se encuentra una formación de sauceda negra con excelente cobertura y estructura, pero excesivamente pastoreada. Respecto a su estado de conservación en este trabajo se ha calificado también como B. 
</t>
  </si>
  <si>
    <t xml:space="preserve">En este Espacio  se dispone de cuatro estaciones del listado de estaciones de la Junta de Castilla y León y tres del proyecto europeo EFI+.
</t>
  </si>
  <si>
    <t xml:space="preserve">En el Mapa Forestal de España se indica que en la 422 un 5% de choperas y plantaciones de producción, en la masa 441 hay un 20%,  en la masa 454 hay un 25%, en la masa 446 hay un 50% y en la masa 422 hay un 95%. En la masa 609 hay un 40% de bosques ribereños, en las masas 442 y 596 hay un 50%, en las masas 446 y 608 hay un 65%, en las masas 454 y 595 hay un 90% y en las masas 421, 422, 441 y 448 hay un 100%.
</t>
  </si>
  <si>
    <t>Hay  aplicación de IAHRIS en la masa ADAJA_454. Este programa califica el indicador para el año medio ponderado como moderado, estado bueno para avenidas y muy deficiente para sequías. Resultado IAHRIS: MUY ALTERADA</t>
  </si>
  <si>
    <t>Se necesita  conocer mejor la dinámica de dispersión de las especies representativas,  de los géneros vegetales característicos de estos tipos de ríos, para conocer si  esta se puede ver impedida por la presencia de obstáculos.  También el grado de alteración hidrológica y su zona de influencia, producido por el nivel de explotación del acuífero 400067, puesto que como se ha dicho anteriormente, es un carácter distintivo de estos hábitats la menor o mayor tolerancia a las sequías estivales, y los caudales fluctuantes.</t>
  </si>
  <si>
    <t>Para mejorar el conocimiento sobre el estado y conservación de estos hábitats sería necesario  completar con indicadores que informen sobre el índice de regeneración de las especies dominantes, la relación escorrentía superficial-subterránea, con indicadores de la evaluación del nivel freático y la posibilidad de generar estrés hídrico en los grupos dominantes; en cuanto a  los aspectos edáficos es relevante para estos hábitats conocer el estado de desarrollo y estabilidad de los suelos. Dada la diversidad de comunidades que pueden encontrarse bajo estos hábitats y la extensión de las masas que se incluyen en el Espacio se necesita conocer con más precisión, la distribución geográfica de los hábitats, para definir mejor las consecuencias  de las alteraciones encontradas en estas masas sobre estos hábitats.</t>
  </si>
  <si>
    <t xml:space="preserve">Hábitat  de ribera 91B0 Y 92A0 </t>
  </si>
  <si>
    <t>Para mejorar el conocimiento sobre el estado y conservación de estos hábitats sería necesario  conocer las relaciones río acuífero, pues es sensible a la variación estacional e interanual de la humedad edáfica, También sería necesario determinar y hacer un seguimiento de la superficie  real ocupada por este hábitat, dada la gran longitud de espacio fluvial incluido en este Espacio, lo que permitiría definir mejor las consecuencias  de las alteraciones encontradas en esta masa sobre este hábitat.</t>
  </si>
  <si>
    <t xml:space="preserve">Es necesario mayor conocimiento sobre la composición y dinámica de la comunidad piscícola. Las tres especies de ciprinidos presentes    producen movimientos que pueden verse alteradas por la presencia de obstáculos, con diferencia en el momento e importancia en sus ciclos reproductivos de estas migraciones.  Es preciso conocer la ocupación de mesohábitats por las distintas clases de edad y la posibilidad de su comunicación. </t>
  </si>
  <si>
    <t>Se necesita más información sobre la presencia, composición y estado de las poblaciones de mamíferos, reptiles y anfíbios.</t>
  </si>
  <si>
    <t xml:space="preserve">Tendría que interpretarse correctamente el valor obtenido de QBR en las masas  que actualmente no tiene valor de referencia, este indicador QBR detecta un mal estado de la vegetación de ribera, el mapa forestal indic que en parte de las riberas aparecen repoblaciones y las teselas del Cedex realizadas en este Espacio indican un estado de degradación B, no obstante no  se conocen todas  las causas que producen ese deterioro, y no parece suficiente con el inventario de presiones disponible, por lo que tendría que buscarse las causas que producen esta degradación.
Esto podría utilizarse para evaluar sus efectos sobre los siguientes valores. Hábitat 3260, 91B0 y 92A0. 
Especies: Galemys pyrenaicus, Lutra lutra, Discoglossus galganoi, Mauremys leprosa, Parachondrostoma polylepis, Squalius alburnoides, Achondrostoma arcasii y Cobitis paludica
</t>
  </si>
  <si>
    <t xml:space="preserve">La información sobre este índice es muy detallada, se necesita incorporar un mayor  conocimiento sobre la alteración de los mesohábitat que se produce aguas arriba del obstáculo, y sobre la longitud de río a la que alcanza esta modificación. Esto podría utilizarse para evaluar sus efectos sobre los siguientes valores. Hábitat 3260, Especies: Galemys pyrenaicus, Lutra lutra, Discoglossus galganoi, Mauremys leprosa, Parachondrostoma polylepis, Squalius alburnoides, Achondrostoma arcasii y Cobitis paludica
</t>
  </si>
  <si>
    <t xml:space="preserve">Este índice indica un mal estado de las aguas originado principalmente por contaminación de tipo orgánico. Sería necesario conocer si esta es permanente o se produce en unas estaciones el año concretas, así como si sus consecuencias son sólo sobre el estado de oxigenación de las aguas o puede tener consecuencias sobre otros componentes químicos disueltos en el agua. Esto podría utilizarse para evaluar sus efectos sobre los siguientes valores. Hábitat 3260, 91B0 y 92A0.  Especies: Galemys pyrenaicus, Lutra lutra, Discoglossus galganoi, Mauremys leprosa, Parachondrostoma polylepis, Squalius alburnoides, Achondrostoma arcasii y Cobitis paludica
</t>
  </si>
  <si>
    <t xml:space="preserve">La información que aporta el índice IAH no es suficiente para evaluar correctamente sus efectos en el Espacio, tampoco el valor del índice de explotación de las aguas subterráneas. Sólo existe una  aplicación de IAHRIS que indica que el río Adaja en su masa ADAJA 564 está alterada hidrológicamente especialmente en los estiajes, pero se desconoce la alteración del Eresma y como afectan el excesivo índice de explotación de las masas subterráneas. Es necesario tener un mayor conocimiento sobre el régimen de caudales de las  masas tipo río incluidas en el espacio de las que no se tienen.  Esto podría utilizarse para evaluar sus efectos sobre los siguientes valores. Hábitat 3260, 91E0, 91B0, 92A0, 6420; Galemys pyrenaicus, Discoglossus galganoi Parachondrostoma polylepis, Achondrostoma temmingii y Achondrostoma arcasii
</t>
  </si>
  <si>
    <t>Indicadores químicos, fósforo y oxigeno</t>
  </si>
  <si>
    <t>Sería necesario conocer el alcance que un mayor contenido en nutrientes del agua subterránea, puede tener en la calidad y  trofia del agua superficial, también sería necesario un seguimiento más frecuente de las concentraciones de amonio, por la toxicidd que presenta este compuesto.</t>
  </si>
  <si>
    <t xml:space="preserve">Estos indicadores pueden estar indicando una eutrofización del agua, por un lado el fósforo, cuya concentración es alta en varias masas aportaría un estado trófico de las aguas, provocando un desorden en la trofía de la misma que puede tener como consecuencia la pérdida de oxígeno, aunque está ultima también puede verse producida por un alto contenido de materia orgánica, algo que se ha detectado por los valores de IPS. Se debe conocer el origen de los aportes excesivos de fósforo, así como la duración de los episodios de bajos niveles de oxígeno. Esto podría utilizarse para evaluar sus efectos sobre los siguientes valores.  Especies: Galemys pyrenaicus, Lutra lutra, Discoglossus galganoi, Mauremys leprosa, Parachondrostoma polylepis, Squalius alburnoides, Achondrostoma arcasii y Cobitis paludica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</si>
</sst>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quot;_-;\-* #,##0.00\ &quot;€&quot;_-;_-* &quot;-&quot;??\ &quot;€&quot;_-;_-@_-"/>
    <numFmt numFmtId="164" formatCode="0.0"/>
    <numFmt numFmtId="165" formatCode="0.000"/>
  </numFmts>
  <fonts count="42">
    <font>
      <sz val="10"/>
      <name val="Arial"/>
    </font>
    <font>
      <sz val="10"/>
      <name val="Arial"/>
      <family val="2"/>
    </font>
    <font>
      <sz val="10"/>
      <name val="Bookman Old Style"/>
      <family val="1"/>
    </font>
    <font>
      <b/>
      <sz val="12"/>
      <name val="Bookman Old Style"/>
      <family val="1"/>
    </font>
    <font>
      <sz val="12"/>
      <name val="Bookman Old Style"/>
      <family val="1"/>
    </font>
    <font>
      <sz val="28"/>
      <name val="Arial"/>
      <family val="2"/>
    </font>
    <font>
      <b/>
      <sz val="10"/>
      <name val="Arial"/>
      <family val="2"/>
    </font>
    <font>
      <b/>
      <sz val="10"/>
      <name val="Bookman Old Style"/>
      <family val="1"/>
    </font>
    <font>
      <b/>
      <u/>
      <sz val="10"/>
      <name val="Bookman Old Style"/>
      <family val="1"/>
    </font>
    <font>
      <i/>
      <sz val="10"/>
      <name val="Bookman Old Style"/>
      <family val="1"/>
    </font>
    <font>
      <b/>
      <sz val="9"/>
      <name val="Bookman Old Style"/>
      <family val="1"/>
    </font>
    <font>
      <b/>
      <sz val="8"/>
      <name val="Bookman Old Style"/>
      <family val="1"/>
    </font>
    <font>
      <sz val="8"/>
      <name val="Bookman Old Style"/>
      <family val="1"/>
    </font>
    <font>
      <b/>
      <vertAlign val="superscript"/>
      <sz val="10"/>
      <name val="Bookman Old Style"/>
      <family val="1"/>
    </font>
    <font>
      <sz val="9"/>
      <name val="Bookman Old Style"/>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b/>
      <sz val="11"/>
      <color indexed="63"/>
      <name val="Calibri"/>
      <family val="2"/>
    </font>
    <font>
      <b/>
      <sz val="18"/>
      <color indexed="56"/>
      <name val="Cambria"/>
      <family val="2"/>
    </font>
    <font>
      <sz val="11"/>
      <color indexed="10"/>
      <name val="Calibri"/>
      <family val="2"/>
    </font>
    <font>
      <b/>
      <sz val="7"/>
      <name val="Bookman Old Style"/>
      <family val="1"/>
    </font>
    <font>
      <b/>
      <sz val="12"/>
      <color indexed="18"/>
      <name val="Bookman Old Style"/>
      <family val="1"/>
    </font>
    <font>
      <b/>
      <sz val="10"/>
      <color indexed="18"/>
      <name val="Bookman Old Style"/>
      <family val="1"/>
    </font>
    <font>
      <b/>
      <sz val="10"/>
      <color indexed="56"/>
      <name val="Bookman Old Style"/>
      <family val="1"/>
    </font>
    <font>
      <b/>
      <vertAlign val="subscript"/>
      <sz val="8"/>
      <name val="Bookman Old Style"/>
      <family val="1"/>
    </font>
    <font>
      <b/>
      <sz val="10"/>
      <color indexed="8"/>
      <name val="Bookman Old Style"/>
      <family val="1"/>
    </font>
    <font>
      <sz val="10"/>
      <color indexed="8"/>
      <name val="Bookman Old Style"/>
      <family val="1"/>
    </font>
    <font>
      <sz val="8"/>
      <name val="Arial"/>
      <family val="2"/>
    </font>
    <font>
      <b/>
      <sz val="15"/>
      <color indexed="54"/>
      <name val="Calibri"/>
      <family val="2"/>
    </font>
    <font>
      <sz val="11"/>
      <name val="Bookman Old Style"/>
      <family val="1"/>
    </font>
    <font>
      <sz val="11"/>
      <color theme="1"/>
      <name val="Calibri"/>
      <family val="2"/>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9"/>
        <bgColor indexed="64"/>
      </patternFill>
    </fill>
    <fill>
      <patternFill patternType="solid">
        <fgColor indexed="27"/>
        <bgColor indexed="64"/>
      </patternFill>
    </fill>
    <fill>
      <patternFill patternType="solid">
        <fgColor indexed="41"/>
        <bgColor indexed="64"/>
      </patternFill>
    </fill>
    <fill>
      <patternFill patternType="solid">
        <fgColor indexed="4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ck">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s>
  <cellStyleXfs count="50">
    <xf numFmtId="0" fontId="0" fillId="0" borderId="1"/>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5" borderId="0" applyNumberFormat="0" applyBorder="0" applyAlignment="0" applyProtection="0"/>
    <xf numFmtId="0" fontId="15" fillId="8"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xf numFmtId="0" fontId="17" fillId="3" borderId="0" applyNumberFormat="0" applyBorder="0" applyAlignment="0" applyProtection="0"/>
    <xf numFmtId="0" fontId="18" fillId="20" borderId="2" applyNumberFormat="0" applyAlignment="0" applyProtection="0"/>
    <xf numFmtId="0" fontId="19" fillId="21" borderId="3" applyNumberFormat="0" applyAlignment="0" applyProtection="0"/>
    <xf numFmtId="0" fontId="39" fillId="0" borderId="5" applyNumberFormat="0" applyFill="0" applyAlignment="0" applyProtection="0"/>
    <xf numFmtId="44" fontId="1" fillId="0" borderId="0" applyFont="0" applyFill="0" applyBorder="0" applyAlignment="0" applyProtection="0"/>
    <xf numFmtId="44" fontId="20" fillId="0" borderId="0" applyFont="0" applyFill="0" applyBorder="0" applyAlignment="0" applyProtection="0"/>
    <xf numFmtId="0" fontId="21" fillId="0" borderId="0" applyNumberFormat="0" applyFill="0" applyBorder="0" applyAlignment="0" applyProtection="0"/>
    <xf numFmtId="0" fontId="22" fillId="4" borderId="0" applyNumberFormat="0" applyBorder="0" applyAlignment="0" applyProtection="0"/>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5" fillId="0" borderId="0" applyNumberFormat="0" applyFill="0" applyBorder="0" applyAlignment="0" applyProtection="0"/>
    <xf numFmtId="0" fontId="26" fillId="7" borderId="2" applyNumberFormat="0" applyAlignment="0" applyProtection="0"/>
    <xf numFmtId="0" fontId="27" fillId="0" borderId="4" applyNumberFormat="0" applyFill="0" applyAlignment="0" applyProtection="0"/>
    <xf numFmtId="0" fontId="41" fillId="0" borderId="0"/>
    <xf numFmtId="0" fontId="20" fillId="0" borderId="0"/>
    <xf numFmtId="0" fontId="20" fillId="0" borderId="0"/>
    <xf numFmtId="0" fontId="20" fillId="0" borderId="0"/>
    <xf numFmtId="0" fontId="1" fillId="0" borderId="0"/>
    <xf numFmtId="0" fontId="1" fillId="0" borderId="1"/>
    <xf numFmtId="0" fontId="1" fillId="0" borderId="0"/>
    <xf numFmtId="0" fontId="1" fillId="22" borderId="9" applyNumberFormat="0" applyFont="0" applyAlignment="0" applyProtection="0"/>
    <xf numFmtId="0" fontId="28" fillId="20" borderId="10"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cellStyleXfs>
  <cellXfs count="293">
    <xf numFmtId="0" fontId="0" fillId="0" borderId="1" xfId="0"/>
    <xf numFmtId="0" fontId="2" fillId="23" borderId="0" xfId="0" applyFont="1" applyFill="1" applyBorder="1" applyAlignment="1"/>
    <xf numFmtId="0" fontId="2" fillId="23" borderId="0" xfId="0" applyFont="1" applyFill="1" applyBorder="1"/>
    <xf numFmtId="0" fontId="2" fillId="0" borderId="11" xfId="0" applyFont="1" applyBorder="1"/>
    <xf numFmtId="0" fontId="2" fillId="23" borderId="12" xfId="0" applyFont="1" applyFill="1" applyBorder="1" applyAlignment="1"/>
    <xf numFmtId="0" fontId="2" fillId="23" borderId="13" xfId="0" applyFont="1" applyFill="1" applyBorder="1" applyAlignment="1"/>
    <xf numFmtId="0" fontId="2" fillId="23" borderId="14" xfId="0" applyFont="1" applyFill="1" applyBorder="1"/>
    <xf numFmtId="0" fontId="2" fillId="23" borderId="15" xfId="0" applyFont="1" applyFill="1" applyBorder="1"/>
    <xf numFmtId="0" fontId="2" fillId="23" borderId="16" xfId="0" applyFont="1" applyFill="1" applyBorder="1"/>
    <xf numFmtId="0" fontId="4" fillId="23" borderId="0" xfId="0" applyFont="1" applyFill="1" applyBorder="1" applyAlignment="1">
      <alignment vertical="top" wrapText="1"/>
    </xf>
    <xf numFmtId="2" fontId="4" fillId="23" borderId="0" xfId="0" applyNumberFormat="1" applyFont="1" applyFill="1" applyBorder="1" applyAlignment="1">
      <alignment horizontal="left"/>
    </xf>
    <xf numFmtId="20" fontId="4" fillId="23" borderId="0" xfId="0" applyNumberFormat="1" applyFont="1" applyFill="1" applyBorder="1" applyAlignment="1">
      <alignment horizontal="left"/>
    </xf>
    <xf numFmtId="0" fontId="3" fillId="23" borderId="0" xfId="0" applyFont="1" applyFill="1" applyBorder="1"/>
    <xf numFmtId="0" fontId="4" fillId="23" borderId="0" xfId="0" applyFont="1" applyFill="1" applyBorder="1"/>
    <xf numFmtId="0" fontId="5" fillId="23" borderId="0" xfId="0" applyFont="1" applyFill="1" applyBorder="1" applyAlignment="1">
      <alignment vertical="center" textRotation="90"/>
    </xf>
    <xf numFmtId="0" fontId="8" fillId="23" borderId="0" xfId="0" applyFont="1" applyFill="1" applyBorder="1" applyAlignment="1"/>
    <xf numFmtId="0" fontId="2" fillId="23" borderId="0" xfId="0" applyFont="1" applyFill="1" applyBorder="1" applyAlignment="1">
      <alignment horizontal="center" vertical="top"/>
    </xf>
    <xf numFmtId="0" fontId="2" fillId="23" borderId="0" xfId="0" applyFont="1" applyFill="1" applyBorder="1" applyAlignment="1">
      <alignment horizontal="left" vertical="top" wrapText="1"/>
    </xf>
    <xf numFmtId="0" fontId="2" fillId="23" borderId="17" xfId="0" applyFont="1" applyFill="1" applyBorder="1"/>
    <xf numFmtId="0" fontId="2" fillId="23" borderId="18" xfId="0" applyFont="1" applyFill="1" applyBorder="1" applyAlignment="1">
      <alignment horizontal="left" vertical="top" wrapText="1"/>
    </xf>
    <xf numFmtId="0" fontId="2" fillId="23" borderId="19" xfId="0" applyFont="1" applyFill="1" applyBorder="1"/>
    <xf numFmtId="0" fontId="7" fillId="23" borderId="0" xfId="0" applyFont="1" applyFill="1" applyBorder="1" applyAlignment="1"/>
    <xf numFmtId="0" fontId="2" fillId="23" borderId="0" xfId="0" applyFont="1" applyFill="1" applyBorder="1" applyAlignment="1">
      <alignment horizontal="left"/>
    </xf>
    <xf numFmtId="0" fontId="2" fillId="23" borderId="0" xfId="0" applyFont="1" applyFill="1" applyBorder="1" applyAlignment="1">
      <alignment shrinkToFit="1"/>
    </xf>
    <xf numFmtId="0" fontId="2" fillId="23" borderId="0" xfId="0" applyFont="1" applyFill="1" applyBorder="1" applyAlignment="1">
      <alignment vertical="top" wrapText="1"/>
    </xf>
    <xf numFmtId="0" fontId="0" fillId="23" borderId="0" xfId="0" applyFill="1" applyBorder="1"/>
    <xf numFmtId="164" fontId="2" fillId="23" borderId="0" xfId="0" applyNumberFormat="1" applyFont="1" applyFill="1" applyBorder="1"/>
    <xf numFmtId="0" fontId="7" fillId="23" borderId="0" xfId="0" applyFont="1" applyFill="1" applyBorder="1"/>
    <xf numFmtId="0" fontId="2" fillId="23" borderId="0" xfId="0" applyFont="1" applyFill="1" applyBorder="1" applyAlignment="1">
      <alignment vertical="top"/>
    </xf>
    <xf numFmtId="2" fontId="2" fillId="23" borderId="0" xfId="0" applyNumberFormat="1" applyFont="1" applyFill="1" applyBorder="1" applyAlignment="1">
      <alignment horizontal="center"/>
    </xf>
    <xf numFmtId="0" fontId="7" fillId="23" borderId="0" xfId="0" applyFont="1" applyFill="1" applyBorder="1" applyAlignment="1">
      <alignment vertical="center" shrinkToFit="1"/>
    </xf>
    <xf numFmtId="0" fontId="5" fillId="23" borderId="0" xfId="0" applyFont="1" applyFill="1" applyBorder="1" applyAlignment="1">
      <alignment horizontal="center" vertical="center" textRotation="90"/>
    </xf>
    <xf numFmtId="0" fontId="2" fillId="0" borderId="1" xfId="0" applyFont="1"/>
    <xf numFmtId="0" fontId="7" fillId="23" borderId="0" xfId="0" applyFont="1" applyFill="1" applyBorder="1" applyAlignment="1">
      <alignment wrapText="1"/>
    </xf>
    <xf numFmtId="0" fontId="2" fillId="0" borderId="20" xfId="0" applyFont="1" applyBorder="1"/>
    <xf numFmtId="0" fontId="2" fillId="0" borderId="21" xfId="0" applyFont="1" applyBorder="1"/>
    <xf numFmtId="0" fontId="2" fillId="0" borderId="22" xfId="0" applyFont="1" applyBorder="1"/>
    <xf numFmtId="165" fontId="2" fillId="23" borderId="0" xfId="0" applyNumberFormat="1" applyFont="1" applyFill="1" applyBorder="1"/>
    <xf numFmtId="0" fontId="7" fillId="23" borderId="0" xfId="0" applyFont="1" applyFill="1" applyBorder="1" applyAlignment="1">
      <alignmen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8" fillId="23" borderId="0" xfId="0" applyFont="1" applyFill="1" applyBorder="1"/>
    <xf numFmtId="0" fontId="0" fillId="23" borderId="18" xfId="0" applyFill="1" applyBorder="1"/>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0" fontId="2" fillId="23" borderId="23" xfId="0" applyFont="1" applyFill="1" applyBorder="1"/>
    <xf numFmtId="0" fontId="2" fillId="23" borderId="11" xfId="0" applyFont="1" applyFill="1" applyBorder="1"/>
    <xf numFmtId="0" fontId="2" fillId="23" borderId="1" xfId="0" applyFont="1" applyFill="1"/>
    <xf numFmtId="0" fontId="2" fillId="23" borderId="24" xfId="0" applyFont="1" applyFill="1" applyBorder="1"/>
    <xf numFmtId="0" fontId="0" fillId="23" borderId="25" xfId="0" applyFill="1" applyBorder="1"/>
    <xf numFmtId="0" fontId="2" fillId="23" borderId="26" xfId="0" applyFont="1" applyFill="1" applyBorder="1"/>
    <xf numFmtId="0" fontId="2" fillId="0" borderId="0" xfId="0" applyFont="1" applyBorder="1"/>
    <xf numFmtId="0" fontId="2" fillId="23" borderId="0" xfId="0" applyFont="1" applyFill="1" applyBorder="1" applyAlignment="1">
      <alignment wrapText="1"/>
    </xf>
    <xf numFmtId="0" fontId="12" fillId="23" borderId="0" xfId="0" applyFont="1" applyFill="1" applyBorder="1" applyAlignment="1">
      <alignment vertical="top" wrapText="1"/>
    </xf>
    <xf numFmtId="0" fontId="2" fillId="23" borderId="0" xfId="0" applyFont="1" applyFill="1" applyBorder="1" applyAlignment="1">
      <alignment horizontal="center"/>
    </xf>
    <xf numFmtId="0" fontId="7" fillId="23" borderId="0" xfId="0" applyFont="1" applyFill="1" applyBorder="1" applyAlignment="1">
      <alignment horizontal="left" vertical="top" wrapText="1"/>
    </xf>
    <xf numFmtId="0" fontId="7" fillId="23" borderId="0" xfId="0" applyFont="1" applyFill="1" applyBorder="1" applyAlignment="1">
      <alignment horizontal="left" vertical="center" wrapText="1"/>
    </xf>
    <xf numFmtId="0" fontId="7" fillId="23" borderId="0" xfId="0" applyFont="1" applyFill="1" applyBorder="1" applyAlignment="1">
      <alignment horizontal="center" wrapText="1"/>
    </xf>
    <xf numFmtId="0" fontId="7" fillId="23" borderId="0" xfId="0" applyFont="1" applyFill="1" applyBorder="1" applyAlignment="1">
      <alignment horizontal="center" shrinkToFit="1"/>
    </xf>
    <xf numFmtId="0" fontId="2" fillId="23" borderId="0" xfId="0" applyFont="1" applyFill="1" applyBorder="1" applyAlignment="1">
      <alignment horizontal="left" vertical="top"/>
    </xf>
    <xf numFmtId="0" fontId="7" fillId="23" borderId="0" xfId="0" applyFont="1" applyFill="1" applyBorder="1" applyAlignment="1">
      <alignment horizontal="center"/>
    </xf>
    <xf numFmtId="165" fontId="2" fillId="23" borderId="0" xfId="0" applyNumberFormat="1" applyFont="1" applyFill="1" applyBorder="1" applyAlignment="1">
      <alignment horizontal="center"/>
    </xf>
    <xf numFmtId="0" fontId="3" fillId="23" borderId="0" xfId="0" applyFont="1" applyFill="1" applyBorder="1" applyAlignment="1">
      <alignment horizontal="right"/>
    </xf>
    <xf numFmtId="20" fontId="3" fillId="23" borderId="0" xfId="0" applyNumberFormat="1" applyFont="1" applyFill="1" applyBorder="1" applyAlignment="1">
      <alignment horizontal="right"/>
    </xf>
    <xf numFmtId="0" fontId="6" fillId="23" borderId="0" xfId="0" applyFont="1" applyFill="1" applyBorder="1" applyAlignment="1"/>
    <xf numFmtId="0" fontId="2" fillId="23" borderId="0" xfId="0" applyFont="1" applyFill="1" applyBorder="1" applyAlignment="1">
      <alignment horizontal="center" vertical="top" wrapText="1"/>
    </xf>
    <xf numFmtId="0" fontId="3" fillId="23" borderId="0" xfId="0" applyFont="1" applyFill="1" applyBorder="1" applyAlignment="1">
      <alignment vertical="top"/>
    </xf>
    <xf numFmtId="0" fontId="2" fillId="0" borderId="1" xfId="0" applyFont="1" applyBorder="1" applyAlignment="1">
      <alignment horizontal="center" vertical="center"/>
    </xf>
    <xf numFmtId="0" fontId="7" fillId="0" borderId="27" xfId="0" applyFont="1" applyBorder="1" applyAlignment="1">
      <alignment horizontal="center" vertical="center"/>
    </xf>
    <xf numFmtId="0" fontId="33" fillId="23" borderId="0" xfId="0" applyFont="1" applyFill="1" applyBorder="1" applyAlignment="1">
      <alignment horizontal="left" vertical="center"/>
    </xf>
    <xf numFmtId="0" fontId="11" fillId="0" borderId="28"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2" fillId="23" borderId="0" xfId="0" applyFont="1" applyFill="1" applyBorder="1" applyAlignment="1">
      <alignment horizontal="center" vertical="center"/>
    </xf>
    <xf numFmtId="0" fontId="7" fillId="23" borderId="0" xfId="0" applyFont="1" applyFill="1" applyBorder="1" applyAlignment="1">
      <alignment horizontal="center" vertical="center"/>
    </xf>
    <xf numFmtId="0" fontId="2" fillId="23" borderId="0" xfId="0" applyFont="1" applyFill="1" applyBorder="1" applyAlignment="1">
      <alignment horizontal="justify" vertical="center"/>
    </xf>
    <xf numFmtId="0" fontId="33" fillId="23" borderId="0" xfId="0" applyFont="1" applyFill="1" applyBorder="1" applyAlignment="1">
      <alignment horizontal="justify" vertical="center"/>
    </xf>
    <xf numFmtId="0" fontId="7" fillId="0" borderId="29" xfId="0" applyFont="1" applyBorder="1" applyAlignment="1">
      <alignment horizontal="center" vertical="center" wrapText="1"/>
    </xf>
    <xf numFmtId="0" fontId="37" fillId="0" borderId="0" xfId="0" applyFont="1" applyBorder="1" applyAlignment="1">
      <alignment vertical="center" wrapText="1"/>
    </xf>
    <xf numFmtId="0" fontId="37" fillId="23" borderId="0" xfId="0" applyFont="1" applyFill="1" applyBorder="1" applyAlignment="1">
      <alignment vertical="center" wrapText="1"/>
    </xf>
    <xf numFmtId="0" fontId="7" fillId="0" borderId="27" xfId="0" applyFont="1" applyBorder="1" applyAlignment="1">
      <alignment horizontal="center" vertical="top" wrapText="1"/>
    </xf>
    <xf numFmtId="0" fontId="7" fillId="0" borderId="30" xfId="0" applyFont="1" applyBorder="1" applyAlignment="1">
      <alignment horizontal="center" vertical="top" wrapText="1"/>
    </xf>
    <xf numFmtId="0" fontId="7" fillId="23" borderId="0" xfId="0" applyFont="1" applyFill="1" applyBorder="1" applyAlignment="1">
      <alignment shrinkToFit="1"/>
    </xf>
    <xf numFmtId="0" fontId="7" fillId="23" borderId="0" xfId="0" applyFont="1" applyFill="1" applyBorder="1" applyAlignment="1">
      <alignment vertical="center" wrapText="1" shrinkToFit="1"/>
    </xf>
    <xf numFmtId="0" fontId="8" fillId="23" borderId="0" xfId="0" applyFont="1" applyFill="1" applyBorder="1" applyAlignment="1">
      <alignment vertical="top"/>
    </xf>
    <xf numFmtId="0" fontId="2" fillId="23" borderId="0" xfId="0" applyFont="1" applyFill="1" applyBorder="1" applyAlignment="1">
      <alignment vertical="center"/>
    </xf>
    <xf numFmtId="0" fontId="0" fillId="23" borderId="0" xfId="0" applyNumberFormat="1" applyFill="1" applyBorder="1"/>
    <xf numFmtId="1" fontId="2" fillId="23" borderId="0" xfId="0" applyNumberFormat="1" applyFont="1" applyFill="1" applyBorder="1" applyAlignment="1">
      <alignment horizontal="center"/>
    </xf>
    <xf numFmtId="0" fontId="2" fillId="0" borderId="0" xfId="0" applyFont="1" applyBorder="1" applyAlignment="1">
      <alignment vertical="top" wrapText="1"/>
    </xf>
    <xf numFmtId="2" fontId="2" fillId="23" borderId="0" xfId="0" applyNumberFormat="1" applyFont="1" applyFill="1" applyBorder="1" applyAlignment="1"/>
    <xf numFmtId="165" fontId="2" fillId="23" borderId="0" xfId="0" applyNumberFormat="1" applyFont="1" applyFill="1" applyBorder="1" applyAlignment="1"/>
    <xf numFmtId="0" fontId="7" fillId="0" borderId="27" xfId="0" applyFont="1" applyBorder="1" applyAlignment="1">
      <alignment vertical="center" wrapText="1"/>
    </xf>
    <xf numFmtId="0" fontId="2" fillId="0" borderId="27" xfId="0" applyFont="1" applyBorder="1" applyAlignment="1">
      <alignment horizontal="justify" vertical="center" wrapText="1"/>
    </xf>
    <xf numFmtId="0" fontId="2" fillId="0" borderId="30" xfId="0" applyFont="1" applyBorder="1" applyAlignment="1">
      <alignment horizontal="justify" vertical="center" wrapText="1"/>
    </xf>
    <xf numFmtId="0" fontId="7" fillId="23" borderId="30" xfId="0" applyFont="1" applyFill="1" applyBorder="1" applyAlignment="1">
      <alignment horizontal="center" vertical="top" wrapText="1"/>
    </xf>
    <xf numFmtId="0" fontId="36" fillId="23" borderId="30" xfId="0" applyFont="1" applyFill="1" applyBorder="1" applyAlignment="1">
      <alignment horizontal="center" vertical="top" wrapText="1"/>
    </xf>
    <xf numFmtId="0" fontId="36" fillId="23" borderId="31" xfId="0" applyFont="1" applyFill="1" applyBorder="1" applyAlignment="1">
      <alignment horizontal="center" vertical="top" wrapText="1"/>
    </xf>
    <xf numFmtId="0" fontId="37" fillId="23" borderId="1" xfId="0" applyFont="1" applyFill="1" applyBorder="1" applyAlignment="1">
      <alignment horizontal="left" vertical="top" wrapText="1"/>
    </xf>
    <xf numFmtId="0" fontId="37" fillId="23" borderId="0" xfId="0" applyFont="1" applyFill="1" applyBorder="1" applyAlignment="1">
      <alignment horizontal="left" vertical="center" wrapText="1"/>
    </xf>
    <xf numFmtId="0" fontId="9" fillId="23" borderId="0" xfId="0" applyFont="1" applyFill="1" applyBorder="1" applyAlignment="1"/>
    <xf numFmtId="0" fontId="2" fillId="0" borderId="11" xfId="0" applyFont="1" applyBorder="1" applyAlignment="1">
      <alignment horizontal="left"/>
    </xf>
    <xf numFmtId="0" fontId="2" fillId="0" borderId="1" xfId="0" applyFont="1" applyAlignment="1">
      <alignment horizontal="left"/>
    </xf>
    <xf numFmtId="0" fontId="2" fillId="0" borderId="11" xfId="0" applyFont="1" applyBorder="1" applyAlignment="1">
      <alignment horizontal="left" vertical="top"/>
    </xf>
    <xf numFmtId="0" fontId="2" fillId="0" borderId="1" xfId="0" applyFont="1" applyAlignment="1">
      <alignment horizontal="left" vertical="top"/>
    </xf>
    <xf numFmtId="0" fontId="7" fillId="24" borderId="27" xfId="0" applyFont="1" applyFill="1" applyBorder="1" applyAlignment="1">
      <alignment horizontal="center" vertical="center"/>
    </xf>
    <xf numFmtId="0" fontId="9" fillId="0" borderId="1" xfId="0" applyFont="1" applyBorder="1" applyAlignment="1">
      <alignment vertical="center" wrapText="1"/>
    </xf>
    <xf numFmtId="0" fontId="2" fillId="23" borderId="0" xfId="0" applyFont="1" applyFill="1" applyBorder="1"/>
    <xf numFmtId="0" fontId="1" fillId="0" borderId="0" xfId="45"/>
    <xf numFmtId="0" fontId="2" fillId="0" borderId="28" xfId="0" applyFont="1" applyBorder="1" applyAlignment="1">
      <alignment vertical="center" wrapText="1"/>
    </xf>
    <xf numFmtId="0" fontId="7" fillId="23" borderId="0" xfId="0" applyFont="1" applyFill="1" applyBorder="1" applyAlignment="1">
      <alignment horizontal="center" vertical="center"/>
    </xf>
    <xf numFmtId="0" fontId="2" fillId="23" borderId="0" xfId="0" applyFont="1" applyFill="1" applyBorder="1" applyAlignment="1">
      <alignment horizontal="center"/>
    </xf>
    <xf numFmtId="0" fontId="2" fillId="0" borderId="28" xfId="0" applyFont="1" applyBorder="1" applyAlignment="1">
      <alignment horizontal="center" vertical="center" wrapText="1"/>
    </xf>
    <xf numFmtId="0" fontId="2" fillId="23" borderId="0" xfId="44" applyFont="1" applyFill="1" applyBorder="1" applyAlignment="1">
      <alignment horizontal="center" vertical="top"/>
    </xf>
    <xf numFmtId="0" fontId="7" fillId="23" borderId="0" xfId="44" applyFont="1" applyFill="1" applyBorder="1" applyAlignment="1">
      <alignment horizontal="center" vertical="center"/>
    </xf>
    <xf numFmtId="0" fontId="2" fillId="23" borderId="1" xfId="0" applyFont="1" applyFill="1" applyBorder="1" applyAlignment="1">
      <alignment vertical="top" wrapText="1"/>
    </xf>
    <xf numFmtId="0" fontId="7" fillId="0" borderId="30" xfId="0" applyFont="1" applyBorder="1" applyAlignment="1">
      <alignment horizontal="center" vertical="center"/>
    </xf>
    <xf numFmtId="0" fontId="7" fillId="0" borderId="28" xfId="0" applyFont="1" applyBorder="1" applyAlignment="1">
      <alignment horizontal="center" vertical="center" wrapText="1"/>
    </xf>
    <xf numFmtId="0" fontId="9" fillId="23" borderId="1" xfId="44" applyFont="1" applyFill="1" applyBorder="1" applyAlignment="1">
      <alignment horizontal="center" vertical="top" wrapText="1" shrinkToFit="1"/>
    </xf>
    <xf numFmtId="0" fontId="2" fillId="23" borderId="32" xfId="0" applyFont="1" applyFill="1" applyBorder="1" applyAlignment="1">
      <alignment vertical="top" wrapText="1"/>
    </xf>
    <xf numFmtId="0" fontId="37" fillId="23" borderId="32" xfId="0" applyFont="1" applyFill="1" applyBorder="1" applyAlignment="1">
      <alignment horizontal="left" vertical="top" wrapText="1"/>
    </xf>
    <xf numFmtId="0" fontId="2" fillId="0" borderId="22" xfId="0" applyFont="1" applyBorder="1" applyAlignment="1">
      <alignment horizontal="center" vertical="top" wrapText="1"/>
    </xf>
    <xf numFmtId="0" fontId="37" fillId="0" borderId="1" xfId="0" applyFont="1" applyBorder="1" applyAlignment="1">
      <alignment horizontal="center" vertical="top"/>
    </xf>
    <xf numFmtId="0" fontId="7" fillId="0" borderId="34" xfId="0" applyFont="1" applyBorder="1" applyAlignment="1">
      <alignment horizontal="center" vertical="center" wrapText="1"/>
    </xf>
    <xf numFmtId="0" fontId="37" fillId="0" borderId="28" xfId="0" applyFont="1" applyBorder="1" applyAlignment="1">
      <alignment horizontal="center" vertical="top"/>
    </xf>
    <xf numFmtId="0" fontId="2" fillId="23" borderId="35" xfId="0" applyFont="1" applyFill="1" applyBorder="1" applyAlignment="1">
      <alignment horizontal="center" vertical="top" wrapText="1"/>
    </xf>
    <xf numFmtId="0" fontId="37" fillId="0" borderId="32" xfId="0" applyFont="1" applyBorder="1" applyAlignment="1">
      <alignment horizontal="center" vertical="top"/>
    </xf>
    <xf numFmtId="0" fontId="37" fillId="0" borderId="22" xfId="0" applyFont="1" applyBorder="1" applyAlignment="1">
      <alignment horizontal="center" vertical="top"/>
    </xf>
    <xf numFmtId="0" fontId="2" fillId="0" borderId="1" xfId="0" applyFont="1" applyBorder="1" applyAlignment="1">
      <alignment horizontal="center" vertical="top"/>
    </xf>
    <xf numFmtId="0" fontId="2" fillId="0" borderId="28" xfId="0" applyFont="1" applyBorder="1" applyAlignment="1">
      <alignment horizontal="center" vertical="top"/>
    </xf>
    <xf numFmtId="0" fontId="2" fillId="0" borderId="29" xfId="0" applyFont="1" applyBorder="1" applyAlignment="1">
      <alignment horizontal="center" vertical="top"/>
    </xf>
    <xf numFmtId="0" fontId="2" fillId="0" borderId="34" xfId="0" applyFont="1" applyBorder="1" applyAlignment="1">
      <alignment horizontal="center" vertical="top"/>
    </xf>
    <xf numFmtId="0" fontId="2" fillId="0" borderId="22" xfId="0" applyFont="1" applyBorder="1" applyAlignment="1">
      <alignment horizontal="center" vertical="top"/>
    </xf>
    <xf numFmtId="0" fontId="2" fillId="0" borderId="32" xfId="0" applyFont="1" applyBorder="1" applyAlignment="1">
      <alignment horizontal="center" vertical="top"/>
    </xf>
    <xf numFmtId="0" fontId="12" fillId="23" borderId="1" xfId="0" applyFont="1" applyFill="1" applyBorder="1" applyAlignment="1">
      <alignment horizontal="center"/>
    </xf>
    <xf numFmtId="0" fontId="12" fillId="23" borderId="35" xfId="0" applyFont="1" applyFill="1" applyBorder="1" applyAlignment="1">
      <alignment horizontal="center" wrapText="1"/>
    </xf>
    <xf numFmtId="0" fontId="12" fillId="23" borderId="32" xfId="0" applyFont="1" applyFill="1" applyBorder="1" applyAlignment="1">
      <alignment horizontal="center"/>
    </xf>
    <xf numFmtId="0" fontId="12" fillId="23" borderId="33" xfId="0" applyFont="1" applyFill="1" applyBorder="1" applyAlignment="1">
      <alignment horizontal="center" wrapText="1"/>
    </xf>
    <xf numFmtId="0" fontId="11" fillId="0" borderId="34" xfId="0" applyFont="1" applyBorder="1" applyAlignment="1">
      <alignment horizontal="center" vertical="center" wrapText="1"/>
    </xf>
    <xf numFmtId="0" fontId="12" fillId="23" borderId="22" xfId="0" applyFont="1" applyFill="1" applyBorder="1" applyAlignment="1">
      <alignment horizontal="center"/>
    </xf>
    <xf numFmtId="0" fontId="12" fillId="23" borderId="36" xfId="0" applyFont="1" applyFill="1" applyBorder="1" applyAlignment="1">
      <alignment horizontal="center" wrapText="1"/>
    </xf>
    <xf numFmtId="0" fontId="7" fillId="24" borderId="30" xfId="0" applyFont="1" applyFill="1" applyBorder="1" applyAlignment="1">
      <alignment horizontal="center"/>
    </xf>
    <xf numFmtId="0" fontId="7" fillId="24" borderId="31" xfId="0" applyFont="1" applyFill="1" applyBorder="1" applyAlignment="1">
      <alignment horizontal="center" wrapText="1"/>
    </xf>
    <xf numFmtId="0" fontId="37" fillId="23" borderId="22" xfId="0" applyFont="1" applyFill="1" applyBorder="1" applyAlignment="1">
      <alignment horizontal="left" vertical="top" wrapText="1"/>
    </xf>
    <xf numFmtId="0" fontId="37" fillId="23" borderId="35" xfId="0" applyFont="1" applyFill="1" applyBorder="1" applyAlignment="1">
      <alignment horizontal="left" vertical="top" wrapText="1"/>
    </xf>
    <xf numFmtId="0" fontId="40" fillId="23" borderId="0" xfId="0" applyFont="1" applyFill="1" applyBorder="1" applyAlignment="1">
      <alignment horizontal="justify"/>
    </xf>
    <xf numFmtId="0" fontId="12" fillId="23" borderId="1" xfId="0" applyFont="1" applyFill="1" applyBorder="1" applyAlignment="1">
      <alignment horizontal="center" wrapText="1"/>
    </xf>
    <xf numFmtId="0" fontId="2" fillId="23" borderId="22" xfId="0" applyFont="1" applyFill="1" applyBorder="1" applyAlignment="1">
      <alignment horizontal="center"/>
    </xf>
    <xf numFmtId="0" fontId="2" fillId="23" borderId="36" xfId="0" applyFont="1" applyFill="1" applyBorder="1" applyAlignment="1">
      <alignment horizontal="center" wrapText="1"/>
    </xf>
    <xf numFmtId="0" fontId="2" fillId="23" borderId="1" xfId="0" applyFont="1" applyFill="1" applyBorder="1" applyAlignment="1">
      <alignment horizontal="center"/>
    </xf>
    <xf numFmtId="0" fontId="2" fillId="23" borderId="35" xfId="0" applyFont="1" applyFill="1" applyBorder="1" applyAlignment="1">
      <alignment horizontal="center" wrapText="1"/>
    </xf>
    <xf numFmtId="0" fontId="2" fillId="23" borderId="32" xfId="0" applyFont="1" applyFill="1" applyBorder="1" applyAlignment="1">
      <alignment horizontal="center"/>
    </xf>
    <xf numFmtId="0" fontId="2" fillId="23" borderId="33" xfId="0" applyFont="1" applyFill="1" applyBorder="1" applyAlignment="1">
      <alignment horizontal="center" wrapText="1"/>
    </xf>
    <xf numFmtId="0" fontId="2" fillId="0" borderId="28" xfId="0" applyFont="1" applyBorder="1" applyAlignment="1">
      <alignment horizontal="center" vertical="top" wrapText="1"/>
    </xf>
    <xf numFmtId="0" fontId="2" fillId="0" borderId="34" xfId="0" applyFont="1" applyBorder="1" applyAlignment="1">
      <alignment horizontal="center" vertical="top" wrapText="1"/>
    </xf>
    <xf numFmtId="0" fontId="2" fillId="23" borderId="22" xfId="0" applyFont="1" applyFill="1" applyBorder="1" applyAlignment="1">
      <alignment horizontal="left" vertical="top" wrapText="1"/>
    </xf>
    <xf numFmtId="0" fontId="7" fillId="24" borderId="38" xfId="0" applyFont="1" applyFill="1" applyBorder="1" applyAlignment="1">
      <alignment horizontal="center" vertical="center"/>
    </xf>
    <xf numFmtId="0" fontId="2" fillId="23" borderId="1" xfId="0" applyFont="1" applyFill="1" applyBorder="1" applyAlignment="1">
      <alignment horizontal="center" wrapText="1"/>
    </xf>
    <xf numFmtId="0" fontId="7" fillId="0" borderId="28" xfId="0" applyFont="1" applyBorder="1" applyAlignment="1">
      <alignment vertical="center" wrapText="1"/>
    </xf>
    <xf numFmtId="0" fontId="2" fillId="0" borderId="29" xfId="0" applyFont="1" applyBorder="1" applyAlignment="1">
      <alignment vertical="center" wrapText="1"/>
    </xf>
    <xf numFmtId="0" fontId="7" fillId="0" borderId="39" xfId="0" applyFont="1" applyBorder="1" applyAlignment="1">
      <alignment horizontal="center" vertical="center"/>
    </xf>
    <xf numFmtId="0" fontId="7" fillId="0" borderId="40" xfId="0" applyFont="1" applyBorder="1" applyAlignment="1">
      <alignment vertical="center"/>
    </xf>
    <xf numFmtId="0" fontId="7" fillId="0" borderId="41" xfId="0" applyFont="1" applyBorder="1" applyAlignment="1">
      <alignment horizontal="center" vertical="center"/>
    </xf>
    <xf numFmtId="0" fontId="2" fillId="0" borderId="42" xfId="0" applyFont="1" applyBorder="1" applyAlignment="1">
      <alignment horizontal="center" vertical="top"/>
    </xf>
    <xf numFmtId="0" fontId="37" fillId="0" borderId="43" xfId="0" applyFont="1" applyBorder="1" applyAlignment="1">
      <alignment horizontal="center" vertical="top"/>
    </xf>
    <xf numFmtId="0" fontId="2" fillId="23" borderId="44" xfId="0" applyFont="1" applyFill="1" applyBorder="1" applyAlignment="1">
      <alignment horizontal="center" vertical="top" wrapText="1"/>
    </xf>
    <xf numFmtId="0" fontId="2" fillId="23" borderId="33" xfId="0" applyFont="1" applyFill="1" applyBorder="1" applyAlignment="1">
      <alignment horizontal="center" vertical="top" wrapText="1"/>
    </xf>
    <xf numFmtId="0" fontId="12" fillId="23" borderId="32" xfId="0" applyFont="1" applyFill="1" applyBorder="1" applyAlignment="1">
      <alignment horizontal="center" wrapText="1"/>
    </xf>
    <xf numFmtId="0" fontId="12" fillId="23" borderId="22" xfId="0" applyFont="1" applyFill="1" applyBorder="1" applyAlignment="1">
      <alignment horizontal="center" wrapText="1"/>
    </xf>
    <xf numFmtId="0" fontId="7" fillId="24" borderId="30" xfId="0" applyFont="1" applyFill="1" applyBorder="1" applyAlignment="1">
      <alignment horizontal="center" wrapText="1"/>
    </xf>
    <xf numFmtId="0" fontId="2" fillId="23" borderId="22" xfId="0" applyFont="1" applyFill="1" applyBorder="1" applyAlignment="1">
      <alignment horizontal="center" wrapText="1"/>
    </xf>
    <xf numFmtId="0" fontId="2" fillId="23" borderId="32" xfId="0" applyFont="1" applyFill="1" applyBorder="1" applyAlignment="1">
      <alignment horizontal="center" wrapText="1"/>
    </xf>
    <xf numFmtId="0" fontId="12" fillId="23" borderId="1" xfId="0" applyFont="1" applyFill="1" applyBorder="1" applyAlignment="1">
      <alignment horizontal="center" vertical="center" wrapText="1"/>
    </xf>
    <xf numFmtId="0" fontId="12" fillId="23" borderId="1" xfId="0" applyFont="1" applyFill="1" applyBorder="1" applyAlignment="1">
      <alignment horizontal="center" vertical="center"/>
    </xf>
    <xf numFmtId="0" fontId="12" fillId="23" borderId="35" xfId="0" applyFont="1" applyFill="1" applyBorder="1" applyAlignment="1">
      <alignment horizontal="center" vertical="center" wrapText="1"/>
    </xf>
    <xf numFmtId="0" fontId="37" fillId="23" borderId="46" xfId="0" applyFont="1" applyFill="1" applyBorder="1" applyAlignment="1">
      <alignment horizontal="left" vertical="top" wrapText="1"/>
    </xf>
    <xf numFmtId="0" fontId="12" fillId="0" borderId="22"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 fillId="0" borderId="37" xfId="0" applyFont="1" applyBorder="1" applyAlignment="1">
      <alignment horizontal="left" vertical="top" wrapText="1"/>
    </xf>
    <xf numFmtId="0" fontId="12" fillId="0" borderId="24" xfId="0" applyFont="1" applyBorder="1" applyAlignment="1">
      <alignment horizontal="center" vertical="top" wrapText="1"/>
    </xf>
    <xf numFmtId="0" fontId="12" fillId="0" borderId="25" xfId="0" applyFont="1" applyBorder="1" applyAlignment="1">
      <alignment horizontal="center" vertical="top" wrapText="1"/>
    </xf>
    <xf numFmtId="0" fontId="12" fillId="0" borderId="11" xfId="0" applyFont="1" applyBorder="1" applyAlignment="1">
      <alignment horizontal="center" vertical="top" wrapText="1"/>
    </xf>
    <xf numFmtId="0" fontId="2" fillId="0" borderId="24" xfId="0" applyFont="1" applyBorder="1" applyAlignment="1">
      <alignment horizontal="center" vertical="top" wrapText="1"/>
    </xf>
    <xf numFmtId="0" fontId="2" fillId="0" borderId="25" xfId="0" applyFont="1" applyBorder="1" applyAlignment="1">
      <alignment horizontal="center" vertical="top" wrapText="1"/>
    </xf>
    <xf numFmtId="0" fontId="2" fillId="0" borderId="37" xfId="0" applyFont="1" applyBorder="1" applyAlignment="1">
      <alignment horizontal="center" vertical="top" wrapText="1"/>
    </xf>
    <xf numFmtId="0" fontId="37" fillId="0" borderId="32" xfId="0" applyFont="1" applyBorder="1" applyAlignment="1">
      <alignment horizontal="center" vertical="top" wrapText="1"/>
    </xf>
    <xf numFmtId="0" fontId="7" fillId="0" borderId="28" xfId="0" applyFont="1" applyBorder="1" applyAlignment="1">
      <alignment horizontal="center" vertical="center" wrapText="1"/>
    </xf>
    <xf numFmtId="0" fontId="9" fillId="0" borderId="1" xfId="0" applyFont="1" applyBorder="1" applyAlignment="1">
      <alignment horizontal="center" vertical="top" wrapText="1"/>
    </xf>
    <xf numFmtId="0" fontId="2" fillId="0" borderId="1" xfId="0" applyFont="1" applyBorder="1" applyAlignment="1">
      <alignment horizontal="center" vertical="top" wrapText="1"/>
    </xf>
    <xf numFmtId="0" fontId="2" fillId="0" borderId="35" xfId="0" applyFont="1" applyBorder="1" applyAlignment="1">
      <alignment horizontal="center" vertical="top" wrapText="1"/>
    </xf>
    <xf numFmtId="0" fontId="2" fillId="0" borderId="1" xfId="0" applyFont="1" applyBorder="1" applyAlignment="1">
      <alignment horizontal="left" vertical="top" wrapText="1"/>
    </xf>
    <xf numFmtId="0" fontId="2" fillId="0" borderId="35" xfId="0" applyFont="1" applyBorder="1" applyAlignment="1">
      <alignment horizontal="left" vertical="top" wrapText="1"/>
    </xf>
    <xf numFmtId="0" fontId="9" fillId="0" borderId="28" xfId="0" applyFont="1" applyBorder="1" applyAlignment="1">
      <alignment horizontal="left" vertical="top" wrapText="1"/>
    </xf>
    <xf numFmtId="0" fontId="9" fillId="0" borderId="1" xfId="0" applyFont="1" applyBorder="1" applyAlignment="1">
      <alignment horizontal="left" vertical="top" wrapText="1"/>
    </xf>
    <xf numFmtId="0" fontId="37" fillId="0" borderId="1" xfId="0" applyFont="1" applyBorder="1" applyAlignment="1">
      <alignment horizontal="center" vertical="top" wrapText="1"/>
    </xf>
    <xf numFmtId="0" fontId="2" fillId="0" borderId="1" xfId="0" applyFont="1" applyBorder="1" applyAlignment="1">
      <alignment vertical="top" wrapText="1"/>
    </xf>
    <xf numFmtId="0" fontId="2" fillId="0" borderId="35" xfId="0" applyFont="1" applyBorder="1" applyAlignment="1">
      <alignment vertical="top" wrapText="1"/>
    </xf>
    <xf numFmtId="0" fontId="2" fillId="0" borderId="1" xfId="0" applyFont="1" applyBorder="1" applyAlignment="1">
      <alignment horizontal="center" vertical="top"/>
    </xf>
    <xf numFmtId="0" fontId="2" fillId="0" borderId="35" xfId="0" applyFont="1" applyBorder="1" applyAlignment="1">
      <alignment horizontal="center" vertical="top"/>
    </xf>
    <xf numFmtId="0" fontId="37" fillId="0" borderId="1" xfId="0" applyFont="1" applyBorder="1" applyAlignment="1">
      <alignment horizontal="center" vertical="top"/>
    </xf>
    <xf numFmtId="0" fontId="37" fillId="0" borderId="35" xfId="0" applyFont="1" applyBorder="1" applyAlignment="1">
      <alignment horizontal="center" vertical="top"/>
    </xf>
    <xf numFmtId="0" fontId="37" fillId="0" borderId="32" xfId="0" applyFont="1" applyBorder="1" applyAlignment="1">
      <alignment horizontal="center" vertical="top"/>
    </xf>
    <xf numFmtId="0" fontId="37" fillId="0" borderId="33" xfId="0" applyFont="1" applyBorder="1" applyAlignment="1">
      <alignment horizontal="center" vertical="top"/>
    </xf>
    <xf numFmtId="0" fontId="9" fillId="0" borderId="32" xfId="0" applyFont="1" applyBorder="1" applyAlignment="1">
      <alignment horizontal="center" vertical="top" wrapText="1"/>
    </xf>
    <xf numFmtId="0" fontId="2" fillId="0" borderId="32" xfId="0" applyFont="1" applyBorder="1" applyAlignment="1">
      <alignment horizontal="center" vertical="top" wrapText="1"/>
    </xf>
    <xf numFmtId="0" fontId="2" fillId="0" borderId="33" xfId="0" applyFont="1" applyBorder="1" applyAlignment="1">
      <alignment horizontal="center" vertical="top" wrapText="1"/>
    </xf>
    <xf numFmtId="0" fontId="7" fillId="25" borderId="38" xfId="44" applyFont="1" applyFill="1" applyBorder="1" applyAlignment="1">
      <alignment horizontal="center" vertical="center"/>
    </xf>
    <xf numFmtId="0" fontId="7" fillId="25" borderId="45" xfId="44" applyFont="1" applyFill="1" applyBorder="1" applyAlignment="1">
      <alignment horizontal="center" vertical="center"/>
    </xf>
    <xf numFmtId="0" fontId="37" fillId="0" borderId="28" xfId="0" applyFont="1" applyBorder="1" applyAlignment="1">
      <alignment horizontal="left" vertical="center" wrapText="1"/>
    </xf>
    <xf numFmtId="0" fontId="37" fillId="0" borderId="1" xfId="0" applyFont="1" applyBorder="1" applyAlignment="1">
      <alignment horizontal="left" vertical="center" wrapText="1"/>
    </xf>
    <xf numFmtId="0" fontId="37" fillId="23" borderId="1" xfId="0" applyFont="1" applyFill="1" applyBorder="1" applyAlignment="1">
      <alignment horizontal="left" vertical="center" wrapText="1"/>
    </xf>
    <xf numFmtId="0" fontId="37" fillId="23" borderId="35" xfId="0" applyFont="1" applyFill="1" applyBorder="1" applyAlignment="1">
      <alignment horizontal="left" vertical="center" wrapText="1"/>
    </xf>
    <xf numFmtId="0" fontId="7" fillId="0" borderId="34" xfId="0" applyFont="1" applyBorder="1" applyAlignment="1">
      <alignment horizontal="center" vertical="center" wrapText="1"/>
    </xf>
    <xf numFmtId="0" fontId="9" fillId="0" borderId="22" xfId="0" applyFont="1" applyBorder="1" applyAlignment="1">
      <alignment horizontal="center" vertical="top" wrapText="1"/>
    </xf>
    <xf numFmtId="0" fontId="2" fillId="0" borderId="22" xfId="0" applyFont="1" applyBorder="1" applyAlignment="1">
      <alignment horizontal="center" vertical="top" wrapText="1"/>
    </xf>
    <xf numFmtId="0" fontId="2" fillId="0" borderId="36" xfId="0" applyFont="1" applyBorder="1" applyAlignment="1">
      <alignment horizontal="center" vertical="top" wrapText="1"/>
    </xf>
    <xf numFmtId="0" fontId="7" fillId="0" borderId="30" xfId="0" applyFont="1" applyBorder="1" applyAlignment="1">
      <alignment horizontal="center" vertical="center"/>
    </xf>
    <xf numFmtId="0" fontId="7" fillId="0" borderId="31" xfId="0" applyFont="1" applyBorder="1" applyAlignment="1">
      <alignment horizontal="center" vertical="center"/>
    </xf>
    <xf numFmtId="0" fontId="2" fillId="0" borderId="22" xfId="0" applyFont="1" applyBorder="1" applyAlignment="1">
      <alignment horizontal="center" vertical="top"/>
    </xf>
    <xf numFmtId="0" fontId="2" fillId="0" borderId="36" xfId="0" applyFont="1" applyBorder="1" applyAlignment="1">
      <alignment horizontal="center" vertical="top"/>
    </xf>
    <xf numFmtId="0" fontId="33" fillId="23" borderId="0" xfId="0" applyFont="1" applyFill="1" applyBorder="1" applyAlignment="1">
      <alignment horizontal="left" vertical="center"/>
    </xf>
    <xf numFmtId="0" fontId="2" fillId="0" borderId="22" xfId="0" applyFont="1" applyBorder="1" applyAlignment="1">
      <alignment horizontal="left" vertical="top" wrapText="1"/>
    </xf>
    <xf numFmtId="0" fontId="2" fillId="0" borderId="36" xfId="0" applyFont="1" applyBorder="1" applyAlignment="1">
      <alignment horizontal="left" vertical="top"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23" borderId="0" xfId="0" applyFont="1" applyFill="1" applyBorder="1" applyAlignment="1">
      <alignment horizontal="left" vertical="top" wrapText="1"/>
    </xf>
    <xf numFmtId="0" fontId="9" fillId="0" borderId="29" xfId="0" applyFont="1" applyBorder="1" applyAlignment="1">
      <alignment horizontal="left" vertical="top" wrapText="1"/>
    </xf>
    <xf numFmtId="0" fontId="9" fillId="0" borderId="32" xfId="0" applyFont="1" applyBorder="1" applyAlignment="1">
      <alignment horizontal="left" vertical="top" wrapText="1"/>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33" fillId="0" borderId="0" xfId="0" applyFont="1" applyBorder="1" applyAlignment="1">
      <alignment horizontal="left" vertical="center"/>
    </xf>
    <xf numFmtId="0" fontId="12" fillId="0" borderId="1" xfId="0" applyFont="1" applyBorder="1" applyAlignment="1">
      <alignment horizontal="left" vertical="top" wrapText="1"/>
    </xf>
    <xf numFmtId="0" fontId="34" fillId="23" borderId="0" xfId="0" applyFont="1" applyFill="1" applyBorder="1" applyAlignment="1">
      <alignment horizontal="left" vertical="top"/>
    </xf>
    <xf numFmtId="0" fontId="7" fillId="0" borderId="40" xfId="0" applyFont="1" applyBorder="1" applyAlignment="1">
      <alignment horizontal="center" vertical="center" wrapText="1"/>
    </xf>
    <xf numFmtId="0" fontId="37" fillId="0" borderId="43" xfId="0" applyFont="1" applyBorder="1" applyAlignment="1">
      <alignment horizontal="center" vertical="top" wrapText="1"/>
    </xf>
    <xf numFmtId="0" fontId="9"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5" xfId="0" applyFont="1" applyBorder="1" applyAlignment="1">
      <alignment horizontal="center" vertical="center" wrapText="1"/>
    </xf>
    <xf numFmtId="0" fontId="32" fillId="26" borderId="42" xfId="0" applyFont="1" applyFill="1" applyBorder="1" applyAlignment="1">
      <alignment horizontal="center" vertical="center" wrapText="1"/>
    </xf>
    <xf numFmtId="0" fontId="32" fillId="26" borderId="43" xfId="0" applyFont="1" applyFill="1" applyBorder="1" applyAlignment="1">
      <alignment horizontal="center" vertical="center" wrapText="1"/>
    </xf>
    <xf numFmtId="0" fontId="32" fillId="26" borderId="28"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2" fillId="26" borderId="29" xfId="0" applyFont="1" applyFill="1" applyBorder="1" applyAlignment="1">
      <alignment horizontal="center" vertical="center" wrapText="1"/>
    </xf>
    <xf numFmtId="0" fontId="32" fillId="26" borderId="32" xfId="0" applyFont="1" applyFill="1" applyBorder="1" applyAlignment="1">
      <alignment horizontal="center" vertical="center" wrapText="1"/>
    </xf>
    <xf numFmtId="0" fontId="33" fillId="23" borderId="1" xfId="0" applyFont="1" applyFill="1" applyBorder="1" applyAlignment="1">
      <alignment horizontal="center" vertical="center" wrapText="1"/>
    </xf>
    <xf numFmtId="0" fontId="33" fillId="23" borderId="35" xfId="0" applyFont="1" applyFill="1" applyBorder="1" applyAlignment="1">
      <alignment horizontal="center" vertical="center" wrapText="1"/>
    </xf>
    <xf numFmtId="0" fontId="33" fillId="23" borderId="32" xfId="0" applyFont="1" applyFill="1" applyBorder="1" applyAlignment="1">
      <alignment horizontal="center" vertical="center" wrapText="1"/>
    </xf>
    <xf numFmtId="0" fontId="33" fillId="23" borderId="33" xfId="0" applyFont="1" applyFill="1" applyBorder="1" applyAlignment="1">
      <alignment horizontal="center" vertical="center" wrapText="1"/>
    </xf>
    <xf numFmtId="0" fontId="32" fillId="23" borderId="43" xfId="0" applyFont="1" applyFill="1" applyBorder="1" applyAlignment="1">
      <alignment horizontal="center" vertical="center" wrapText="1"/>
    </xf>
    <xf numFmtId="0" fontId="32" fillId="23" borderId="44" xfId="0" applyFont="1" applyFill="1" applyBorder="1" applyAlignment="1">
      <alignment horizontal="center" vertical="center" wrapText="1"/>
    </xf>
    <xf numFmtId="0" fontId="32" fillId="23" borderId="1" xfId="0" applyFont="1" applyFill="1" applyBorder="1" applyAlignment="1">
      <alignment horizontal="center" vertical="center" wrapText="1"/>
    </xf>
    <xf numFmtId="0" fontId="32" fillId="23" borderId="35" xfId="0" applyFont="1" applyFill="1" applyBorder="1" applyAlignment="1">
      <alignment horizontal="center" vertical="center" wrapText="1"/>
    </xf>
    <xf numFmtId="0" fontId="2" fillId="0" borderId="0" xfId="0" applyFont="1" applyBorder="1" applyAlignment="1">
      <alignment horizontal="left" vertical="top" wrapText="1"/>
    </xf>
    <xf numFmtId="0" fontId="7" fillId="23" borderId="0" xfId="0" applyFont="1" applyFill="1" applyBorder="1" applyAlignment="1">
      <alignment horizontal="center" vertical="top"/>
    </xf>
    <xf numFmtId="0" fontId="14" fillId="23" borderId="0" xfId="0" applyFont="1" applyFill="1" applyBorder="1" applyAlignment="1">
      <alignment horizontal="left" vertical="top"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43" xfId="0" applyFont="1" applyBorder="1" applyAlignment="1">
      <alignment horizontal="center" vertical="center" wrapText="1"/>
    </xf>
    <xf numFmtId="0" fontId="8" fillId="23" borderId="0" xfId="0" applyFont="1" applyFill="1" applyBorder="1" applyAlignment="1">
      <alignment horizontal="left"/>
    </xf>
    <xf numFmtId="0" fontId="2" fillId="23" borderId="0" xfId="0" applyFont="1" applyFill="1" applyBorder="1" applyAlignment="1">
      <alignment horizontal="center"/>
    </xf>
    <xf numFmtId="0" fontId="9" fillId="0" borderId="34" xfId="0" applyFont="1" applyBorder="1" applyAlignment="1">
      <alignment horizontal="left" vertical="top" wrapText="1"/>
    </xf>
    <xf numFmtId="0" fontId="9" fillId="0" borderId="22" xfId="0" applyFont="1" applyBorder="1" applyAlignment="1">
      <alignment horizontal="left" vertical="top" wrapText="1"/>
    </xf>
    <xf numFmtId="0" fontId="2" fillId="23" borderId="0" xfId="0" applyFont="1" applyFill="1" applyBorder="1" applyAlignment="1">
      <alignment horizontal="left" vertical="top" shrinkToFit="1"/>
    </xf>
    <xf numFmtId="0" fontId="2" fillId="23" borderId="0" xfId="0" applyFont="1" applyFill="1" applyBorder="1" applyAlignment="1">
      <alignment horizontal="center" vertical="top" shrinkToFit="1"/>
    </xf>
    <xf numFmtId="165" fontId="2" fillId="23" borderId="0" xfId="0" applyNumberFormat="1" applyFont="1" applyFill="1" applyBorder="1" applyAlignment="1">
      <alignment horizontal="center"/>
    </xf>
    <xf numFmtId="0" fontId="7" fillId="23" borderId="0" xfId="0" applyFont="1" applyFill="1" applyBorder="1" applyAlignment="1">
      <alignment horizontal="left" vertical="top" wrapText="1"/>
    </xf>
    <xf numFmtId="0" fontId="8" fillId="23" borderId="0" xfId="0" applyFont="1" applyFill="1" applyBorder="1" applyAlignment="1">
      <alignment horizontal="center"/>
    </xf>
    <xf numFmtId="0" fontId="7" fillId="23" borderId="0" xfId="0" applyFont="1" applyFill="1" applyBorder="1" applyAlignment="1">
      <alignment horizontal="left" vertical="center" wrapText="1"/>
    </xf>
    <xf numFmtId="0" fontId="7" fillId="23" borderId="0" xfId="0" applyFont="1" applyFill="1" applyBorder="1" applyAlignment="1">
      <alignment horizontal="center" vertical="top" wrapText="1"/>
    </xf>
    <xf numFmtId="0" fontId="7" fillId="23" borderId="0" xfId="0" applyFont="1" applyFill="1" applyBorder="1" applyAlignment="1">
      <alignment horizontal="left" vertical="center"/>
    </xf>
    <xf numFmtId="0" fontId="7" fillId="23" borderId="0" xfId="0" applyFont="1" applyFill="1" applyBorder="1" applyAlignment="1">
      <alignment horizontal="center"/>
    </xf>
    <xf numFmtId="0" fontId="2" fillId="23" borderId="18" xfId="0" applyFont="1" applyFill="1" applyBorder="1" applyAlignment="1">
      <alignment horizontal="left" vertical="top" shrinkToFit="1"/>
    </xf>
    <xf numFmtId="0" fontId="2" fillId="23" borderId="18" xfId="0" applyFont="1" applyFill="1" applyBorder="1" applyAlignment="1">
      <alignment horizontal="center" vertical="top" shrinkToFi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1" xfId="0" applyFont="1" applyBorder="1" applyAlignment="1">
      <alignment horizontal="left" vertical="top" wrapText="1"/>
    </xf>
    <xf numFmtId="0" fontId="7" fillId="0" borderId="35" xfId="0" applyFont="1" applyBorder="1" applyAlignment="1">
      <alignment horizontal="left" vertical="top" wrapText="1"/>
    </xf>
    <xf numFmtId="0" fontId="2" fillId="23" borderId="0" xfId="0" applyFont="1" applyFill="1" applyBorder="1" applyAlignment="1">
      <alignment horizontal="left" vertical="center"/>
    </xf>
    <xf numFmtId="0" fontId="7" fillId="0" borderId="27" xfId="0" applyFont="1" applyBorder="1" applyAlignment="1">
      <alignment horizontal="center" vertical="center" wrapText="1"/>
    </xf>
    <xf numFmtId="0" fontId="37" fillId="23" borderId="32" xfId="0" applyFont="1" applyFill="1" applyBorder="1" applyAlignment="1">
      <alignment horizontal="left" vertical="center" wrapText="1"/>
    </xf>
    <xf numFmtId="0" fontId="37" fillId="23" borderId="33" xfId="0" applyFont="1" applyFill="1" applyBorder="1" applyAlignment="1">
      <alignment horizontal="left" vertical="center" wrapText="1"/>
    </xf>
    <xf numFmtId="0" fontId="36" fillId="0" borderId="44" xfId="0" applyFont="1" applyBorder="1" applyAlignment="1">
      <alignment horizontal="center" vertical="center" wrapText="1"/>
    </xf>
    <xf numFmtId="0" fontId="2" fillId="23" borderId="24" xfId="0" applyFont="1" applyFill="1" applyBorder="1" applyAlignment="1">
      <alignment horizontal="left" vertical="top" wrapText="1"/>
    </xf>
    <xf numFmtId="0" fontId="2" fillId="23" borderId="25" xfId="0" applyFont="1" applyFill="1" applyBorder="1" applyAlignment="1">
      <alignment horizontal="left" vertical="top" wrapText="1"/>
    </xf>
    <xf numFmtId="0" fontId="2" fillId="23" borderId="37" xfId="0" applyFont="1" applyFill="1" applyBorder="1" applyAlignment="1">
      <alignment horizontal="left" vertical="top" wrapText="1"/>
    </xf>
    <xf numFmtId="0" fontId="9" fillId="23" borderId="1" xfId="44" applyFont="1" applyFill="1" applyBorder="1" applyAlignment="1">
      <alignment horizontal="center" vertical="top" wrapText="1" shrinkToFit="1"/>
    </xf>
    <xf numFmtId="0" fontId="9" fillId="23" borderId="1" xfId="44" applyFont="1" applyFill="1" applyBorder="1" applyAlignment="1">
      <alignment horizontal="center" vertical="center" wrapText="1" shrinkToFit="1"/>
    </xf>
    <xf numFmtId="0" fontId="2" fillId="23" borderId="1" xfId="44" applyFont="1" applyFill="1" applyBorder="1" applyAlignment="1">
      <alignment horizontal="center" vertical="center" wrapText="1" shrinkToFit="1"/>
    </xf>
    <xf numFmtId="0" fontId="2" fillId="23" borderId="35" xfId="44" applyFont="1" applyFill="1" applyBorder="1" applyAlignment="1">
      <alignment horizontal="center" vertical="center" wrapText="1" shrinkToFit="1"/>
    </xf>
    <xf numFmtId="0" fontId="33" fillId="0" borderId="0" xfId="0" applyFont="1" applyBorder="1" applyAlignment="1">
      <alignment horizontal="left" vertical="center" wrapText="1"/>
    </xf>
    <xf numFmtId="0" fontId="37" fillId="0" borderId="29" xfId="0" applyFont="1" applyBorder="1" applyAlignment="1">
      <alignment horizontal="left" vertical="center" wrapText="1"/>
    </xf>
    <xf numFmtId="0" fontId="37" fillId="0" borderId="32" xfId="0" applyFont="1" applyBorder="1" applyAlignment="1">
      <alignment horizontal="left" vertical="center" wrapText="1"/>
    </xf>
  </cellXfs>
  <cellStyles count="5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ncabezado 1" xfId="28"/>
    <cellStyle name="Euro" xfId="29"/>
    <cellStyle name="Euro 2" xfId="30"/>
    <cellStyle name="Explanatory Text" xfId="31"/>
    <cellStyle name="Good" xfId="32"/>
    <cellStyle name="Heading 1" xfId="33"/>
    <cellStyle name="Heading 2" xfId="34"/>
    <cellStyle name="Heading 3" xfId="35"/>
    <cellStyle name="Heading 4" xfId="36"/>
    <cellStyle name="Input" xfId="37"/>
    <cellStyle name="Linked Cell" xfId="38"/>
    <cellStyle name="Normal" xfId="0" builtinId="0"/>
    <cellStyle name="Normal 2" xfId="39"/>
    <cellStyle name="Normal 2 2" xfId="40"/>
    <cellStyle name="Normal 2_Duratón" xfId="41"/>
    <cellStyle name="Normal 3" xfId="42"/>
    <cellStyle name="Normal 4" xfId="43"/>
    <cellStyle name="Normal_Resultad. general" xfId="44"/>
    <cellStyle name="Normal_Resultad. general_1" xfId="45"/>
    <cellStyle name="Note" xfId="46"/>
    <cellStyle name="Output" xfId="47"/>
    <cellStyle name="Title" xfId="48"/>
    <cellStyle name="Warning Text" xfId="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2"/>
          <c:y val="3.8760910700115982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Lit>
              <c:formatCode>General</c:formatCode>
              <c:ptCount val="1"/>
              <c:pt idx="0">
                <c:v>0</c:v>
              </c:pt>
            </c:numLit>
          </c:val>
        </c:ser>
        <c:dLbls>
          <c:showLegendKey val="0"/>
          <c:showVal val="0"/>
          <c:showCatName val="0"/>
          <c:showSerName val="0"/>
          <c:showPercent val="0"/>
          <c:showBubbleSize val="0"/>
        </c:dLbls>
        <c:gapWidth val="150"/>
        <c:axId val="161046016"/>
        <c:axId val="121419968"/>
      </c:barChart>
      <c:catAx>
        <c:axId val="1610460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21419968"/>
        <c:crosses val="autoZero"/>
        <c:auto val="1"/>
        <c:lblAlgn val="ctr"/>
        <c:lblOffset val="100"/>
        <c:tickLblSkip val="1"/>
        <c:tickMarkSkip val="1"/>
        <c:noMultiLvlLbl val="0"/>
      </c:catAx>
      <c:valAx>
        <c:axId val="121419968"/>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99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61046016"/>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000000000000022" r="0.75000000000000022"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0</xdr:colOff>
      <xdr:row>149</xdr:row>
      <xdr:rowOff>0</xdr:rowOff>
    </xdr:from>
    <xdr:to>
      <xdr:col>4</xdr:col>
      <xdr:colOff>0</xdr:colOff>
      <xdr:row>149</xdr:row>
      <xdr:rowOff>0</xdr:rowOff>
    </xdr:to>
    <xdr:graphicFrame macro="">
      <xdr:nvGraphicFramePr>
        <xdr:cNvPr id="1025"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Proyectos\Duero%20Red%20Natura\Primeras%20determinaciones\Fichas%20Red%20biol&#243;gica%20(v.%20febre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Medidas"/>
      <sheetName val="Demandas"/>
      <sheetName val="SIMPA y Qecol"/>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0">
          <cell r="D30">
            <v>0</v>
          </cell>
          <cell r="AL30" t="str">
            <v/>
          </cell>
          <cell r="AM30" t="str">
            <v/>
          </cell>
        </row>
        <row r="31">
          <cell r="D31">
            <v>0</v>
          </cell>
          <cell r="AL31" t="str">
            <v/>
          </cell>
          <cell r="AM31" t="str">
            <v/>
          </cell>
        </row>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99"/>
  <sheetViews>
    <sheetView tabSelected="1" view="pageBreakPreview" topLeftCell="A209" zoomScale="80" zoomScaleNormal="75" zoomScaleSheetLayoutView="80" workbookViewId="0">
      <selection activeCell="G213" sqref="G213:J213"/>
    </sheetView>
  </sheetViews>
  <sheetFormatPr baseColWidth="10" defaultRowHeight="15"/>
  <cols>
    <col min="1" max="1" width="11.42578125" style="45"/>
    <col min="2" max="2" width="16.140625" style="2" customWidth="1"/>
    <col min="3" max="3" width="15.7109375" style="46" customWidth="1"/>
    <col min="4" max="6" width="15.7109375" style="47" customWidth="1"/>
    <col min="7" max="7" width="15.7109375" style="48" customWidth="1"/>
    <col min="8" max="8" width="19.140625" style="2" customWidth="1"/>
    <col min="9" max="9" width="17.42578125" style="49" customWidth="1"/>
    <col min="10" max="10" width="16" style="50" customWidth="1"/>
    <col min="11" max="11" width="11.42578125" style="3"/>
    <col min="12" max="16384" width="11.42578125" style="32"/>
  </cols>
  <sheetData>
    <row r="1" spans="1:10">
      <c r="A1" s="1"/>
      <c r="B1" s="1"/>
      <c r="C1" s="1"/>
      <c r="D1" s="1"/>
      <c r="E1" s="1"/>
      <c r="F1" s="1"/>
      <c r="G1" s="1"/>
      <c r="H1" s="1"/>
      <c r="I1" s="1"/>
      <c r="J1" s="2"/>
    </row>
    <row r="2" spans="1:10" ht="15.75" thickBot="1">
      <c r="A2" s="1"/>
      <c r="B2" s="1"/>
      <c r="C2" s="1"/>
      <c r="D2" s="1"/>
      <c r="E2" s="1"/>
      <c r="F2" s="1"/>
      <c r="G2" s="1"/>
      <c r="H2" s="1"/>
      <c r="I2" s="1"/>
      <c r="J2" s="2"/>
    </row>
    <row r="3" spans="1:10">
      <c r="A3" s="4"/>
      <c r="B3" s="5"/>
      <c r="C3" s="5"/>
      <c r="D3" s="5"/>
      <c r="E3" s="5"/>
      <c r="F3" s="5"/>
      <c r="G3" s="5"/>
      <c r="H3" s="5"/>
      <c r="I3" s="5"/>
      <c r="J3" s="6"/>
    </row>
    <row r="4" spans="1:10" ht="17.25" customHeight="1" thickBot="1">
      <c r="A4" s="2"/>
      <c r="C4" s="66"/>
      <c r="D4" s="66"/>
      <c r="E4" s="9"/>
      <c r="F4" s="9"/>
      <c r="G4" s="9"/>
      <c r="H4" s="9"/>
      <c r="I4" s="14"/>
      <c r="J4" s="2"/>
    </row>
    <row r="5" spans="1:10" ht="16.5" customHeight="1">
      <c r="A5" s="2"/>
      <c r="B5" s="238" t="s">
        <v>12</v>
      </c>
      <c r="C5" s="239"/>
      <c r="D5" s="239"/>
      <c r="E5" s="248" t="s">
        <v>11</v>
      </c>
      <c r="F5" s="248"/>
      <c r="G5" s="248"/>
      <c r="H5" s="248"/>
      <c r="I5" s="249"/>
      <c r="J5" s="2"/>
    </row>
    <row r="6" spans="1:10" ht="15" customHeight="1">
      <c r="A6" s="2"/>
      <c r="B6" s="240"/>
      <c r="C6" s="241"/>
      <c r="D6" s="241"/>
      <c r="E6" s="250"/>
      <c r="F6" s="250"/>
      <c r="G6" s="250"/>
      <c r="H6" s="250"/>
      <c r="I6" s="251"/>
      <c r="J6" s="2"/>
    </row>
    <row r="7" spans="1:10" ht="15" customHeight="1">
      <c r="A7" s="2"/>
      <c r="B7" s="240"/>
      <c r="C7" s="241"/>
      <c r="D7" s="241"/>
      <c r="E7" s="244" t="s">
        <v>13</v>
      </c>
      <c r="F7" s="244"/>
      <c r="G7" s="244"/>
      <c r="H7" s="244"/>
      <c r="I7" s="245"/>
      <c r="J7" s="2"/>
    </row>
    <row r="8" spans="1:10" ht="15" customHeight="1" thickBot="1">
      <c r="A8" s="2"/>
      <c r="B8" s="242"/>
      <c r="C8" s="243"/>
      <c r="D8" s="243"/>
      <c r="E8" s="246"/>
      <c r="F8" s="246"/>
      <c r="G8" s="246"/>
      <c r="H8" s="246"/>
      <c r="I8" s="247"/>
      <c r="J8" s="2"/>
    </row>
    <row r="9" spans="1:10" ht="15" customHeight="1">
      <c r="A9" s="2"/>
      <c r="C9" s="12"/>
      <c r="D9" s="13"/>
      <c r="E9" s="11"/>
      <c r="F9" s="13"/>
      <c r="G9" s="13"/>
      <c r="H9" s="13"/>
      <c r="I9" s="14"/>
      <c r="J9" s="2"/>
    </row>
    <row r="10" spans="1:10" ht="15" customHeight="1">
      <c r="A10" s="2"/>
      <c r="C10" s="62"/>
      <c r="D10" s="10"/>
      <c r="E10" s="63"/>
      <c r="F10" s="10"/>
      <c r="G10" s="13"/>
      <c r="H10" s="13"/>
      <c r="I10" s="14"/>
      <c r="J10" s="2"/>
    </row>
    <row r="11" spans="1:10">
      <c r="A11" s="2"/>
      <c r="B11" s="252" t="s">
        <v>87</v>
      </c>
      <c r="C11" s="252"/>
      <c r="D11" s="252"/>
      <c r="E11" s="252"/>
      <c r="F11" s="252"/>
      <c r="G11" s="252"/>
      <c r="H11" s="252"/>
      <c r="I11" s="252"/>
      <c r="J11" s="2"/>
    </row>
    <row r="12" spans="1:10">
      <c r="A12" s="2"/>
      <c r="B12" s="252"/>
      <c r="C12" s="252"/>
      <c r="D12" s="252"/>
      <c r="E12" s="252"/>
      <c r="F12" s="252"/>
      <c r="G12" s="252"/>
      <c r="H12" s="252"/>
      <c r="I12" s="252"/>
      <c r="J12" s="2"/>
    </row>
    <row r="13" spans="1:10">
      <c r="A13" s="2"/>
      <c r="B13" s="252"/>
      <c r="C13" s="252"/>
      <c r="D13" s="252"/>
      <c r="E13" s="252"/>
      <c r="F13" s="252"/>
      <c r="G13" s="252"/>
      <c r="H13" s="252"/>
      <c r="I13" s="252"/>
      <c r="J13" s="2"/>
    </row>
    <row r="14" spans="1:10">
      <c r="A14" s="2"/>
      <c r="B14" s="252"/>
      <c r="C14" s="252"/>
      <c r="D14" s="252"/>
      <c r="E14" s="252"/>
      <c r="F14" s="252"/>
      <c r="G14" s="252"/>
      <c r="H14" s="252"/>
      <c r="I14" s="252"/>
      <c r="J14" s="2"/>
    </row>
    <row r="15" spans="1:10">
      <c r="A15" s="2"/>
      <c r="B15" s="1"/>
      <c r="C15" s="1"/>
      <c r="D15" s="1"/>
      <c r="E15" s="1"/>
      <c r="F15" s="1"/>
      <c r="G15" s="1"/>
      <c r="H15" s="1"/>
      <c r="I15" s="1"/>
      <c r="J15" s="2"/>
    </row>
    <row r="16" spans="1:10">
      <c r="A16" s="2"/>
      <c r="B16" s="230" t="s">
        <v>88</v>
      </c>
      <c r="C16" s="230"/>
      <c r="D16" s="230"/>
      <c r="E16" s="230"/>
      <c r="F16" s="230"/>
      <c r="G16" s="230"/>
      <c r="H16" s="230"/>
      <c r="I16" s="230"/>
      <c r="J16" s="2"/>
    </row>
    <row r="17" spans="1:10">
      <c r="A17" s="2"/>
      <c r="B17" s="1"/>
      <c r="C17" s="1"/>
      <c r="D17" s="1"/>
      <c r="E17" s="1"/>
      <c r="F17" s="1"/>
      <c r="G17" s="1"/>
      <c r="H17" s="1"/>
      <c r="I17" s="1"/>
      <c r="J17" s="2"/>
    </row>
    <row r="18" spans="1:10" ht="15.75" thickBot="1">
      <c r="A18" s="2"/>
      <c r="B18" s="1"/>
      <c r="C18" s="1"/>
      <c r="D18" s="1"/>
      <c r="E18" s="1"/>
      <c r="F18" s="1"/>
      <c r="G18" s="1"/>
      <c r="H18" s="1"/>
      <c r="I18" s="1"/>
      <c r="J18" s="2"/>
    </row>
    <row r="19" spans="1:10" ht="15.75" thickBot="1">
      <c r="A19" s="2"/>
      <c r="B19" s="159" t="s">
        <v>43</v>
      </c>
      <c r="C19" s="160" t="s">
        <v>44</v>
      </c>
      <c r="D19" s="233" t="s">
        <v>45</v>
      </c>
      <c r="E19" s="233"/>
      <c r="F19" s="233"/>
      <c r="G19" s="233"/>
      <c r="H19" s="233"/>
      <c r="I19" s="161" t="s">
        <v>46</v>
      </c>
      <c r="J19" s="2"/>
    </row>
    <row r="20" spans="1:10" ht="35.1" customHeight="1">
      <c r="A20" s="2"/>
      <c r="B20" s="162">
        <v>421</v>
      </c>
      <c r="C20" s="163" t="s">
        <v>86</v>
      </c>
      <c r="D20" s="234" t="s">
        <v>14</v>
      </c>
      <c r="E20" s="234"/>
      <c r="F20" s="234"/>
      <c r="G20" s="234"/>
      <c r="H20" s="234"/>
      <c r="I20" s="164">
        <v>100</v>
      </c>
      <c r="J20" s="2"/>
    </row>
    <row r="21" spans="1:10" ht="35.1" customHeight="1">
      <c r="A21" s="2"/>
      <c r="B21" s="128">
        <v>422</v>
      </c>
      <c r="C21" s="121" t="s">
        <v>86</v>
      </c>
      <c r="D21" s="194" t="s">
        <v>15</v>
      </c>
      <c r="E21" s="194"/>
      <c r="F21" s="194"/>
      <c r="G21" s="194"/>
      <c r="H21" s="194"/>
      <c r="I21" s="124">
        <v>100</v>
      </c>
      <c r="J21" s="2"/>
    </row>
    <row r="22" spans="1:10" ht="35.1" customHeight="1">
      <c r="A22" s="2"/>
      <c r="B22" s="128">
        <v>441</v>
      </c>
      <c r="C22" s="121" t="s">
        <v>86</v>
      </c>
      <c r="D22" s="194" t="s">
        <v>16</v>
      </c>
      <c r="E22" s="194"/>
      <c r="F22" s="194"/>
      <c r="G22" s="194"/>
      <c r="H22" s="194"/>
      <c r="I22" s="124">
        <v>54</v>
      </c>
      <c r="J22" s="2"/>
    </row>
    <row r="23" spans="1:10" ht="35.1" customHeight="1">
      <c r="A23" s="2"/>
      <c r="B23" s="128">
        <v>442</v>
      </c>
      <c r="C23" s="121" t="s">
        <v>86</v>
      </c>
      <c r="D23" s="194" t="s">
        <v>17</v>
      </c>
      <c r="E23" s="194"/>
      <c r="F23" s="194"/>
      <c r="G23" s="194"/>
      <c r="H23" s="194"/>
      <c r="I23" s="124">
        <v>81</v>
      </c>
      <c r="J23" s="2"/>
    </row>
    <row r="24" spans="1:10" ht="35.1" customHeight="1">
      <c r="A24" s="2"/>
      <c r="B24" s="128">
        <v>446</v>
      </c>
      <c r="C24" s="121" t="s">
        <v>86</v>
      </c>
      <c r="D24" s="194" t="s">
        <v>18</v>
      </c>
      <c r="E24" s="194"/>
      <c r="F24" s="194"/>
      <c r="G24" s="194"/>
      <c r="H24" s="194"/>
      <c r="I24" s="124">
        <v>100</v>
      </c>
      <c r="J24" s="2"/>
    </row>
    <row r="25" spans="1:10" ht="35.1" customHeight="1">
      <c r="A25" s="2"/>
      <c r="B25" s="128">
        <v>448</v>
      </c>
      <c r="C25" s="121" t="s">
        <v>86</v>
      </c>
      <c r="D25" s="194" t="s">
        <v>19</v>
      </c>
      <c r="E25" s="194"/>
      <c r="F25" s="194"/>
      <c r="G25" s="194"/>
      <c r="H25" s="194"/>
      <c r="I25" s="124">
        <v>100</v>
      </c>
      <c r="J25" s="2"/>
    </row>
    <row r="26" spans="1:10" ht="35.1" customHeight="1">
      <c r="A26" s="2"/>
      <c r="B26" s="128">
        <v>454</v>
      </c>
      <c r="C26" s="121" t="s">
        <v>86</v>
      </c>
      <c r="D26" s="194" t="s">
        <v>20</v>
      </c>
      <c r="E26" s="194"/>
      <c r="F26" s="194"/>
      <c r="G26" s="194"/>
      <c r="H26" s="194"/>
      <c r="I26" s="124">
        <v>99</v>
      </c>
      <c r="J26" s="2"/>
    </row>
    <row r="27" spans="1:10" ht="35.1" customHeight="1">
      <c r="A27" s="2"/>
      <c r="B27" s="128">
        <v>595</v>
      </c>
      <c r="C27" s="121" t="s">
        <v>86</v>
      </c>
      <c r="D27" s="194" t="s">
        <v>21</v>
      </c>
      <c r="E27" s="194"/>
      <c r="F27" s="194"/>
      <c r="G27" s="194"/>
      <c r="H27" s="194"/>
      <c r="I27" s="124">
        <v>59</v>
      </c>
      <c r="J27" s="2"/>
    </row>
    <row r="28" spans="1:10" ht="35.1" customHeight="1">
      <c r="A28" s="2"/>
      <c r="B28" s="128">
        <v>596</v>
      </c>
      <c r="C28" s="121" t="s">
        <v>86</v>
      </c>
      <c r="D28" s="194" t="s">
        <v>21</v>
      </c>
      <c r="E28" s="194"/>
      <c r="F28" s="194"/>
      <c r="G28" s="194"/>
      <c r="H28" s="194"/>
      <c r="I28" s="124">
        <v>83</v>
      </c>
      <c r="J28" s="2"/>
    </row>
    <row r="29" spans="1:10" ht="35.1" customHeight="1">
      <c r="A29" s="2"/>
      <c r="B29" s="128">
        <v>608</v>
      </c>
      <c r="C29" s="121" t="s">
        <v>86</v>
      </c>
      <c r="D29" s="194" t="s">
        <v>22</v>
      </c>
      <c r="E29" s="194"/>
      <c r="F29" s="194"/>
      <c r="G29" s="194"/>
      <c r="H29" s="194"/>
      <c r="I29" s="124">
        <v>72</v>
      </c>
      <c r="J29" s="2"/>
    </row>
    <row r="30" spans="1:10" ht="35.1" customHeight="1">
      <c r="A30" s="2"/>
      <c r="B30" s="128">
        <v>609</v>
      </c>
      <c r="C30" s="121" t="s">
        <v>86</v>
      </c>
      <c r="D30" s="194" t="s">
        <v>23</v>
      </c>
      <c r="E30" s="194"/>
      <c r="F30" s="194"/>
      <c r="G30" s="194"/>
      <c r="H30" s="194"/>
      <c r="I30" s="124">
        <v>82</v>
      </c>
      <c r="J30" s="2"/>
    </row>
    <row r="31" spans="1:10" ht="35.1" customHeight="1">
      <c r="A31" s="2"/>
      <c r="B31" s="128">
        <v>400039</v>
      </c>
      <c r="C31" s="121" t="s">
        <v>89</v>
      </c>
      <c r="D31" s="194" t="s">
        <v>0</v>
      </c>
      <c r="E31" s="194"/>
      <c r="F31" s="194"/>
      <c r="G31" s="194"/>
      <c r="H31" s="194"/>
      <c r="I31" s="124">
        <v>100</v>
      </c>
      <c r="J31" s="2"/>
    </row>
    <row r="32" spans="1:10" ht="35.1" customHeight="1">
      <c r="A32" s="2"/>
      <c r="B32" s="128">
        <v>400045</v>
      </c>
      <c r="C32" s="121" t="s">
        <v>89</v>
      </c>
      <c r="D32" s="194" t="s">
        <v>1</v>
      </c>
      <c r="E32" s="194"/>
      <c r="F32" s="194"/>
      <c r="G32" s="194"/>
      <c r="H32" s="194"/>
      <c r="I32" s="124"/>
      <c r="J32" s="2"/>
    </row>
    <row r="33" spans="1:10" ht="35.1" customHeight="1">
      <c r="A33" s="2"/>
      <c r="B33" s="128">
        <v>400047</v>
      </c>
      <c r="C33" s="121" t="s">
        <v>89</v>
      </c>
      <c r="D33" s="194" t="s">
        <v>24</v>
      </c>
      <c r="E33" s="194"/>
      <c r="F33" s="194"/>
      <c r="G33" s="194"/>
      <c r="H33" s="194"/>
      <c r="I33" s="124"/>
      <c r="J33" s="2"/>
    </row>
    <row r="34" spans="1:10" ht="35.1" customHeight="1">
      <c r="A34" s="2"/>
      <c r="B34" s="128">
        <v>400061</v>
      </c>
      <c r="C34" s="121" t="s">
        <v>89</v>
      </c>
      <c r="D34" s="194" t="s">
        <v>25</v>
      </c>
      <c r="E34" s="194"/>
      <c r="F34" s="194"/>
      <c r="G34" s="194"/>
      <c r="H34" s="194"/>
      <c r="I34" s="124"/>
      <c r="J34" s="2"/>
    </row>
    <row r="35" spans="1:10" ht="35.1" customHeight="1">
      <c r="A35" s="2"/>
      <c r="B35" s="128">
        <v>400064</v>
      </c>
      <c r="C35" s="121" t="s">
        <v>89</v>
      </c>
      <c r="D35" s="194" t="s">
        <v>26</v>
      </c>
      <c r="E35" s="194"/>
      <c r="F35" s="194"/>
      <c r="G35" s="194"/>
      <c r="H35" s="194"/>
      <c r="I35" s="124"/>
      <c r="J35" s="2"/>
    </row>
    <row r="36" spans="1:10" ht="35.1" customHeight="1" thickBot="1">
      <c r="A36" s="2"/>
      <c r="B36" s="129">
        <v>400055</v>
      </c>
      <c r="C36" s="125" t="s">
        <v>89</v>
      </c>
      <c r="D36" s="185" t="s">
        <v>27</v>
      </c>
      <c r="E36" s="185"/>
      <c r="F36" s="185"/>
      <c r="G36" s="185"/>
      <c r="H36" s="185"/>
      <c r="I36" s="165"/>
      <c r="J36" s="2"/>
    </row>
    <row r="37" spans="1:10">
      <c r="A37" s="2"/>
      <c r="B37" s="1"/>
      <c r="C37" s="1"/>
      <c r="D37" s="1"/>
      <c r="E37" s="1"/>
      <c r="F37" s="1"/>
      <c r="G37" s="1"/>
      <c r="H37" s="1"/>
      <c r="I37" s="1"/>
      <c r="J37" s="2"/>
    </row>
    <row r="38" spans="1:10">
      <c r="A38" s="2"/>
      <c r="B38" s="1"/>
      <c r="C38" s="1"/>
      <c r="D38" s="1"/>
      <c r="E38" s="1"/>
      <c r="F38" s="1"/>
      <c r="G38" s="1"/>
      <c r="H38" s="1"/>
      <c r="I38" s="1"/>
      <c r="J38" s="2"/>
    </row>
    <row r="39" spans="1:10">
      <c r="A39" s="2"/>
      <c r="B39" s="230" t="s">
        <v>90</v>
      </c>
      <c r="C39" s="230"/>
      <c r="D39" s="230"/>
      <c r="E39" s="230"/>
      <c r="F39" s="230"/>
      <c r="G39" s="230"/>
      <c r="H39" s="230"/>
      <c r="I39" s="230"/>
      <c r="J39" s="2"/>
    </row>
    <row r="40" spans="1:10" ht="15.75" thickBot="1">
      <c r="A40" s="2"/>
      <c r="C40" s="64"/>
      <c r="D40" s="64"/>
      <c r="E40" s="64"/>
      <c r="F40" s="64"/>
      <c r="G40" s="2"/>
      <c r="I40" s="14"/>
      <c r="J40" s="2"/>
    </row>
    <row r="41" spans="1:10" ht="15.75" thickBot="1">
      <c r="A41" s="2"/>
      <c r="B41" s="68" t="s">
        <v>43</v>
      </c>
      <c r="C41" s="115" t="s">
        <v>44</v>
      </c>
      <c r="D41" s="216" t="s">
        <v>45</v>
      </c>
      <c r="E41" s="216"/>
      <c r="F41" s="216"/>
      <c r="G41" s="216"/>
      <c r="H41" s="216"/>
      <c r="I41" s="216"/>
      <c r="J41" s="217"/>
    </row>
    <row r="42" spans="1:10" ht="35.1" customHeight="1">
      <c r="A42" s="2"/>
      <c r="B42" s="130">
        <v>3260</v>
      </c>
      <c r="C42" s="126" t="s">
        <v>91</v>
      </c>
      <c r="D42" s="218" t="s">
        <v>159</v>
      </c>
      <c r="E42" s="218"/>
      <c r="F42" s="218"/>
      <c r="G42" s="218"/>
      <c r="H42" s="218"/>
      <c r="I42" s="218"/>
      <c r="J42" s="219"/>
    </row>
    <row r="43" spans="1:10" ht="35.1" customHeight="1">
      <c r="A43" s="2"/>
      <c r="B43" s="128" t="s">
        <v>160</v>
      </c>
      <c r="C43" s="121" t="s">
        <v>91</v>
      </c>
      <c r="D43" s="197" t="s">
        <v>161</v>
      </c>
      <c r="E43" s="197"/>
      <c r="F43" s="197"/>
      <c r="G43" s="197"/>
      <c r="H43" s="197"/>
      <c r="I43" s="197"/>
      <c r="J43" s="198"/>
    </row>
    <row r="44" spans="1:10" ht="35.1" customHeight="1">
      <c r="A44" s="2"/>
      <c r="B44" s="123" t="s">
        <v>151</v>
      </c>
      <c r="C44" s="121" t="s">
        <v>91</v>
      </c>
      <c r="D44" s="199" t="s">
        <v>152</v>
      </c>
      <c r="E44" s="199"/>
      <c r="F44" s="199"/>
      <c r="G44" s="199"/>
      <c r="H44" s="199"/>
      <c r="I44" s="199"/>
      <c r="J44" s="200"/>
    </row>
    <row r="45" spans="1:10" ht="35.1" customHeight="1" thickBot="1">
      <c r="A45" s="2"/>
      <c r="B45" s="129">
        <v>6420</v>
      </c>
      <c r="C45" s="125" t="s">
        <v>91</v>
      </c>
      <c r="D45" s="201" t="s">
        <v>162</v>
      </c>
      <c r="E45" s="201"/>
      <c r="F45" s="201"/>
      <c r="G45" s="201"/>
      <c r="H45" s="201"/>
      <c r="I45" s="201"/>
      <c r="J45" s="202"/>
    </row>
    <row r="46" spans="1:10" ht="18.75" customHeight="1">
      <c r="A46" s="2"/>
      <c r="B46" s="15"/>
      <c r="C46" s="15"/>
      <c r="D46" s="1"/>
      <c r="E46" s="1"/>
      <c r="F46" s="1"/>
      <c r="G46" s="1"/>
      <c r="H46" s="1"/>
      <c r="I46" s="1"/>
      <c r="J46" s="16"/>
    </row>
    <row r="47" spans="1:10" ht="20.100000000000001" customHeight="1">
      <c r="A47" s="2"/>
      <c r="B47" s="232" t="s">
        <v>92</v>
      </c>
      <c r="C47" s="232"/>
      <c r="D47" s="232"/>
      <c r="E47" s="232"/>
      <c r="F47" s="232"/>
      <c r="G47" s="232"/>
      <c r="H47" s="232"/>
      <c r="I47" s="232"/>
      <c r="J47" s="16"/>
    </row>
    <row r="48" spans="1:10" ht="20.100000000000001" customHeight="1" thickBot="1">
      <c r="A48" s="2"/>
      <c r="B48" s="16"/>
      <c r="C48" s="16"/>
      <c r="D48" s="1"/>
      <c r="E48" s="1"/>
      <c r="F48" s="1"/>
      <c r="G48" s="1"/>
      <c r="H48" s="1"/>
      <c r="I48" s="1"/>
      <c r="J48" s="16"/>
    </row>
    <row r="49" spans="1:10" ht="24.95" customHeight="1" thickBot="1">
      <c r="A49" s="2"/>
      <c r="B49" s="68" t="s">
        <v>47</v>
      </c>
      <c r="C49" s="115" t="s">
        <v>43</v>
      </c>
      <c r="D49" s="216" t="s">
        <v>48</v>
      </c>
      <c r="E49" s="216"/>
      <c r="F49" s="216"/>
      <c r="G49" s="216"/>
      <c r="H49" s="216" t="s">
        <v>49</v>
      </c>
      <c r="I49" s="216"/>
      <c r="J49" s="217"/>
    </row>
    <row r="50" spans="1:10" ht="24.95" customHeight="1">
      <c r="A50" s="2"/>
      <c r="B50" s="212" t="s">
        <v>50</v>
      </c>
      <c r="C50" s="131" t="s">
        <v>153</v>
      </c>
      <c r="D50" s="213" t="s">
        <v>154</v>
      </c>
      <c r="E50" s="213"/>
      <c r="F50" s="213"/>
      <c r="G50" s="213"/>
      <c r="H50" s="214" t="s">
        <v>155</v>
      </c>
      <c r="I50" s="214"/>
      <c r="J50" s="215"/>
    </row>
    <row r="51" spans="1:10" ht="24.95" customHeight="1">
      <c r="A51" s="2"/>
      <c r="B51" s="186"/>
      <c r="C51" s="67">
        <v>1355</v>
      </c>
      <c r="D51" s="235" t="s">
        <v>93</v>
      </c>
      <c r="E51" s="235"/>
      <c r="F51" s="235"/>
      <c r="G51" s="235"/>
      <c r="H51" s="236" t="s">
        <v>94</v>
      </c>
      <c r="I51" s="236"/>
      <c r="J51" s="237"/>
    </row>
    <row r="52" spans="1:10" ht="24.95" customHeight="1">
      <c r="A52" s="2"/>
      <c r="B52" s="186" t="s">
        <v>163</v>
      </c>
      <c r="C52" s="127">
        <v>1194</v>
      </c>
      <c r="D52" s="187" t="s">
        <v>164</v>
      </c>
      <c r="E52" s="187"/>
      <c r="F52" s="187"/>
      <c r="G52" s="187"/>
      <c r="H52" s="188" t="s">
        <v>165</v>
      </c>
      <c r="I52" s="188"/>
      <c r="J52" s="189"/>
    </row>
    <row r="53" spans="1:10" ht="24.95" customHeight="1">
      <c r="A53" s="2"/>
      <c r="B53" s="186"/>
      <c r="C53" s="127">
        <v>1221</v>
      </c>
      <c r="D53" s="187" t="s">
        <v>28</v>
      </c>
      <c r="E53" s="187"/>
      <c r="F53" s="187"/>
      <c r="G53" s="187"/>
      <c r="H53" s="188" t="s">
        <v>29</v>
      </c>
      <c r="I53" s="188"/>
      <c r="J53" s="189"/>
    </row>
    <row r="54" spans="1:10" ht="31.5" customHeight="1">
      <c r="A54" s="2"/>
      <c r="B54" s="255" t="s">
        <v>51</v>
      </c>
      <c r="C54" s="67">
        <v>6149</v>
      </c>
      <c r="D54" s="287" t="s">
        <v>147</v>
      </c>
      <c r="E54" s="287"/>
      <c r="F54" s="287"/>
      <c r="G54" s="287"/>
      <c r="H54" s="288" t="s">
        <v>148</v>
      </c>
      <c r="I54" s="288"/>
      <c r="J54" s="289"/>
    </row>
    <row r="55" spans="1:10" ht="31.5" customHeight="1">
      <c r="A55" s="2"/>
      <c r="B55" s="255"/>
      <c r="C55" s="127">
        <v>1125</v>
      </c>
      <c r="D55" s="187" t="s">
        <v>166</v>
      </c>
      <c r="E55" s="187"/>
      <c r="F55" s="187"/>
      <c r="G55" s="187"/>
      <c r="H55" s="188" t="s">
        <v>167</v>
      </c>
      <c r="I55" s="188"/>
      <c r="J55" s="189"/>
    </row>
    <row r="56" spans="1:10" ht="31.5" customHeight="1">
      <c r="A56" s="2"/>
      <c r="B56" s="255"/>
      <c r="C56" s="127">
        <v>6155</v>
      </c>
      <c r="D56" s="187" t="s">
        <v>168</v>
      </c>
      <c r="E56" s="187"/>
      <c r="F56" s="187"/>
      <c r="G56" s="187"/>
      <c r="H56" s="188" t="s">
        <v>169</v>
      </c>
      <c r="I56" s="188"/>
      <c r="J56" s="189"/>
    </row>
    <row r="57" spans="1:10" ht="31.5" customHeight="1" thickBot="1">
      <c r="A57" s="2"/>
      <c r="B57" s="256"/>
      <c r="C57" s="132">
        <v>1149</v>
      </c>
      <c r="D57" s="203" t="s">
        <v>30</v>
      </c>
      <c r="E57" s="203"/>
      <c r="F57" s="203"/>
      <c r="G57" s="203"/>
      <c r="H57" s="204" t="s">
        <v>31</v>
      </c>
      <c r="I57" s="204"/>
      <c r="J57" s="205"/>
    </row>
    <row r="58" spans="1:10" ht="15" customHeight="1">
      <c r="A58" s="2"/>
      <c r="B58" s="24"/>
      <c r="C58" s="24"/>
      <c r="D58" s="144"/>
      <c r="E58" s="25"/>
      <c r="F58" s="25"/>
      <c r="G58" s="24"/>
      <c r="H58" s="24"/>
      <c r="I58" s="24"/>
      <c r="J58" s="24"/>
    </row>
    <row r="59" spans="1:10" ht="24.75" customHeight="1">
      <c r="A59" s="2"/>
      <c r="B59" s="220" t="s">
        <v>95</v>
      </c>
      <c r="C59" s="220"/>
      <c r="D59" s="220"/>
      <c r="E59" s="220"/>
      <c r="F59" s="220"/>
      <c r="G59" s="220"/>
      <c r="H59" s="220"/>
      <c r="I59" s="220"/>
      <c r="J59" s="24"/>
    </row>
    <row r="60" spans="1:10" ht="24.75" customHeight="1">
      <c r="A60" s="2"/>
      <c r="B60" s="69"/>
      <c r="C60" s="69"/>
      <c r="D60" s="69"/>
      <c r="E60" s="69"/>
      <c r="F60" s="69"/>
      <c r="G60" s="69"/>
      <c r="H60" s="69"/>
      <c r="I60" s="69"/>
      <c r="J60" s="24"/>
    </row>
    <row r="61" spans="1:10">
      <c r="A61" s="2"/>
      <c r="B61" s="220" t="s">
        <v>96</v>
      </c>
      <c r="C61" s="220"/>
      <c r="D61" s="220"/>
      <c r="E61" s="220"/>
      <c r="F61" s="220"/>
      <c r="G61" s="220"/>
      <c r="H61" s="220"/>
      <c r="I61" s="24"/>
      <c r="J61" s="24"/>
    </row>
    <row r="62" spans="1:10" ht="15.75" thickBot="1">
      <c r="A62" s="2"/>
      <c r="B62" s="24"/>
      <c r="C62" s="24"/>
      <c r="D62" s="24"/>
      <c r="E62" s="24"/>
      <c r="F62" s="24"/>
      <c r="G62" s="24"/>
      <c r="H62" s="24"/>
      <c r="I62" s="24"/>
      <c r="J62" s="24"/>
    </row>
    <row r="63" spans="1:10" ht="20.100000000000001" customHeight="1" thickBot="1">
      <c r="A63" s="2"/>
      <c r="B63" s="104" t="s">
        <v>52</v>
      </c>
      <c r="C63" s="140">
        <v>421</v>
      </c>
      <c r="D63" s="168">
        <v>422</v>
      </c>
      <c r="E63" s="168">
        <v>441</v>
      </c>
      <c r="F63" s="168">
        <v>442</v>
      </c>
      <c r="G63" s="140">
        <v>446</v>
      </c>
      <c r="H63" s="168">
        <v>448</v>
      </c>
      <c r="I63" s="141">
        <v>454</v>
      </c>
    </row>
    <row r="64" spans="1:10" ht="20.100000000000001" customHeight="1">
      <c r="A64" s="2"/>
      <c r="B64" s="137" t="s">
        <v>53</v>
      </c>
      <c r="C64" s="138">
        <v>59</v>
      </c>
      <c r="D64" s="167">
        <v>86</v>
      </c>
      <c r="E64" s="167">
        <v>74</v>
      </c>
      <c r="F64" s="167">
        <v>73</v>
      </c>
      <c r="G64" s="138">
        <v>104</v>
      </c>
      <c r="H64" s="167">
        <v>107</v>
      </c>
      <c r="I64" s="139">
        <v>94</v>
      </c>
    </row>
    <row r="65" spans="1:9" ht="20.100000000000001" customHeight="1">
      <c r="A65" s="2"/>
      <c r="B65" s="70" t="s">
        <v>54</v>
      </c>
      <c r="C65" s="133" t="s">
        <v>97</v>
      </c>
      <c r="D65" s="145" t="s">
        <v>97</v>
      </c>
      <c r="E65" s="145" t="s">
        <v>97</v>
      </c>
      <c r="F65" s="145" t="s">
        <v>97</v>
      </c>
      <c r="G65" s="133" t="s">
        <v>149</v>
      </c>
      <c r="H65" s="145" t="s">
        <v>149</v>
      </c>
      <c r="I65" s="134" t="s">
        <v>149</v>
      </c>
    </row>
    <row r="66" spans="1:9" ht="20.100000000000001" customHeight="1">
      <c r="A66" s="2"/>
      <c r="B66" s="70" t="s">
        <v>55</v>
      </c>
      <c r="C66" s="133">
        <v>10.1</v>
      </c>
      <c r="D66" s="145">
        <v>11.9</v>
      </c>
      <c r="E66" s="145">
        <v>8.6999999999999993</v>
      </c>
      <c r="F66" s="145">
        <v>6.8</v>
      </c>
      <c r="G66" s="133">
        <v>10.199999999999999</v>
      </c>
      <c r="H66" s="145" t="s">
        <v>33</v>
      </c>
      <c r="I66" s="134">
        <v>8.1999999999999993</v>
      </c>
    </row>
    <row r="67" spans="1:9" ht="20.100000000000001" customHeight="1">
      <c r="A67" s="2"/>
      <c r="B67" s="70" t="s">
        <v>56</v>
      </c>
      <c r="C67" s="133" t="s">
        <v>98</v>
      </c>
      <c r="D67" s="145" t="s">
        <v>97</v>
      </c>
      <c r="E67" s="145" t="s">
        <v>98</v>
      </c>
      <c r="F67" s="145" t="s">
        <v>32</v>
      </c>
      <c r="G67" s="133" t="s">
        <v>98</v>
      </c>
      <c r="H67" s="145" t="s">
        <v>100</v>
      </c>
      <c r="I67" s="134" t="s">
        <v>98</v>
      </c>
    </row>
    <row r="68" spans="1:9" ht="20.100000000000001" customHeight="1">
      <c r="A68" s="2"/>
      <c r="B68" s="70" t="s">
        <v>57</v>
      </c>
      <c r="C68" s="133">
        <v>5.1999999999999998E-2</v>
      </c>
      <c r="D68" s="145">
        <v>9.0999999999999998E-2</v>
      </c>
      <c r="E68" s="145">
        <v>0.13400000000000001</v>
      </c>
      <c r="F68" s="145">
        <v>5.7000000000000002E-2</v>
      </c>
      <c r="G68" s="133">
        <v>0.14000000000000001</v>
      </c>
      <c r="H68" s="145">
        <v>0.13100000000000001</v>
      </c>
      <c r="I68" s="134">
        <v>7.6999999999999999E-2</v>
      </c>
    </row>
    <row r="69" spans="1:9" ht="20.100000000000001" customHeight="1">
      <c r="A69" s="2"/>
      <c r="B69" s="70" t="s">
        <v>58</v>
      </c>
      <c r="C69" s="133" t="s">
        <v>149</v>
      </c>
      <c r="D69" s="145" t="s">
        <v>149</v>
      </c>
      <c r="E69" s="145" t="s">
        <v>149</v>
      </c>
      <c r="F69" s="145" t="s">
        <v>149</v>
      </c>
      <c r="G69" s="133" t="s">
        <v>149</v>
      </c>
      <c r="H69" s="145" t="s">
        <v>149</v>
      </c>
      <c r="I69" s="134" t="s">
        <v>149</v>
      </c>
    </row>
    <row r="70" spans="1:9" ht="20.100000000000001" customHeight="1">
      <c r="A70" s="2"/>
      <c r="B70" s="71" t="s">
        <v>59</v>
      </c>
      <c r="C70" s="133">
        <v>288</v>
      </c>
      <c r="D70" s="145">
        <v>330.5</v>
      </c>
      <c r="E70" s="145">
        <v>289</v>
      </c>
      <c r="F70" s="145">
        <v>315</v>
      </c>
      <c r="G70" s="133">
        <v>315</v>
      </c>
      <c r="H70" s="145">
        <v>272</v>
      </c>
      <c r="I70" s="134">
        <v>262.2</v>
      </c>
    </row>
    <row r="71" spans="1:9" ht="27" customHeight="1">
      <c r="A71" s="2"/>
      <c r="B71" s="71" t="s">
        <v>60</v>
      </c>
      <c r="C71" s="133" t="s">
        <v>170</v>
      </c>
      <c r="D71" s="145" t="s">
        <v>170</v>
      </c>
      <c r="E71" s="145" t="s">
        <v>170</v>
      </c>
      <c r="F71" s="145" t="s">
        <v>170</v>
      </c>
      <c r="G71" s="133" t="s">
        <v>170</v>
      </c>
      <c r="H71" s="145" t="s">
        <v>170</v>
      </c>
      <c r="I71" s="134" t="s">
        <v>170</v>
      </c>
    </row>
    <row r="72" spans="1:9" ht="20.100000000000001" customHeight="1">
      <c r="A72" s="2"/>
      <c r="B72" s="70" t="s">
        <v>99</v>
      </c>
      <c r="C72" s="133" t="s">
        <v>100</v>
      </c>
      <c r="D72" s="145">
        <v>1.08</v>
      </c>
      <c r="E72" s="145" t="s">
        <v>100</v>
      </c>
      <c r="F72" s="145" t="s">
        <v>100</v>
      </c>
      <c r="G72" s="133">
        <v>1.89</v>
      </c>
      <c r="H72" s="145">
        <v>1</v>
      </c>
      <c r="I72" s="134">
        <v>1.64</v>
      </c>
    </row>
    <row r="73" spans="1:9" ht="20.100000000000001" customHeight="1">
      <c r="A73" s="2"/>
      <c r="B73" s="70" t="s">
        <v>101</v>
      </c>
      <c r="C73" s="133" t="s">
        <v>100</v>
      </c>
      <c r="D73" s="145" t="s">
        <v>149</v>
      </c>
      <c r="E73" s="145" t="s">
        <v>100</v>
      </c>
      <c r="F73" s="145" t="s">
        <v>100</v>
      </c>
      <c r="G73" s="133" t="s">
        <v>149</v>
      </c>
      <c r="H73" s="145" t="s">
        <v>149</v>
      </c>
      <c r="I73" s="134" t="s">
        <v>149</v>
      </c>
    </row>
    <row r="74" spans="1:9" ht="20.100000000000001" customHeight="1">
      <c r="A74" s="2"/>
      <c r="B74" s="70" t="s">
        <v>61</v>
      </c>
      <c r="C74" s="133">
        <v>0.35</v>
      </c>
      <c r="D74" s="145">
        <v>0.41399999999999998</v>
      </c>
      <c r="E74" s="145">
        <v>0.44</v>
      </c>
      <c r="F74" s="145">
        <v>0.48499999999999999</v>
      </c>
      <c r="G74" s="133">
        <v>0.48</v>
      </c>
      <c r="H74" s="145">
        <v>0.42399999999999999</v>
      </c>
      <c r="I74" s="134">
        <v>0.39700000000000002</v>
      </c>
    </row>
    <row r="75" spans="1:9" ht="20.100000000000001" customHeight="1">
      <c r="A75" s="2"/>
      <c r="B75" s="70" t="s">
        <v>62</v>
      </c>
      <c r="C75" s="133" t="s">
        <v>149</v>
      </c>
      <c r="D75" s="145" t="s">
        <v>98</v>
      </c>
      <c r="E75" s="145" t="s">
        <v>98</v>
      </c>
      <c r="F75" s="145" t="s">
        <v>98</v>
      </c>
      <c r="G75" s="133" t="s">
        <v>98</v>
      </c>
      <c r="H75" s="145" t="s">
        <v>98</v>
      </c>
      <c r="I75" s="134" t="s">
        <v>149</v>
      </c>
    </row>
    <row r="76" spans="1:9" ht="20.100000000000001" customHeight="1">
      <c r="A76" s="2"/>
      <c r="B76" s="70" t="s">
        <v>63</v>
      </c>
      <c r="C76" s="133">
        <v>6.91</v>
      </c>
      <c r="D76" s="145">
        <v>7.52</v>
      </c>
      <c r="E76" s="145">
        <v>11.8</v>
      </c>
      <c r="F76" s="145">
        <v>13.83</v>
      </c>
      <c r="G76" s="133">
        <v>10.11</v>
      </c>
      <c r="H76" s="145">
        <v>9.6</v>
      </c>
      <c r="I76" s="134">
        <v>9.3699999999999992</v>
      </c>
    </row>
    <row r="77" spans="1:9" ht="20.100000000000001" customHeight="1">
      <c r="A77" s="2"/>
      <c r="B77" s="70" t="s">
        <v>64</v>
      </c>
      <c r="C77" s="133" t="s">
        <v>149</v>
      </c>
      <c r="D77" s="145" t="s">
        <v>149</v>
      </c>
      <c r="E77" s="145" t="s">
        <v>149</v>
      </c>
      <c r="F77" s="145" t="s">
        <v>149</v>
      </c>
      <c r="G77" s="133" t="s">
        <v>149</v>
      </c>
      <c r="H77" s="145" t="s">
        <v>149</v>
      </c>
      <c r="I77" s="134" t="s">
        <v>149</v>
      </c>
    </row>
    <row r="78" spans="1:9" ht="20.100000000000001" customHeight="1">
      <c r="A78" s="2"/>
      <c r="B78" s="70" t="s">
        <v>65</v>
      </c>
      <c r="C78" s="133">
        <v>7.44</v>
      </c>
      <c r="D78" s="145">
        <v>9.09</v>
      </c>
      <c r="E78" s="145">
        <v>7.68</v>
      </c>
      <c r="F78" s="145">
        <v>10.130000000000001</v>
      </c>
      <c r="G78" s="133">
        <v>8.5299999999999994</v>
      </c>
      <c r="H78" s="145">
        <v>9.25</v>
      </c>
      <c r="I78" s="134">
        <v>9.6199999999999992</v>
      </c>
    </row>
    <row r="79" spans="1:9" ht="20.100000000000001" customHeight="1">
      <c r="A79" s="2"/>
      <c r="B79" s="70" t="s">
        <v>66</v>
      </c>
      <c r="C79" s="133" t="s">
        <v>149</v>
      </c>
      <c r="D79" s="145" t="s">
        <v>149</v>
      </c>
      <c r="E79" s="145" t="s">
        <v>149</v>
      </c>
      <c r="F79" s="145" t="s">
        <v>149</v>
      </c>
      <c r="G79" s="133" t="s">
        <v>149</v>
      </c>
      <c r="H79" s="145" t="s">
        <v>149</v>
      </c>
      <c r="I79" s="134" t="s">
        <v>149</v>
      </c>
    </row>
    <row r="80" spans="1:9" ht="20.100000000000001" customHeight="1">
      <c r="A80" s="2"/>
      <c r="B80" s="70" t="s">
        <v>67</v>
      </c>
      <c r="C80" s="133">
        <v>7.81</v>
      </c>
      <c r="D80" s="145">
        <v>8.11</v>
      </c>
      <c r="E80" s="145">
        <v>7.72</v>
      </c>
      <c r="F80" s="145">
        <v>7.8</v>
      </c>
      <c r="G80" s="133">
        <v>7.89</v>
      </c>
      <c r="H80" s="145">
        <v>7.99</v>
      </c>
      <c r="I80" s="134">
        <v>7.93</v>
      </c>
    </row>
    <row r="81" spans="1:10" ht="20.100000000000001" customHeight="1">
      <c r="A81" s="2"/>
      <c r="B81" s="70" t="s">
        <v>68</v>
      </c>
      <c r="C81" s="133" t="s">
        <v>149</v>
      </c>
      <c r="D81" s="145" t="s">
        <v>149</v>
      </c>
      <c r="E81" s="145" t="s">
        <v>149</v>
      </c>
      <c r="F81" s="145" t="s">
        <v>149</v>
      </c>
      <c r="G81" s="133" t="s">
        <v>149</v>
      </c>
      <c r="H81" s="145" t="s">
        <v>149</v>
      </c>
      <c r="I81" s="134" t="s">
        <v>149</v>
      </c>
    </row>
    <row r="82" spans="1:10" ht="20.100000000000001" customHeight="1">
      <c r="A82" s="2"/>
      <c r="B82" s="70" t="s">
        <v>69</v>
      </c>
      <c r="C82" s="133">
        <v>55</v>
      </c>
      <c r="D82" s="145">
        <v>15</v>
      </c>
      <c r="E82" s="145">
        <v>100</v>
      </c>
      <c r="F82" s="145">
        <v>65</v>
      </c>
      <c r="G82" s="133">
        <v>60</v>
      </c>
      <c r="H82" s="145">
        <v>75</v>
      </c>
      <c r="I82" s="134">
        <v>50</v>
      </c>
    </row>
    <row r="83" spans="1:10" ht="20.100000000000001" customHeight="1">
      <c r="A83" s="2"/>
      <c r="B83" s="70" t="s">
        <v>70</v>
      </c>
      <c r="C83" s="133" t="s">
        <v>170</v>
      </c>
      <c r="D83" s="145" t="s">
        <v>170</v>
      </c>
      <c r="E83" s="145" t="s">
        <v>170</v>
      </c>
      <c r="F83" s="145" t="s">
        <v>170</v>
      </c>
      <c r="G83" s="133" t="s">
        <v>170</v>
      </c>
      <c r="H83" s="145" t="s">
        <v>170</v>
      </c>
      <c r="I83" s="134" t="s">
        <v>170</v>
      </c>
    </row>
    <row r="84" spans="1:10" ht="20.100000000000001" customHeight="1">
      <c r="A84" s="2"/>
      <c r="B84" s="70" t="s">
        <v>71</v>
      </c>
      <c r="C84" s="133">
        <v>43</v>
      </c>
      <c r="D84" s="145">
        <v>53</v>
      </c>
      <c r="E84" s="145">
        <v>73</v>
      </c>
      <c r="F84" s="145">
        <v>42</v>
      </c>
      <c r="G84" s="133">
        <v>73</v>
      </c>
      <c r="H84" s="145">
        <v>68</v>
      </c>
      <c r="I84" s="134">
        <v>55</v>
      </c>
    </row>
    <row r="85" spans="1:10" ht="20.100000000000001" customHeight="1">
      <c r="A85" s="2"/>
      <c r="B85" s="70" t="s">
        <v>72</v>
      </c>
      <c r="C85" s="133" t="s">
        <v>170</v>
      </c>
      <c r="D85" s="145" t="s">
        <v>170</v>
      </c>
      <c r="E85" s="145" t="s">
        <v>170</v>
      </c>
      <c r="F85" s="145" t="s">
        <v>170</v>
      </c>
      <c r="G85" s="133" t="s">
        <v>170</v>
      </c>
      <c r="H85" s="145" t="s">
        <v>170</v>
      </c>
      <c r="I85" s="134" t="s">
        <v>170</v>
      </c>
    </row>
    <row r="86" spans="1:10" ht="20.100000000000001" customHeight="1">
      <c r="A86" s="2"/>
      <c r="B86" s="70" t="s">
        <v>79</v>
      </c>
      <c r="C86" s="133">
        <v>1.46</v>
      </c>
      <c r="D86" s="145">
        <v>1.46</v>
      </c>
      <c r="E86" s="145">
        <v>1.1599999999999999</v>
      </c>
      <c r="F86" s="145">
        <v>1.1499999999999999</v>
      </c>
      <c r="G86" s="133">
        <v>1.54</v>
      </c>
      <c r="H86" s="145">
        <v>1.31</v>
      </c>
      <c r="I86" s="134">
        <v>2.09</v>
      </c>
    </row>
    <row r="87" spans="1:10" ht="20.100000000000001" customHeight="1">
      <c r="A87" s="2"/>
      <c r="B87" s="70" t="s">
        <v>80</v>
      </c>
      <c r="C87" s="133" t="s">
        <v>97</v>
      </c>
      <c r="D87" s="145" t="s">
        <v>97</v>
      </c>
      <c r="E87" s="145" t="s">
        <v>97</v>
      </c>
      <c r="F87" s="145" t="s">
        <v>97</v>
      </c>
      <c r="G87" s="133" t="s">
        <v>98</v>
      </c>
      <c r="H87" s="145" t="s">
        <v>97</v>
      </c>
      <c r="I87" s="134" t="s">
        <v>98</v>
      </c>
    </row>
    <row r="88" spans="1:10" ht="20.100000000000001" customHeight="1">
      <c r="A88" s="2"/>
      <c r="B88" s="70" t="s">
        <v>81</v>
      </c>
      <c r="C88" s="133">
        <v>17.489999999999998</v>
      </c>
      <c r="D88" s="145">
        <v>4.57</v>
      </c>
      <c r="E88" s="145">
        <v>13.55</v>
      </c>
      <c r="F88" s="145">
        <v>4.2699999999999996</v>
      </c>
      <c r="G88" s="133">
        <v>6.37</v>
      </c>
      <c r="H88" s="145">
        <v>4.3</v>
      </c>
      <c r="I88" s="134">
        <v>5.34</v>
      </c>
    </row>
    <row r="89" spans="1:10" ht="20.100000000000001" customHeight="1">
      <c r="A89" s="2"/>
      <c r="B89" s="70" t="s">
        <v>82</v>
      </c>
      <c r="C89" s="133" t="s">
        <v>98</v>
      </c>
      <c r="D89" s="145" t="s">
        <v>97</v>
      </c>
      <c r="E89" s="145" t="s">
        <v>98</v>
      </c>
      <c r="F89" s="145" t="s">
        <v>97</v>
      </c>
      <c r="G89" s="133" t="s">
        <v>98</v>
      </c>
      <c r="H89" s="145" t="s">
        <v>97</v>
      </c>
      <c r="I89" s="134" t="s">
        <v>97</v>
      </c>
    </row>
    <row r="90" spans="1:10" ht="20.100000000000001" customHeight="1">
      <c r="A90" s="2"/>
      <c r="B90" s="70" t="s">
        <v>83</v>
      </c>
      <c r="C90" s="133">
        <v>0</v>
      </c>
      <c r="D90" s="145">
        <v>0</v>
      </c>
      <c r="E90" s="145">
        <v>0</v>
      </c>
      <c r="F90" s="145">
        <v>5.23</v>
      </c>
      <c r="G90" s="133">
        <v>0</v>
      </c>
      <c r="H90" s="145">
        <v>0</v>
      </c>
      <c r="I90" s="134">
        <v>0</v>
      </c>
    </row>
    <row r="91" spans="1:10" ht="20.100000000000001" customHeight="1">
      <c r="A91" s="2"/>
      <c r="B91" s="70" t="s">
        <v>84</v>
      </c>
      <c r="C91" s="133" t="s">
        <v>149</v>
      </c>
      <c r="D91" s="145" t="s">
        <v>149</v>
      </c>
      <c r="E91" s="145" t="s">
        <v>149</v>
      </c>
      <c r="F91" s="145" t="s">
        <v>149</v>
      </c>
      <c r="G91" s="133" t="s">
        <v>149</v>
      </c>
      <c r="H91" s="145" t="s">
        <v>149</v>
      </c>
      <c r="I91" s="134" t="s">
        <v>149</v>
      </c>
    </row>
    <row r="92" spans="1:10" ht="24" customHeight="1" thickBot="1">
      <c r="A92" s="2"/>
      <c r="B92" s="72" t="s">
        <v>85</v>
      </c>
      <c r="C92" s="135" t="s">
        <v>98</v>
      </c>
      <c r="D92" s="166" t="s">
        <v>97</v>
      </c>
      <c r="E92" s="166" t="s">
        <v>98</v>
      </c>
      <c r="F92" s="166" t="s">
        <v>97</v>
      </c>
      <c r="G92" s="135" t="s">
        <v>98</v>
      </c>
      <c r="H92" s="166" t="s">
        <v>97</v>
      </c>
      <c r="I92" s="136" t="s">
        <v>98</v>
      </c>
    </row>
    <row r="93" spans="1:10">
      <c r="A93" s="2"/>
      <c r="B93" s="54"/>
      <c r="C93" s="54"/>
      <c r="D93" s="23"/>
      <c r="E93" s="23"/>
      <c r="F93" s="23"/>
      <c r="G93" s="23"/>
      <c r="H93" s="23"/>
      <c r="I93" s="14"/>
      <c r="J93" s="2"/>
    </row>
    <row r="94" spans="1:10" ht="15.75" thickBot="1">
      <c r="A94" s="2"/>
      <c r="B94" s="54"/>
      <c r="C94" s="54"/>
      <c r="D94" s="23"/>
      <c r="E94" s="23"/>
      <c r="F94" s="23"/>
      <c r="G94" s="23"/>
      <c r="H94" s="23"/>
      <c r="I94" s="14"/>
      <c r="J94" s="2"/>
    </row>
    <row r="95" spans="1:10" ht="20.100000000000001" customHeight="1" thickBot="1">
      <c r="A95" s="2"/>
      <c r="B95" s="104" t="s">
        <v>52</v>
      </c>
      <c r="C95" s="168">
        <v>595</v>
      </c>
      <c r="D95" s="140">
        <v>596</v>
      </c>
      <c r="E95" s="168">
        <v>608</v>
      </c>
      <c r="F95" s="141">
        <v>609</v>
      </c>
      <c r="G95" s="23"/>
      <c r="H95" s="23"/>
      <c r="I95" s="14"/>
      <c r="J95" s="2"/>
    </row>
    <row r="96" spans="1:10" ht="20.100000000000001" customHeight="1">
      <c r="A96" s="2"/>
      <c r="B96" s="137" t="s">
        <v>53</v>
      </c>
      <c r="C96" s="167">
        <v>76</v>
      </c>
      <c r="D96" s="138">
        <v>68</v>
      </c>
      <c r="E96" s="167">
        <v>117</v>
      </c>
      <c r="F96" s="139">
        <v>110</v>
      </c>
      <c r="G96" s="23"/>
      <c r="H96" s="23"/>
      <c r="I96" s="14"/>
      <c r="J96" s="2"/>
    </row>
    <row r="97" spans="1:10" ht="20.100000000000001" customHeight="1">
      <c r="A97" s="2"/>
      <c r="B97" s="70" t="s">
        <v>54</v>
      </c>
      <c r="C97" s="145" t="s">
        <v>97</v>
      </c>
      <c r="D97" s="133" t="s">
        <v>97</v>
      </c>
      <c r="E97" s="145" t="s">
        <v>97</v>
      </c>
      <c r="F97" s="134" t="s">
        <v>97</v>
      </c>
      <c r="G97" s="23"/>
      <c r="H97" s="23"/>
      <c r="I97" s="14"/>
      <c r="J97" s="2"/>
    </row>
    <row r="98" spans="1:10" ht="20.100000000000001" customHeight="1">
      <c r="A98" s="2"/>
      <c r="B98" s="70" t="s">
        <v>55</v>
      </c>
      <c r="C98" s="145">
        <v>9.1999999999999993</v>
      </c>
      <c r="D98" s="133">
        <v>18.100000000000001</v>
      </c>
      <c r="E98" s="145">
        <v>11.4</v>
      </c>
      <c r="F98" s="134">
        <v>15.9</v>
      </c>
      <c r="G98" s="23"/>
      <c r="H98" s="23"/>
      <c r="I98" s="14"/>
      <c r="J98" s="2"/>
    </row>
    <row r="99" spans="1:10" ht="20.100000000000001" customHeight="1">
      <c r="A99" s="2"/>
      <c r="B99" s="70" t="s">
        <v>56</v>
      </c>
      <c r="C99" s="145" t="s">
        <v>98</v>
      </c>
      <c r="D99" s="133" t="s">
        <v>149</v>
      </c>
      <c r="E99" s="145" t="s">
        <v>34</v>
      </c>
      <c r="F99" s="134" t="s">
        <v>35</v>
      </c>
      <c r="G99" s="23"/>
      <c r="H99" s="23"/>
      <c r="I99" s="14"/>
      <c r="J99" s="2"/>
    </row>
    <row r="100" spans="1:10" ht="20.100000000000001" customHeight="1">
      <c r="A100" s="2"/>
      <c r="B100" s="70" t="s">
        <v>57</v>
      </c>
      <c r="C100" s="145">
        <v>0.184</v>
      </c>
      <c r="D100" s="133">
        <v>6.6000000000000003E-2</v>
      </c>
      <c r="E100" s="145">
        <v>7.6999999999999999E-2</v>
      </c>
      <c r="F100" s="134">
        <v>0.48</v>
      </c>
      <c r="G100" s="23"/>
      <c r="H100" s="23"/>
      <c r="I100" s="14"/>
      <c r="J100" s="2"/>
    </row>
    <row r="101" spans="1:10" ht="20.100000000000001" customHeight="1">
      <c r="A101" s="2"/>
      <c r="B101" s="70" t="s">
        <v>58</v>
      </c>
      <c r="C101" s="145" t="s">
        <v>149</v>
      </c>
      <c r="D101" s="133" t="s">
        <v>149</v>
      </c>
      <c r="E101" s="145" t="s">
        <v>149</v>
      </c>
      <c r="F101" s="134" t="s">
        <v>149</v>
      </c>
      <c r="G101" s="23"/>
      <c r="H101" s="23"/>
      <c r="I101" s="14"/>
      <c r="J101" s="2"/>
    </row>
    <row r="102" spans="1:10" ht="20.100000000000001" customHeight="1">
      <c r="A102" s="2"/>
      <c r="B102" s="71" t="s">
        <v>59</v>
      </c>
      <c r="C102" s="145">
        <v>106</v>
      </c>
      <c r="D102" s="133">
        <v>180.2</v>
      </c>
      <c r="E102" s="145">
        <v>74</v>
      </c>
      <c r="F102" s="134">
        <v>160</v>
      </c>
      <c r="G102" s="23"/>
      <c r="H102" s="23"/>
      <c r="I102" s="14"/>
      <c r="J102" s="2"/>
    </row>
    <row r="103" spans="1:10" ht="24" customHeight="1">
      <c r="A103" s="2"/>
      <c r="B103" s="71" t="s">
        <v>60</v>
      </c>
      <c r="C103" s="171" t="s">
        <v>170</v>
      </c>
      <c r="D103" s="172" t="s">
        <v>170</v>
      </c>
      <c r="E103" s="171" t="s">
        <v>149</v>
      </c>
      <c r="F103" s="173" t="s">
        <v>149</v>
      </c>
      <c r="G103" s="23"/>
      <c r="H103" s="23"/>
      <c r="I103" s="14"/>
      <c r="J103" s="2"/>
    </row>
    <row r="104" spans="1:10" ht="20.100000000000001" customHeight="1">
      <c r="A104" s="2"/>
      <c r="B104" s="70" t="s">
        <v>99</v>
      </c>
      <c r="C104" s="145">
        <v>1</v>
      </c>
      <c r="D104" s="133">
        <v>1.47</v>
      </c>
      <c r="E104" s="145">
        <v>1.63</v>
      </c>
      <c r="F104" s="134" t="s">
        <v>100</v>
      </c>
      <c r="G104" s="23"/>
      <c r="H104" s="23"/>
      <c r="I104" s="14"/>
      <c r="J104" s="2"/>
    </row>
    <row r="105" spans="1:10" ht="20.100000000000001" customHeight="1">
      <c r="A105" s="2"/>
      <c r="B105" s="70" t="s">
        <v>101</v>
      </c>
      <c r="C105" s="145" t="s">
        <v>149</v>
      </c>
      <c r="D105" s="133" t="s">
        <v>149</v>
      </c>
      <c r="E105" s="145" t="s">
        <v>149</v>
      </c>
      <c r="F105" s="134" t="s">
        <v>100</v>
      </c>
      <c r="G105" s="23"/>
      <c r="H105" s="23"/>
      <c r="I105" s="14"/>
      <c r="J105" s="2"/>
    </row>
    <row r="106" spans="1:10" ht="20.100000000000001" customHeight="1">
      <c r="A106" s="2"/>
      <c r="B106" s="70" t="s">
        <v>61</v>
      </c>
      <c r="C106" s="145">
        <v>0.34</v>
      </c>
      <c r="D106" s="133">
        <v>0.21299999999999999</v>
      </c>
      <c r="E106" s="145">
        <v>8.3000000000000004E-2</v>
      </c>
      <c r="F106" s="134">
        <v>0.34</v>
      </c>
      <c r="G106" s="23"/>
      <c r="H106" s="23"/>
      <c r="I106" s="14"/>
      <c r="J106" s="2"/>
    </row>
    <row r="107" spans="1:10" ht="20.100000000000001" customHeight="1">
      <c r="A107" s="2"/>
      <c r="B107" s="70" t="s">
        <v>62</v>
      </c>
      <c r="C107" s="145" t="s">
        <v>149</v>
      </c>
      <c r="D107" s="133" t="s">
        <v>156</v>
      </c>
      <c r="E107" s="145" t="s">
        <v>149</v>
      </c>
      <c r="F107" s="134" t="s">
        <v>156</v>
      </c>
      <c r="G107" s="23"/>
      <c r="H107" s="23"/>
      <c r="I107" s="14"/>
      <c r="J107" s="2"/>
    </row>
    <row r="108" spans="1:10" ht="20.100000000000001" customHeight="1">
      <c r="A108" s="2"/>
      <c r="B108" s="70" t="s">
        <v>63</v>
      </c>
      <c r="C108" s="145">
        <v>1.2</v>
      </c>
      <c r="D108" s="133">
        <v>2.2799999999999998</v>
      </c>
      <c r="E108" s="145">
        <v>1.47</v>
      </c>
      <c r="F108" s="134">
        <v>1.31</v>
      </c>
      <c r="G108" s="23"/>
      <c r="H108" s="23"/>
      <c r="I108" s="14"/>
      <c r="J108" s="2"/>
    </row>
    <row r="109" spans="1:10" ht="20.100000000000001" customHeight="1">
      <c r="A109" s="2"/>
      <c r="B109" s="70" t="s">
        <v>64</v>
      </c>
      <c r="C109" s="145" t="s">
        <v>149</v>
      </c>
      <c r="D109" s="133" t="s">
        <v>156</v>
      </c>
      <c r="E109" s="145" t="s">
        <v>149</v>
      </c>
      <c r="F109" s="134" t="s">
        <v>149</v>
      </c>
      <c r="G109" s="23"/>
      <c r="H109" s="23"/>
      <c r="I109" s="14"/>
      <c r="J109" s="2"/>
    </row>
    <row r="110" spans="1:10" ht="20.100000000000001" customHeight="1">
      <c r="A110" s="2"/>
      <c r="B110" s="70" t="s">
        <v>65</v>
      </c>
      <c r="C110" s="145">
        <v>9.4</v>
      </c>
      <c r="D110" s="133">
        <v>9.36</v>
      </c>
      <c r="E110" s="145">
        <v>9.08</v>
      </c>
      <c r="F110" s="134">
        <v>3.91</v>
      </c>
      <c r="G110" s="23"/>
      <c r="H110" s="23"/>
      <c r="I110" s="14"/>
      <c r="J110" s="2"/>
    </row>
    <row r="111" spans="1:10" ht="20.100000000000001" customHeight="1">
      <c r="A111" s="2"/>
      <c r="B111" s="70" t="s">
        <v>66</v>
      </c>
      <c r="C111" s="145" t="s">
        <v>149</v>
      </c>
      <c r="D111" s="133" t="s">
        <v>149</v>
      </c>
      <c r="E111" s="145" t="s">
        <v>149</v>
      </c>
      <c r="F111" s="134" t="s">
        <v>34</v>
      </c>
      <c r="G111" s="23"/>
      <c r="H111" s="23"/>
      <c r="I111" s="14"/>
      <c r="J111" s="2"/>
    </row>
    <row r="112" spans="1:10" ht="20.100000000000001" customHeight="1">
      <c r="A112" s="2"/>
      <c r="B112" s="70" t="s">
        <v>67</v>
      </c>
      <c r="C112" s="145">
        <v>7.07</v>
      </c>
      <c r="D112" s="133">
        <v>7.45</v>
      </c>
      <c r="E112" s="145">
        <v>7.23</v>
      </c>
      <c r="F112" s="134">
        <v>6.54</v>
      </c>
      <c r="G112" s="23"/>
      <c r="H112" s="23"/>
      <c r="I112" s="14"/>
      <c r="J112" s="2"/>
    </row>
    <row r="113" spans="1:10" ht="20.100000000000001" customHeight="1">
      <c r="A113" s="2"/>
      <c r="B113" s="70" t="s">
        <v>68</v>
      </c>
      <c r="C113" s="145" t="s">
        <v>149</v>
      </c>
      <c r="D113" s="133" t="s">
        <v>149</v>
      </c>
      <c r="E113" s="145" t="s">
        <v>35</v>
      </c>
      <c r="F113" s="134" t="s">
        <v>35</v>
      </c>
      <c r="G113" s="23"/>
      <c r="H113" s="23"/>
      <c r="I113" s="14"/>
      <c r="J113" s="2"/>
    </row>
    <row r="114" spans="1:10" ht="20.100000000000001" customHeight="1">
      <c r="A114" s="2"/>
      <c r="B114" s="70" t="s">
        <v>69</v>
      </c>
      <c r="C114" s="145">
        <v>40</v>
      </c>
      <c r="D114" s="133">
        <v>55</v>
      </c>
      <c r="E114" s="145">
        <v>55</v>
      </c>
      <c r="F114" s="134">
        <v>55</v>
      </c>
      <c r="G114" s="23"/>
      <c r="H114" s="23"/>
      <c r="I114" s="14"/>
      <c r="J114" s="2"/>
    </row>
    <row r="115" spans="1:10" ht="30.75" customHeight="1">
      <c r="A115" s="2"/>
      <c r="B115" s="70" t="s">
        <v>70</v>
      </c>
      <c r="C115" s="171" t="s">
        <v>170</v>
      </c>
      <c r="D115" s="172" t="s">
        <v>36</v>
      </c>
      <c r="E115" s="171" t="s">
        <v>157</v>
      </c>
      <c r="F115" s="173" t="s">
        <v>150</v>
      </c>
      <c r="G115" s="23"/>
      <c r="H115" s="23"/>
      <c r="I115" s="14"/>
      <c r="J115" s="2"/>
    </row>
    <row r="116" spans="1:10" ht="20.100000000000001" customHeight="1">
      <c r="A116" s="2"/>
      <c r="B116" s="70" t="s">
        <v>71</v>
      </c>
      <c r="C116" s="145">
        <v>51</v>
      </c>
      <c r="D116" s="133">
        <v>40</v>
      </c>
      <c r="E116" s="145">
        <v>66</v>
      </c>
      <c r="F116" s="134">
        <v>55</v>
      </c>
      <c r="G116" s="23"/>
      <c r="H116" s="23"/>
      <c r="I116" s="14"/>
      <c r="J116" s="2"/>
    </row>
    <row r="117" spans="1:10" ht="33.75" customHeight="1">
      <c r="A117" s="2"/>
      <c r="B117" s="70" t="s">
        <v>72</v>
      </c>
      <c r="C117" s="171" t="s">
        <v>170</v>
      </c>
      <c r="D117" s="172" t="s">
        <v>36</v>
      </c>
      <c r="E117" s="171" t="s">
        <v>150</v>
      </c>
      <c r="F117" s="173" t="s">
        <v>150</v>
      </c>
      <c r="G117" s="23"/>
      <c r="H117" s="23"/>
      <c r="I117" s="14"/>
      <c r="J117" s="2"/>
    </row>
    <row r="118" spans="1:10" ht="20.100000000000001" customHeight="1">
      <c r="A118" s="2"/>
      <c r="B118" s="70" t="s">
        <v>79</v>
      </c>
      <c r="C118" s="145">
        <v>1.02</v>
      </c>
      <c r="D118" s="133">
        <v>1.06</v>
      </c>
      <c r="E118" s="145">
        <v>1</v>
      </c>
      <c r="F118" s="134">
        <v>1</v>
      </c>
      <c r="G118" s="23"/>
      <c r="H118" s="23"/>
      <c r="I118" s="14"/>
      <c r="J118" s="2"/>
    </row>
    <row r="119" spans="1:10" ht="20.100000000000001" customHeight="1">
      <c r="A119" s="2"/>
      <c r="B119" s="70" t="s">
        <v>80</v>
      </c>
      <c r="C119" s="145" t="s">
        <v>149</v>
      </c>
      <c r="D119" s="133" t="s">
        <v>149</v>
      </c>
      <c r="E119" s="145" t="s">
        <v>149</v>
      </c>
      <c r="F119" s="134" t="s">
        <v>149</v>
      </c>
      <c r="G119" s="23"/>
      <c r="H119" s="23"/>
      <c r="I119" s="14"/>
      <c r="J119" s="2"/>
    </row>
    <row r="120" spans="1:10" ht="20.100000000000001" customHeight="1">
      <c r="A120" s="2"/>
      <c r="B120" s="70" t="s">
        <v>81</v>
      </c>
      <c r="C120" s="145">
        <v>0</v>
      </c>
      <c r="D120" s="133">
        <v>8.66</v>
      </c>
      <c r="E120" s="145">
        <v>18.309999999999999</v>
      </c>
      <c r="F120" s="134">
        <v>10.99</v>
      </c>
      <c r="G120" s="23"/>
      <c r="H120" s="23"/>
      <c r="I120" s="14"/>
      <c r="J120" s="2"/>
    </row>
    <row r="121" spans="1:10" ht="20.100000000000001" customHeight="1">
      <c r="A121" s="2"/>
      <c r="B121" s="70" t="s">
        <v>82</v>
      </c>
      <c r="C121" s="145" t="s">
        <v>149</v>
      </c>
      <c r="D121" s="133" t="s">
        <v>34</v>
      </c>
      <c r="E121" s="145" t="s">
        <v>34</v>
      </c>
      <c r="F121" s="134" t="s">
        <v>34</v>
      </c>
      <c r="G121" s="23"/>
      <c r="H121" s="23"/>
      <c r="I121" s="14"/>
      <c r="J121" s="2"/>
    </row>
    <row r="122" spans="1:10" ht="20.100000000000001" customHeight="1">
      <c r="A122" s="2"/>
      <c r="B122" s="70" t="s">
        <v>83</v>
      </c>
      <c r="C122" s="145">
        <v>0</v>
      </c>
      <c r="D122" s="133">
        <v>8.3000000000000007</v>
      </c>
      <c r="E122" s="145">
        <v>0</v>
      </c>
      <c r="F122" s="134">
        <v>0</v>
      </c>
      <c r="G122" s="23"/>
      <c r="H122" s="23"/>
      <c r="I122" s="14"/>
      <c r="J122" s="2"/>
    </row>
    <row r="123" spans="1:10" ht="20.100000000000001" customHeight="1">
      <c r="A123" s="2"/>
      <c r="B123" s="70" t="s">
        <v>84</v>
      </c>
      <c r="C123" s="145" t="s">
        <v>149</v>
      </c>
      <c r="D123" s="133" t="s">
        <v>156</v>
      </c>
      <c r="E123" s="145" t="s">
        <v>156</v>
      </c>
      <c r="F123" s="134" t="s">
        <v>149</v>
      </c>
      <c r="G123" s="23"/>
      <c r="H123" s="23"/>
      <c r="I123" s="14"/>
      <c r="J123" s="2"/>
    </row>
    <row r="124" spans="1:10" ht="20.100000000000001" customHeight="1" thickBot="1">
      <c r="A124" s="2"/>
      <c r="B124" s="72" t="s">
        <v>85</v>
      </c>
      <c r="C124" s="166" t="s">
        <v>149</v>
      </c>
      <c r="D124" s="135" t="s">
        <v>34</v>
      </c>
      <c r="E124" s="166" t="s">
        <v>34</v>
      </c>
      <c r="F124" s="136" t="s">
        <v>34</v>
      </c>
      <c r="G124" s="23"/>
      <c r="H124" s="23"/>
      <c r="I124" s="14"/>
      <c r="J124" s="2"/>
    </row>
    <row r="125" spans="1:10">
      <c r="A125" s="2"/>
      <c r="B125" s="56"/>
      <c r="C125" s="23"/>
      <c r="D125" s="23"/>
      <c r="E125" s="23"/>
      <c r="F125" s="2"/>
      <c r="G125" s="23"/>
      <c r="H125" s="23"/>
      <c r="I125" s="14"/>
      <c r="J125" s="2"/>
    </row>
    <row r="126" spans="1:10">
      <c r="A126" s="2"/>
      <c r="B126" s="278" t="s">
        <v>145</v>
      </c>
      <c r="C126" s="278"/>
      <c r="D126" s="278"/>
      <c r="E126" s="278"/>
      <c r="F126" s="278"/>
      <c r="G126" s="23"/>
      <c r="H126" s="23"/>
      <c r="I126" s="14"/>
      <c r="J126" s="2"/>
    </row>
    <row r="127" spans="1:10">
      <c r="A127" s="2"/>
      <c r="B127" s="73"/>
      <c r="C127" s="73"/>
      <c r="D127" s="73"/>
      <c r="E127" s="73"/>
      <c r="F127" s="73"/>
      <c r="G127" s="23"/>
      <c r="H127" s="23"/>
      <c r="I127" s="14"/>
      <c r="J127" s="2"/>
    </row>
    <row r="128" spans="1:10">
      <c r="A128" s="2"/>
      <c r="B128" s="220" t="s">
        <v>102</v>
      </c>
      <c r="C128" s="220"/>
      <c r="D128" s="220"/>
      <c r="E128" s="220"/>
      <c r="F128" s="220"/>
      <c r="G128" s="1"/>
      <c r="H128" s="1"/>
      <c r="I128" s="14"/>
      <c r="J128" s="2"/>
    </row>
    <row r="129" spans="1:10" ht="15.75" thickBot="1">
      <c r="A129" s="2"/>
      <c r="B129" s="69"/>
      <c r="C129" s="69"/>
      <c r="D129" s="69"/>
      <c r="E129" s="69"/>
      <c r="F129" s="69"/>
      <c r="G129" s="1"/>
      <c r="H129" s="1"/>
      <c r="I129" s="14"/>
      <c r="J129" s="2"/>
    </row>
    <row r="130" spans="1:10" ht="21" customHeight="1" thickBot="1">
      <c r="A130" s="2"/>
      <c r="B130" s="155" t="s">
        <v>52</v>
      </c>
      <c r="C130" s="206" t="s">
        <v>158</v>
      </c>
      <c r="D130" s="207"/>
      <c r="E130" s="113"/>
      <c r="F130" s="110"/>
      <c r="G130" s="24"/>
      <c r="H130" s="24"/>
      <c r="I130" s="24"/>
      <c r="J130" s="2"/>
    </row>
    <row r="131" spans="1:10" ht="15.75" customHeight="1">
      <c r="A131" s="2"/>
      <c r="B131" s="74"/>
      <c r="C131" s="74"/>
      <c r="D131" s="109"/>
      <c r="E131" s="74"/>
      <c r="F131" s="109"/>
      <c r="G131" s="24"/>
      <c r="H131" s="24"/>
      <c r="I131" s="24"/>
      <c r="J131" s="2"/>
    </row>
    <row r="132" spans="1:10" ht="15" customHeight="1">
      <c r="A132" s="2"/>
      <c r="B132" s="75"/>
      <c r="C132" s="25"/>
      <c r="D132" s="24"/>
      <c r="E132" s="24"/>
      <c r="F132" s="24"/>
      <c r="G132" s="24"/>
      <c r="H132" s="24"/>
      <c r="I132" s="24"/>
      <c r="J132" s="2"/>
    </row>
    <row r="133" spans="1:10" ht="15" customHeight="1">
      <c r="A133" s="2"/>
      <c r="B133" s="220" t="s">
        <v>103</v>
      </c>
      <c r="C133" s="220"/>
      <c r="D133" s="220"/>
      <c r="E133" s="220"/>
      <c r="F133" s="220"/>
      <c r="G133" s="24"/>
      <c r="H133" s="24"/>
      <c r="I133" s="24"/>
      <c r="J133" s="2"/>
    </row>
    <row r="134" spans="1:10" ht="15.75" thickBot="1">
      <c r="A134" s="2"/>
      <c r="B134" s="24"/>
      <c r="C134" s="24"/>
      <c r="D134" s="24"/>
      <c r="E134" s="24"/>
      <c r="F134" s="24"/>
      <c r="G134" s="24"/>
      <c r="H134" s="24"/>
      <c r="I134" s="24"/>
      <c r="J134" s="2"/>
    </row>
    <row r="135" spans="1:10" ht="35.1" customHeight="1" thickBot="1">
      <c r="A135" s="2"/>
      <c r="B135" s="104" t="s">
        <v>52</v>
      </c>
      <c r="C135" s="140">
        <v>400039</v>
      </c>
      <c r="D135" s="168">
        <v>400045</v>
      </c>
      <c r="E135" s="168">
        <v>400047</v>
      </c>
      <c r="F135" s="168">
        <v>400061</v>
      </c>
      <c r="G135" s="140">
        <v>400064</v>
      </c>
      <c r="H135" s="141">
        <v>400055</v>
      </c>
      <c r="I135" s="24"/>
      <c r="J135" s="2"/>
    </row>
    <row r="136" spans="1:10" ht="35.1" customHeight="1">
      <c r="A136" s="2"/>
      <c r="B136" s="122" t="s">
        <v>104</v>
      </c>
      <c r="C136" s="146">
        <v>42</v>
      </c>
      <c r="D136" s="169">
        <v>62</v>
      </c>
      <c r="E136" s="169">
        <v>82</v>
      </c>
      <c r="F136" s="169">
        <v>23</v>
      </c>
      <c r="G136" s="146">
        <v>14</v>
      </c>
      <c r="H136" s="147">
        <v>45</v>
      </c>
      <c r="I136" s="17"/>
      <c r="J136" s="2"/>
    </row>
    <row r="137" spans="1:10" ht="35.1" customHeight="1">
      <c r="A137" s="2"/>
      <c r="B137" s="116" t="s">
        <v>73</v>
      </c>
      <c r="C137" s="148">
        <v>0.41</v>
      </c>
      <c r="D137" s="156">
        <v>1.51</v>
      </c>
      <c r="E137" s="156">
        <v>2.04</v>
      </c>
      <c r="F137" s="156">
        <v>0.31</v>
      </c>
      <c r="G137" s="148">
        <v>0.28000000000000003</v>
      </c>
      <c r="H137" s="149">
        <v>0.6</v>
      </c>
      <c r="I137" s="14"/>
      <c r="J137" s="2"/>
    </row>
    <row r="138" spans="1:10" ht="35.1" customHeight="1">
      <c r="A138" s="2"/>
      <c r="B138" s="116" t="s">
        <v>105</v>
      </c>
      <c r="C138" s="148">
        <v>37.299999999999997</v>
      </c>
      <c r="D138" s="156">
        <v>44.17</v>
      </c>
      <c r="E138" s="156">
        <v>10.32</v>
      </c>
      <c r="F138" s="156">
        <v>6.11</v>
      </c>
      <c r="G138" s="148">
        <v>5.09</v>
      </c>
      <c r="H138" s="149">
        <v>26.67</v>
      </c>
      <c r="I138" s="14"/>
      <c r="J138" s="2"/>
    </row>
    <row r="139" spans="1:10" ht="35.1" customHeight="1">
      <c r="A139" s="2"/>
      <c r="B139" s="116" t="s">
        <v>74</v>
      </c>
      <c r="C139" s="148" t="s">
        <v>171</v>
      </c>
      <c r="D139" s="156" t="s">
        <v>171</v>
      </c>
      <c r="E139" s="156" t="s">
        <v>97</v>
      </c>
      <c r="F139" s="156" t="s">
        <v>97</v>
      </c>
      <c r="G139" s="148" t="s">
        <v>97</v>
      </c>
      <c r="H139" s="149" t="s">
        <v>97</v>
      </c>
      <c r="I139" s="14"/>
      <c r="J139" s="2"/>
    </row>
    <row r="140" spans="1:10" ht="30" customHeight="1">
      <c r="A140" s="2"/>
      <c r="B140" s="116" t="s">
        <v>106</v>
      </c>
      <c r="C140" s="148">
        <v>0.01</v>
      </c>
      <c r="D140" s="156">
        <v>0.01</v>
      </c>
      <c r="E140" s="156">
        <v>0.01</v>
      </c>
      <c r="F140" s="156">
        <v>0.01</v>
      </c>
      <c r="G140" s="148">
        <v>0.01</v>
      </c>
      <c r="H140" s="149">
        <v>0.01</v>
      </c>
      <c r="I140" s="24"/>
      <c r="J140" s="2"/>
    </row>
    <row r="141" spans="1:10" ht="99.75" customHeight="1">
      <c r="A141" s="2"/>
      <c r="B141" s="116" t="s">
        <v>75</v>
      </c>
      <c r="C141" s="148" t="s">
        <v>100</v>
      </c>
      <c r="D141" s="145" t="s">
        <v>2</v>
      </c>
      <c r="E141" s="145" t="s">
        <v>37</v>
      </c>
      <c r="F141" s="145" t="s">
        <v>100</v>
      </c>
      <c r="G141" s="133" t="s">
        <v>100</v>
      </c>
      <c r="H141" s="134" t="s">
        <v>38</v>
      </c>
      <c r="I141" s="24"/>
      <c r="J141" s="2"/>
    </row>
    <row r="142" spans="1:10" ht="35.1" customHeight="1">
      <c r="A142" s="2"/>
      <c r="B142" s="116" t="s">
        <v>76</v>
      </c>
      <c r="C142" s="148" t="s">
        <v>97</v>
      </c>
      <c r="D142" s="156" t="s">
        <v>171</v>
      </c>
      <c r="E142" s="156" t="s">
        <v>171</v>
      </c>
      <c r="F142" s="156" t="s">
        <v>97</v>
      </c>
      <c r="G142" s="148" t="s">
        <v>97</v>
      </c>
      <c r="H142" s="149" t="s">
        <v>97</v>
      </c>
      <c r="I142" s="24"/>
      <c r="J142" s="2"/>
    </row>
    <row r="143" spans="1:10" ht="35.1" customHeight="1">
      <c r="A143" s="2"/>
      <c r="B143" s="116" t="s">
        <v>77</v>
      </c>
      <c r="C143" s="148" t="s">
        <v>171</v>
      </c>
      <c r="D143" s="156" t="s">
        <v>171</v>
      </c>
      <c r="E143" s="156" t="s">
        <v>171</v>
      </c>
      <c r="F143" s="156" t="s">
        <v>97</v>
      </c>
      <c r="G143" s="148" t="s">
        <v>97</v>
      </c>
      <c r="H143" s="149" t="s">
        <v>171</v>
      </c>
      <c r="I143" s="24"/>
      <c r="J143" s="2"/>
    </row>
    <row r="144" spans="1:10" ht="35.1" customHeight="1" thickBot="1">
      <c r="A144" s="2"/>
      <c r="B144" s="77" t="s">
        <v>78</v>
      </c>
      <c r="C144" s="150" t="s">
        <v>171</v>
      </c>
      <c r="D144" s="170" t="s">
        <v>171</v>
      </c>
      <c r="E144" s="170" t="s">
        <v>171</v>
      </c>
      <c r="F144" s="170" t="s">
        <v>97</v>
      </c>
      <c r="G144" s="150" t="s">
        <v>100</v>
      </c>
      <c r="H144" s="151" t="s">
        <v>100</v>
      </c>
      <c r="I144" s="14"/>
      <c r="J144" s="2"/>
    </row>
    <row r="145" spans="1:10">
      <c r="A145" s="2"/>
      <c r="B145" s="21"/>
      <c r="C145" s="2"/>
      <c r="D145" s="106"/>
      <c r="E145" s="54"/>
      <c r="F145" s="110"/>
      <c r="G145" s="110"/>
      <c r="H145" s="54"/>
      <c r="I145" s="14"/>
      <c r="J145" s="2"/>
    </row>
    <row r="146" spans="1:10">
      <c r="A146" s="2"/>
      <c r="B146" s="230" t="s">
        <v>107</v>
      </c>
      <c r="C146" s="230"/>
      <c r="D146" s="230"/>
      <c r="E146" s="54"/>
      <c r="F146" s="2"/>
      <c r="G146" s="54"/>
      <c r="H146" s="54"/>
      <c r="I146" s="14"/>
      <c r="J146" s="2"/>
    </row>
    <row r="147" spans="1:10" ht="15.75" thickBot="1">
      <c r="A147" s="2"/>
      <c r="B147" s="23"/>
      <c r="C147" s="26"/>
      <c r="D147" s="54"/>
      <c r="E147" s="54"/>
      <c r="F147" s="2"/>
      <c r="G147" s="54"/>
      <c r="H147" s="54"/>
      <c r="I147" s="14"/>
      <c r="J147" s="2"/>
    </row>
    <row r="148" spans="1:10" ht="24.95" customHeight="1">
      <c r="A148" s="2"/>
      <c r="B148" s="257" t="s">
        <v>108</v>
      </c>
      <c r="C148" s="258"/>
      <c r="D148" s="258"/>
      <c r="E148" s="258" t="s">
        <v>109</v>
      </c>
      <c r="F148" s="258"/>
      <c r="G148" s="258"/>
      <c r="H148" s="258"/>
      <c r="I148" s="282"/>
      <c r="J148" s="2"/>
    </row>
    <row r="149" spans="1:10" ht="24.95" customHeight="1">
      <c r="A149" s="2"/>
      <c r="B149" s="208" t="s">
        <v>110</v>
      </c>
      <c r="C149" s="209"/>
      <c r="D149" s="209"/>
      <c r="E149" s="210" t="s">
        <v>39</v>
      </c>
      <c r="F149" s="210"/>
      <c r="G149" s="210"/>
      <c r="H149" s="210"/>
      <c r="I149" s="211"/>
      <c r="J149" s="2"/>
    </row>
    <row r="150" spans="1:10" ht="24.95" customHeight="1">
      <c r="A150" s="2"/>
      <c r="B150" s="208" t="s">
        <v>111</v>
      </c>
      <c r="C150" s="209"/>
      <c r="D150" s="209"/>
      <c r="E150" s="210" t="s">
        <v>113</v>
      </c>
      <c r="F150" s="210"/>
      <c r="G150" s="210"/>
      <c r="H150" s="210"/>
      <c r="I150" s="211"/>
      <c r="J150" s="2"/>
    </row>
    <row r="151" spans="1:10" ht="24.95" customHeight="1">
      <c r="A151" s="2"/>
      <c r="B151" s="208" t="s">
        <v>112</v>
      </c>
      <c r="C151" s="209"/>
      <c r="D151" s="209"/>
      <c r="E151" s="210" t="s">
        <v>39</v>
      </c>
      <c r="F151" s="210"/>
      <c r="G151" s="210"/>
      <c r="H151" s="210"/>
      <c r="I151" s="211"/>
      <c r="J151" s="2"/>
    </row>
    <row r="152" spans="1:10" ht="24.95" customHeight="1">
      <c r="A152" s="2"/>
      <c r="B152" s="208" t="s">
        <v>114</v>
      </c>
      <c r="C152" s="209"/>
      <c r="D152" s="209"/>
      <c r="E152" s="210" t="s">
        <v>113</v>
      </c>
      <c r="F152" s="210"/>
      <c r="G152" s="210"/>
      <c r="H152" s="210"/>
      <c r="I152" s="211"/>
      <c r="J152" s="2"/>
    </row>
    <row r="153" spans="1:10" ht="24.95" customHeight="1">
      <c r="A153" s="2"/>
      <c r="B153" s="208" t="s">
        <v>115</v>
      </c>
      <c r="C153" s="209"/>
      <c r="D153" s="209"/>
      <c r="E153" s="210" t="s">
        <v>113</v>
      </c>
      <c r="F153" s="210"/>
      <c r="G153" s="210"/>
      <c r="H153" s="210"/>
      <c r="I153" s="211"/>
      <c r="J153" s="2"/>
    </row>
    <row r="154" spans="1:10" ht="24.95" customHeight="1">
      <c r="A154" s="2"/>
      <c r="B154" s="208" t="s">
        <v>116</v>
      </c>
      <c r="C154" s="209"/>
      <c r="D154" s="209"/>
      <c r="E154" s="210" t="s">
        <v>113</v>
      </c>
      <c r="F154" s="210"/>
      <c r="G154" s="210"/>
      <c r="H154" s="210"/>
      <c r="I154" s="211"/>
      <c r="J154" s="2"/>
    </row>
    <row r="155" spans="1:10" ht="24.95" customHeight="1">
      <c r="A155" s="2"/>
      <c r="B155" s="208" t="s">
        <v>117</v>
      </c>
      <c r="C155" s="209"/>
      <c r="D155" s="209"/>
      <c r="E155" s="210" t="s">
        <v>113</v>
      </c>
      <c r="F155" s="210"/>
      <c r="G155" s="210"/>
      <c r="H155" s="210"/>
      <c r="I155" s="211"/>
      <c r="J155" s="78"/>
    </row>
    <row r="156" spans="1:10" ht="24.95" customHeight="1" thickBot="1">
      <c r="A156" s="2"/>
      <c r="B156" s="291" t="s">
        <v>118</v>
      </c>
      <c r="C156" s="292"/>
      <c r="D156" s="292"/>
      <c r="E156" s="280" t="s">
        <v>113</v>
      </c>
      <c r="F156" s="280"/>
      <c r="G156" s="280"/>
      <c r="H156" s="280"/>
      <c r="I156" s="281"/>
      <c r="J156" s="79"/>
    </row>
    <row r="157" spans="1:10" ht="24.95" customHeight="1">
      <c r="A157" s="2"/>
      <c r="B157" s="98"/>
      <c r="C157" s="98"/>
      <c r="D157" s="98"/>
      <c r="E157" s="98"/>
      <c r="F157" s="98"/>
      <c r="G157" s="98"/>
      <c r="H157" s="98"/>
      <c r="I157" s="98"/>
      <c r="J157" s="79"/>
    </row>
    <row r="158" spans="1:10" ht="32.25" customHeight="1">
      <c r="A158" s="2"/>
      <c r="B158" s="290" t="s">
        <v>140</v>
      </c>
      <c r="C158" s="290"/>
      <c r="D158" s="290"/>
      <c r="E158" s="290"/>
      <c r="F158" s="290"/>
      <c r="G158" s="290"/>
      <c r="H158" s="290"/>
      <c r="I158" s="290"/>
      <c r="J158" s="79"/>
    </row>
    <row r="159" spans="1:10">
      <c r="A159" s="2"/>
      <c r="B159" s="99"/>
      <c r="C159" s="99"/>
      <c r="D159" s="2"/>
      <c r="E159" s="79"/>
      <c r="F159" s="79"/>
      <c r="G159" s="79"/>
      <c r="H159" s="79"/>
      <c r="I159" s="79"/>
      <c r="J159" s="79"/>
    </row>
    <row r="160" spans="1:10">
      <c r="A160" s="2"/>
      <c r="B160" s="230" t="s">
        <v>119</v>
      </c>
      <c r="C160" s="230"/>
      <c r="D160" s="230"/>
      <c r="E160" s="230"/>
      <c r="F160" s="230"/>
      <c r="G160" s="230"/>
      <c r="H160" s="79"/>
      <c r="I160" s="79"/>
      <c r="J160" s="79"/>
    </row>
    <row r="161" spans="1:10" ht="15.75" thickBot="1">
      <c r="A161" s="2"/>
      <c r="B161" s="1"/>
      <c r="C161" s="1"/>
      <c r="D161" s="2"/>
      <c r="E161" s="79"/>
      <c r="F161" s="79"/>
      <c r="G161" s="79"/>
      <c r="H161" s="79"/>
      <c r="I161" s="79"/>
      <c r="J161" s="79"/>
    </row>
    <row r="162" spans="1:10" ht="49.5" customHeight="1" thickBot="1">
      <c r="A162" s="2"/>
      <c r="B162" s="80" t="s">
        <v>43</v>
      </c>
      <c r="C162" s="81" t="s">
        <v>125</v>
      </c>
      <c r="D162" s="94" t="s">
        <v>120</v>
      </c>
      <c r="E162" s="95" t="s">
        <v>121</v>
      </c>
      <c r="F162" s="95" t="s">
        <v>122</v>
      </c>
      <c r="G162" s="95" t="s">
        <v>123</v>
      </c>
      <c r="H162" s="95" t="s">
        <v>124</v>
      </c>
      <c r="I162" s="96" t="s">
        <v>78</v>
      </c>
      <c r="J162" s="79"/>
    </row>
    <row r="163" spans="1:10" ht="49.5" customHeight="1">
      <c r="A163" s="2"/>
      <c r="B163" s="162">
        <v>421</v>
      </c>
      <c r="C163" s="120" t="s">
        <v>40</v>
      </c>
      <c r="D163" s="154" t="s">
        <v>98</v>
      </c>
      <c r="E163" s="142" t="s">
        <v>149</v>
      </c>
      <c r="F163" s="142" t="s">
        <v>172</v>
      </c>
      <c r="G163" s="142" t="s">
        <v>98</v>
      </c>
      <c r="H163" s="142" t="s">
        <v>174</v>
      </c>
      <c r="I163" s="143" t="s">
        <v>98</v>
      </c>
      <c r="J163" s="79"/>
    </row>
    <row r="164" spans="1:10" ht="42" customHeight="1">
      <c r="A164" s="2"/>
      <c r="B164" s="128">
        <v>422</v>
      </c>
      <c r="C164" s="114" t="s">
        <v>42</v>
      </c>
      <c r="D164" s="97" t="s">
        <v>97</v>
      </c>
      <c r="E164" s="97" t="s">
        <v>98</v>
      </c>
      <c r="F164" s="97" t="s">
        <v>172</v>
      </c>
      <c r="G164" s="142" t="s">
        <v>98</v>
      </c>
      <c r="H164" s="142" t="s">
        <v>176</v>
      </c>
      <c r="I164" s="143" t="s">
        <v>98</v>
      </c>
      <c r="J164" s="79"/>
    </row>
    <row r="165" spans="1:10" ht="42" customHeight="1">
      <c r="A165" s="2"/>
      <c r="B165" s="128">
        <v>441</v>
      </c>
      <c r="C165" s="114" t="s">
        <v>42</v>
      </c>
      <c r="D165" s="97" t="s">
        <v>98</v>
      </c>
      <c r="E165" s="97" t="s">
        <v>98</v>
      </c>
      <c r="F165" s="97" t="s">
        <v>172</v>
      </c>
      <c r="G165" s="142" t="s">
        <v>98</v>
      </c>
      <c r="H165" s="142" t="s">
        <v>177</v>
      </c>
      <c r="I165" s="143" t="s">
        <v>98</v>
      </c>
      <c r="J165" s="79"/>
    </row>
    <row r="166" spans="1:10" ht="42" customHeight="1">
      <c r="A166" s="2"/>
      <c r="B166" s="128">
        <v>442</v>
      </c>
      <c r="C166" s="114" t="s">
        <v>42</v>
      </c>
      <c r="D166" s="97" t="s">
        <v>32</v>
      </c>
      <c r="E166" s="97" t="s">
        <v>98</v>
      </c>
      <c r="F166" s="97" t="s">
        <v>172</v>
      </c>
      <c r="G166" s="142" t="s">
        <v>98</v>
      </c>
      <c r="H166" s="142" t="s">
        <v>177</v>
      </c>
      <c r="I166" s="143" t="s">
        <v>98</v>
      </c>
      <c r="J166" s="79"/>
    </row>
    <row r="167" spans="1:10" ht="42" customHeight="1">
      <c r="A167" s="2"/>
      <c r="B167" s="128">
        <v>446</v>
      </c>
      <c r="C167" s="120" t="s">
        <v>40</v>
      </c>
      <c r="D167" s="97" t="s">
        <v>98</v>
      </c>
      <c r="E167" s="97" t="s">
        <v>98</v>
      </c>
      <c r="F167" s="97" t="s">
        <v>172</v>
      </c>
      <c r="G167" s="142" t="s">
        <v>98</v>
      </c>
      <c r="H167" s="142" t="s">
        <v>178</v>
      </c>
      <c r="I167" s="143" t="s">
        <v>98</v>
      </c>
      <c r="J167" s="79"/>
    </row>
    <row r="168" spans="1:10" ht="42" customHeight="1">
      <c r="A168" s="2"/>
      <c r="B168" s="128">
        <v>448</v>
      </c>
      <c r="C168" s="114" t="s">
        <v>41</v>
      </c>
      <c r="D168" s="97" t="s">
        <v>149</v>
      </c>
      <c r="E168" s="97" t="s">
        <v>98</v>
      </c>
      <c r="F168" s="97" t="s">
        <v>172</v>
      </c>
      <c r="G168" s="142" t="s">
        <v>97</v>
      </c>
      <c r="H168" s="142" t="s">
        <v>179</v>
      </c>
      <c r="I168" s="143" t="s">
        <v>98</v>
      </c>
      <c r="J168" s="79"/>
    </row>
    <row r="169" spans="1:10" ht="42" customHeight="1">
      <c r="A169" s="2"/>
      <c r="B169" s="128">
        <v>454</v>
      </c>
      <c r="C169" s="120" t="s">
        <v>40</v>
      </c>
      <c r="D169" s="97" t="s">
        <v>98</v>
      </c>
      <c r="E169" s="97" t="s">
        <v>149</v>
      </c>
      <c r="F169" s="97" t="s">
        <v>172</v>
      </c>
      <c r="G169" s="142" t="s">
        <v>98</v>
      </c>
      <c r="H169" s="142" t="s">
        <v>175</v>
      </c>
      <c r="I169" s="143" t="s">
        <v>98</v>
      </c>
      <c r="J169" s="79"/>
    </row>
    <row r="170" spans="1:10" ht="42" customHeight="1">
      <c r="A170" s="2"/>
      <c r="B170" s="128">
        <v>595</v>
      </c>
      <c r="C170" s="120" t="s">
        <v>40</v>
      </c>
      <c r="D170" s="97" t="s">
        <v>98</v>
      </c>
      <c r="E170" s="97" t="s">
        <v>149</v>
      </c>
      <c r="F170" s="97" t="s">
        <v>172</v>
      </c>
      <c r="G170" s="142" t="s">
        <v>149</v>
      </c>
      <c r="H170" s="142" t="s">
        <v>56</v>
      </c>
      <c r="I170" s="143" t="s">
        <v>98</v>
      </c>
      <c r="J170" s="79"/>
    </row>
    <row r="171" spans="1:10" ht="42" customHeight="1">
      <c r="A171" s="2"/>
      <c r="B171" s="128">
        <v>596</v>
      </c>
      <c r="C171" s="120" t="s">
        <v>40</v>
      </c>
      <c r="D171" s="97" t="s">
        <v>97</v>
      </c>
      <c r="E171" s="97" t="s">
        <v>149</v>
      </c>
      <c r="F171" s="97" t="s">
        <v>172</v>
      </c>
      <c r="G171" s="142" t="s">
        <v>98</v>
      </c>
      <c r="H171" s="142" t="s">
        <v>81</v>
      </c>
      <c r="I171" s="143" t="s">
        <v>98</v>
      </c>
      <c r="J171" s="79"/>
    </row>
    <row r="172" spans="1:10" ht="42" customHeight="1">
      <c r="A172" s="2"/>
      <c r="B172" s="128">
        <v>608</v>
      </c>
      <c r="C172" s="114"/>
      <c r="D172" s="97" t="s">
        <v>98</v>
      </c>
      <c r="E172" s="97" t="s">
        <v>97</v>
      </c>
      <c r="F172" s="97" t="s">
        <v>150</v>
      </c>
      <c r="G172" s="142" t="s">
        <v>98</v>
      </c>
      <c r="H172" s="142" t="s">
        <v>181</v>
      </c>
      <c r="I172" s="143" t="s">
        <v>98</v>
      </c>
      <c r="J172" s="79"/>
    </row>
    <row r="173" spans="1:10" ht="42" customHeight="1">
      <c r="A173" s="2"/>
      <c r="B173" s="128">
        <v>609</v>
      </c>
      <c r="C173" s="114" t="s">
        <v>3</v>
      </c>
      <c r="D173" s="97" t="s">
        <v>97</v>
      </c>
      <c r="E173" s="97" t="s">
        <v>98</v>
      </c>
      <c r="F173" s="97" t="s">
        <v>150</v>
      </c>
      <c r="G173" s="142" t="s">
        <v>98</v>
      </c>
      <c r="H173" s="142" t="s">
        <v>180</v>
      </c>
      <c r="I173" s="143" t="s">
        <v>98</v>
      </c>
      <c r="J173" s="79"/>
    </row>
    <row r="174" spans="1:10" ht="42" customHeight="1">
      <c r="A174" s="2"/>
      <c r="B174" s="128">
        <v>400039</v>
      </c>
      <c r="C174" s="114"/>
      <c r="D174" s="97"/>
      <c r="E174" s="97"/>
      <c r="F174" s="97"/>
      <c r="G174" s="142"/>
      <c r="H174" s="142" t="s">
        <v>6</v>
      </c>
      <c r="I174" s="143" t="s">
        <v>171</v>
      </c>
      <c r="J174" s="79"/>
    </row>
    <row r="175" spans="1:10" ht="42" customHeight="1">
      <c r="A175" s="2"/>
      <c r="B175" s="128">
        <v>400045</v>
      </c>
      <c r="C175" s="114"/>
      <c r="D175" s="97"/>
      <c r="E175" s="97"/>
      <c r="F175" s="97"/>
      <c r="G175" s="142"/>
      <c r="H175" s="142" t="s">
        <v>4</v>
      </c>
      <c r="I175" s="143" t="s">
        <v>171</v>
      </c>
      <c r="J175" s="79"/>
    </row>
    <row r="176" spans="1:10" ht="42" customHeight="1">
      <c r="A176" s="2"/>
      <c r="B176" s="128">
        <v>400047</v>
      </c>
      <c r="C176" s="114"/>
      <c r="D176" s="97"/>
      <c r="E176" s="97"/>
      <c r="F176" s="97"/>
      <c r="G176" s="142"/>
      <c r="H176" s="142" t="s">
        <v>4</v>
      </c>
      <c r="I176" s="143" t="s">
        <v>171</v>
      </c>
      <c r="J176" s="79"/>
    </row>
    <row r="177" spans="1:11" ht="42" customHeight="1">
      <c r="A177" s="2"/>
      <c r="B177" s="128">
        <v>400061</v>
      </c>
      <c r="C177" s="114"/>
      <c r="D177" s="97"/>
      <c r="E177" s="97"/>
      <c r="F177" s="97"/>
      <c r="G177" s="142"/>
      <c r="H177" s="142"/>
      <c r="I177" s="143" t="s">
        <v>97</v>
      </c>
      <c r="J177" s="79"/>
    </row>
    <row r="178" spans="1:11" ht="42" customHeight="1">
      <c r="A178" s="2"/>
      <c r="B178" s="128">
        <v>400064</v>
      </c>
      <c r="C178" s="114"/>
      <c r="D178" s="97"/>
      <c r="E178" s="97"/>
      <c r="F178" s="97"/>
      <c r="G178" s="142"/>
      <c r="H178" s="142"/>
      <c r="I178" s="143" t="s">
        <v>97</v>
      </c>
      <c r="J178" s="79"/>
    </row>
    <row r="179" spans="1:11" ht="42" customHeight="1" thickBot="1">
      <c r="A179" s="2"/>
      <c r="B179" s="129">
        <v>400055</v>
      </c>
      <c r="C179" s="118"/>
      <c r="D179" s="119"/>
      <c r="E179" s="119"/>
      <c r="F179" s="119"/>
      <c r="G179" s="174"/>
      <c r="H179" s="174" t="s">
        <v>6</v>
      </c>
      <c r="I179" s="143" t="s">
        <v>171</v>
      </c>
      <c r="J179" s="79"/>
    </row>
    <row r="180" spans="1:11">
      <c r="A180" s="2"/>
      <c r="B180" s="112"/>
      <c r="C180" s="1"/>
      <c r="D180" s="1"/>
      <c r="E180" s="24"/>
      <c r="F180" s="38"/>
      <c r="G180" s="38"/>
      <c r="H180" s="38"/>
      <c r="I180" s="38"/>
      <c r="J180" s="38"/>
    </row>
    <row r="181" spans="1:11">
      <c r="A181" s="2"/>
      <c r="B181" s="112"/>
      <c r="C181" s="1"/>
      <c r="D181" s="1"/>
      <c r="E181" s="24"/>
      <c r="F181" s="38"/>
      <c r="G181" s="38"/>
      <c r="H181" s="38"/>
      <c r="I181" s="38"/>
      <c r="J181" s="38"/>
    </row>
    <row r="182" spans="1:11">
      <c r="A182" s="2"/>
      <c r="B182" s="230" t="s">
        <v>141</v>
      </c>
      <c r="C182" s="230"/>
      <c r="D182" s="230"/>
      <c r="E182" s="230"/>
      <c r="F182" s="230"/>
      <c r="G182" s="230"/>
      <c r="H182" s="230"/>
      <c r="I182" s="230"/>
      <c r="J182" s="2"/>
    </row>
    <row r="183" spans="1:11">
      <c r="A183" s="2"/>
      <c r="B183" s="69"/>
      <c r="C183" s="69"/>
      <c r="D183" s="69"/>
      <c r="E183" s="69"/>
      <c r="F183" s="69"/>
      <c r="G183" s="69"/>
      <c r="H183" s="69"/>
      <c r="I183" s="69"/>
      <c r="J183" s="2"/>
    </row>
    <row r="184" spans="1:11" ht="15.75" thickBot="1">
      <c r="A184" s="2"/>
      <c r="B184" s="27"/>
      <c r="C184" s="28"/>
      <c r="D184" s="59"/>
      <c r="E184" s="59"/>
      <c r="F184" s="59"/>
      <c r="G184" s="59"/>
      <c r="H184" s="59"/>
      <c r="I184" s="14"/>
      <c r="J184" s="2"/>
    </row>
    <row r="185" spans="1:11" ht="38.25" customHeight="1" thickBot="1">
      <c r="A185" s="2"/>
      <c r="B185" s="68" t="s">
        <v>43</v>
      </c>
      <c r="C185" s="274" t="s">
        <v>126</v>
      </c>
      <c r="D185" s="274"/>
      <c r="E185" s="274"/>
      <c r="F185" s="274"/>
      <c r="G185" s="274"/>
      <c r="H185" s="274"/>
      <c r="I185" s="275"/>
      <c r="J185" s="2"/>
    </row>
    <row r="186" spans="1:11" ht="294" customHeight="1">
      <c r="A186" s="51"/>
      <c r="B186" s="130">
        <v>3260</v>
      </c>
      <c r="C186" s="176" t="s">
        <v>184</v>
      </c>
      <c r="D186" s="177"/>
      <c r="E186" s="177"/>
      <c r="F186" s="177"/>
      <c r="G186" s="177"/>
      <c r="H186" s="177"/>
      <c r="I186" s="178"/>
      <c r="J186" s="38"/>
      <c r="K186" s="32"/>
    </row>
    <row r="187" spans="1:11" ht="293.25" customHeight="1">
      <c r="A187" s="73"/>
      <c r="B187" s="128" t="s">
        <v>160</v>
      </c>
      <c r="C187" s="283" t="s">
        <v>182</v>
      </c>
      <c r="D187" s="284"/>
      <c r="E187" s="284"/>
      <c r="F187" s="284"/>
      <c r="G187" s="284"/>
      <c r="H187" s="284"/>
      <c r="I187" s="285"/>
      <c r="J187" s="38"/>
      <c r="K187" s="128"/>
    </row>
    <row r="188" spans="1:11" ht="70.5" customHeight="1">
      <c r="A188" s="73"/>
      <c r="B188" s="123" t="s">
        <v>151</v>
      </c>
      <c r="C188" s="283" t="s">
        <v>183</v>
      </c>
      <c r="D188" s="284"/>
      <c r="E188" s="284"/>
      <c r="F188" s="284"/>
      <c r="G188" s="284"/>
      <c r="H188" s="284"/>
      <c r="I188" s="285"/>
      <c r="J188" s="38"/>
      <c r="K188" s="128"/>
    </row>
    <row r="189" spans="1:11" ht="231.75" customHeight="1" thickBot="1">
      <c r="A189" s="73"/>
      <c r="B189" s="129">
        <v>6420</v>
      </c>
      <c r="C189" s="228" t="s">
        <v>185</v>
      </c>
      <c r="D189" s="228"/>
      <c r="E189" s="228"/>
      <c r="F189" s="228"/>
      <c r="G189" s="228"/>
      <c r="H189" s="228"/>
      <c r="I189" s="229"/>
      <c r="J189" s="38"/>
      <c r="K189" s="32"/>
    </row>
    <row r="190" spans="1:11">
      <c r="A190" s="73"/>
      <c r="B190" s="54"/>
      <c r="C190" s="54"/>
      <c r="D190" s="65"/>
      <c r="E190" s="65"/>
      <c r="F190" s="65"/>
      <c r="G190" s="65"/>
      <c r="H190" s="17"/>
      <c r="I190" s="14"/>
      <c r="J190" s="2"/>
      <c r="K190" s="32"/>
    </row>
    <row r="191" spans="1:11">
      <c r="A191" s="2"/>
      <c r="B191" s="230" t="s">
        <v>142</v>
      </c>
      <c r="C191" s="230"/>
      <c r="D191" s="230"/>
      <c r="E191" s="230"/>
      <c r="F191" s="230"/>
      <c r="G191" s="230"/>
      <c r="H191" s="230"/>
      <c r="I191" s="230"/>
      <c r="J191" s="2"/>
      <c r="K191" s="32"/>
    </row>
    <row r="192" spans="1:11" ht="15.75" thickBot="1">
      <c r="A192" s="2"/>
      <c r="B192" s="69"/>
      <c r="C192" s="69"/>
      <c r="D192" s="69"/>
      <c r="E192" s="69"/>
      <c r="F192" s="69"/>
      <c r="G192" s="69"/>
      <c r="H192" s="69"/>
      <c r="I192" s="69"/>
      <c r="J192" s="2"/>
    </row>
    <row r="193" spans="1:15" ht="27" customHeight="1" thickBot="1">
      <c r="A193" s="2"/>
      <c r="B193" s="279" t="s">
        <v>143</v>
      </c>
      <c r="C193" s="274"/>
      <c r="D193" s="274" t="s">
        <v>126</v>
      </c>
      <c r="E193" s="274"/>
      <c r="F193" s="274"/>
      <c r="G193" s="274"/>
      <c r="H193" s="274"/>
      <c r="I193" s="275"/>
      <c r="J193" s="2"/>
    </row>
    <row r="194" spans="1:15" ht="279.75" customHeight="1">
      <c r="A194" s="2"/>
      <c r="B194" s="261" t="s">
        <v>154</v>
      </c>
      <c r="C194" s="262"/>
      <c r="D194" s="221" t="s">
        <v>186</v>
      </c>
      <c r="E194" s="221"/>
      <c r="F194" s="221"/>
      <c r="G194" s="221"/>
      <c r="H194" s="221"/>
      <c r="I194" s="222"/>
      <c r="J194" s="2"/>
    </row>
    <row r="195" spans="1:15" s="103" customFormat="1" ht="198" customHeight="1">
      <c r="A195" s="59"/>
      <c r="B195" s="192" t="s">
        <v>144</v>
      </c>
      <c r="C195" s="193"/>
      <c r="D195" s="190" t="s">
        <v>187</v>
      </c>
      <c r="E195" s="190"/>
      <c r="F195" s="190"/>
      <c r="G195" s="190"/>
      <c r="H195" s="190"/>
      <c r="I195" s="191"/>
      <c r="J195" s="59"/>
      <c r="K195" s="102"/>
      <c r="L195" s="105"/>
      <c r="M195" s="105"/>
      <c r="N195" s="105"/>
      <c r="O195" s="105"/>
    </row>
    <row r="196" spans="1:15" s="103" customFormat="1" ht="233.25" customHeight="1">
      <c r="A196" s="59"/>
      <c r="B196" s="192" t="s">
        <v>164</v>
      </c>
      <c r="C196" s="193"/>
      <c r="D196" s="190" t="s">
        <v>188</v>
      </c>
      <c r="E196" s="190"/>
      <c r="F196" s="190"/>
      <c r="G196" s="190"/>
      <c r="H196" s="190"/>
      <c r="I196" s="191"/>
      <c r="J196" s="59"/>
      <c r="K196" s="102"/>
      <c r="L196" s="105"/>
      <c r="M196" s="105"/>
      <c r="N196" s="105"/>
      <c r="O196" s="105"/>
    </row>
    <row r="197" spans="1:15" s="103" customFormat="1" ht="39.75" customHeight="1">
      <c r="A197" s="59"/>
      <c r="B197" s="192" t="s">
        <v>190</v>
      </c>
      <c r="C197" s="193"/>
      <c r="D197" s="190" t="s">
        <v>189</v>
      </c>
      <c r="E197" s="190"/>
      <c r="F197" s="190"/>
      <c r="G197" s="190"/>
      <c r="H197" s="190"/>
      <c r="I197" s="191"/>
      <c r="J197" s="59"/>
      <c r="K197" s="102"/>
      <c r="L197" s="105"/>
      <c r="M197" s="105"/>
      <c r="N197" s="105"/>
      <c r="O197" s="105"/>
    </row>
    <row r="198" spans="1:15" s="101" customFormat="1" ht="306" customHeight="1">
      <c r="A198" s="22"/>
      <c r="B198" s="192" t="s">
        <v>146</v>
      </c>
      <c r="C198" s="193"/>
      <c r="D198" s="195" t="s">
        <v>191</v>
      </c>
      <c r="E198" s="195"/>
      <c r="F198" s="195"/>
      <c r="G198" s="195"/>
      <c r="H198" s="195"/>
      <c r="I198" s="196"/>
      <c r="J198" s="22"/>
      <c r="K198" s="100"/>
      <c r="L198" s="105"/>
      <c r="M198" s="105"/>
      <c r="N198" s="105"/>
      <c r="O198" s="105"/>
    </row>
    <row r="199" spans="1:15" s="103" customFormat="1" ht="59.25" customHeight="1">
      <c r="A199" s="59"/>
      <c r="B199" s="192" t="s">
        <v>192</v>
      </c>
      <c r="C199" s="193"/>
      <c r="D199" s="190" t="s">
        <v>5</v>
      </c>
      <c r="E199" s="190"/>
      <c r="F199" s="190"/>
      <c r="G199" s="190"/>
      <c r="H199" s="190"/>
      <c r="I199" s="191"/>
      <c r="J199" s="59"/>
      <c r="K199" s="102"/>
      <c r="L199" s="286"/>
      <c r="M199" s="286"/>
      <c r="N199" s="286"/>
      <c r="O199" s="286"/>
    </row>
    <row r="200" spans="1:15" s="103" customFormat="1" ht="57" customHeight="1">
      <c r="A200" s="59"/>
      <c r="B200" s="192" t="s">
        <v>173</v>
      </c>
      <c r="C200" s="193"/>
      <c r="D200" s="190" t="s">
        <v>5</v>
      </c>
      <c r="E200" s="190"/>
      <c r="F200" s="190"/>
      <c r="G200" s="190"/>
      <c r="H200" s="190"/>
      <c r="I200" s="191"/>
      <c r="J200" s="59"/>
      <c r="K200" s="102"/>
      <c r="L200" s="117"/>
      <c r="M200" s="117"/>
      <c r="N200" s="117"/>
      <c r="O200" s="117"/>
    </row>
    <row r="201" spans="1:15" s="103" customFormat="1" ht="135" customHeight="1" thickBot="1">
      <c r="A201" s="59"/>
      <c r="B201" s="226" t="s">
        <v>193</v>
      </c>
      <c r="C201" s="227"/>
      <c r="D201" s="228" t="s">
        <v>194</v>
      </c>
      <c r="E201" s="228"/>
      <c r="F201" s="228"/>
      <c r="G201" s="228"/>
      <c r="H201" s="228"/>
      <c r="I201" s="229"/>
      <c r="J201" s="59"/>
      <c r="K201" s="102"/>
      <c r="L201" s="117"/>
      <c r="M201" s="117"/>
      <c r="N201" s="117"/>
      <c r="O201" s="117"/>
    </row>
    <row r="202" spans="1:15">
      <c r="A202" s="2"/>
      <c r="B202" s="69"/>
      <c r="C202" s="69"/>
      <c r="D202" s="69"/>
      <c r="E202" s="69"/>
      <c r="F202" s="69"/>
      <c r="G202" s="69"/>
      <c r="H202" s="69"/>
      <c r="I202" s="69"/>
      <c r="J202" s="2"/>
    </row>
    <row r="203" spans="1:15">
      <c r="A203" s="2"/>
      <c r="B203" s="69"/>
      <c r="C203" s="69"/>
      <c r="D203" s="69"/>
      <c r="E203" s="69"/>
      <c r="F203" s="69"/>
      <c r="G203" s="69"/>
      <c r="H203" s="69"/>
      <c r="I203" s="69"/>
      <c r="J203" s="2"/>
    </row>
    <row r="204" spans="1:15">
      <c r="A204" s="2"/>
      <c r="B204" s="69"/>
      <c r="C204" s="69"/>
      <c r="D204" s="69"/>
      <c r="E204" s="69"/>
      <c r="F204" s="69"/>
      <c r="G204" s="69"/>
      <c r="H204" s="69"/>
      <c r="I204" s="69"/>
      <c r="J204" s="2"/>
    </row>
    <row r="205" spans="1:15">
      <c r="A205" s="2"/>
      <c r="B205" s="220" t="s">
        <v>127</v>
      </c>
      <c r="C205" s="220"/>
      <c r="D205" s="220"/>
      <c r="E205" s="220"/>
      <c r="F205" s="220"/>
      <c r="G205" s="220"/>
      <c r="H205" s="59"/>
      <c r="I205" s="14"/>
      <c r="J205" s="2"/>
    </row>
    <row r="206" spans="1:15">
      <c r="A206" s="2"/>
      <c r="B206" s="69"/>
      <c r="C206" s="69"/>
      <c r="D206" s="69"/>
      <c r="E206" s="69"/>
      <c r="F206" s="69"/>
      <c r="G206" s="69"/>
      <c r="H206" s="59"/>
      <c r="I206" s="14"/>
      <c r="J206" s="2"/>
    </row>
    <row r="207" spans="1:15">
      <c r="A207" s="2"/>
      <c r="B207" s="76"/>
      <c r="C207" s="85"/>
      <c r="D207" s="59"/>
      <c r="E207" s="59"/>
      <c r="F207" s="59"/>
      <c r="G207" s="59"/>
      <c r="H207" s="59"/>
      <c r="I207" s="14"/>
      <c r="J207" s="2"/>
    </row>
    <row r="208" spans="1:15">
      <c r="A208" s="2"/>
      <c r="B208" s="220" t="s">
        <v>128</v>
      </c>
      <c r="C208" s="220"/>
      <c r="D208" s="220"/>
      <c r="E208" s="220"/>
      <c r="F208" s="220"/>
      <c r="G208" s="220"/>
      <c r="H208" s="220"/>
      <c r="I208" s="14"/>
      <c r="J208" s="2"/>
    </row>
    <row r="209" spans="1:10" ht="15.75" thickBot="1">
      <c r="A209" s="2"/>
      <c r="B209" s="86"/>
      <c r="C209" s="2"/>
      <c r="D209" s="2"/>
      <c r="E209" s="54"/>
      <c r="F209" s="87"/>
      <c r="G209" s="22"/>
      <c r="H209" s="54"/>
      <c r="I209" s="29"/>
      <c r="J209" s="2"/>
    </row>
    <row r="210" spans="1:10" ht="45.75" thickBot="1">
      <c r="A210" s="106"/>
      <c r="B210" s="92" t="s">
        <v>129</v>
      </c>
      <c r="C210" s="93" t="s">
        <v>130</v>
      </c>
      <c r="D210" s="223" t="s">
        <v>131</v>
      </c>
      <c r="E210" s="223"/>
      <c r="F210" s="223"/>
      <c r="G210" s="223" t="s">
        <v>132</v>
      </c>
      <c r="H210" s="223"/>
      <c r="I210" s="223"/>
      <c r="J210" s="224"/>
    </row>
    <row r="211" spans="1:10" ht="101.25" customHeight="1">
      <c r="A211" s="106"/>
      <c r="B211" s="162">
        <v>421</v>
      </c>
      <c r="C211" s="142" t="s">
        <v>174</v>
      </c>
      <c r="D211" s="175" t="s">
        <v>195</v>
      </c>
      <c r="E211" s="175"/>
      <c r="F211" s="175"/>
      <c r="G211" s="221" t="s">
        <v>196</v>
      </c>
      <c r="H211" s="221"/>
      <c r="I211" s="221"/>
      <c r="J211" s="222"/>
    </row>
    <row r="212" spans="1:10" ht="119.25" customHeight="1">
      <c r="A212" s="106"/>
      <c r="B212" s="128">
        <v>422</v>
      </c>
      <c r="C212" s="142" t="s">
        <v>176</v>
      </c>
      <c r="D212" s="175" t="s">
        <v>195</v>
      </c>
      <c r="E212" s="175"/>
      <c r="F212" s="175"/>
      <c r="G212" s="221" t="s">
        <v>197</v>
      </c>
      <c r="H212" s="221"/>
      <c r="I212" s="221"/>
      <c r="J212" s="222"/>
    </row>
    <row r="213" spans="1:10" ht="127.5" customHeight="1">
      <c r="A213" s="106"/>
      <c r="B213" s="128">
        <v>441</v>
      </c>
      <c r="C213" s="142" t="s">
        <v>177</v>
      </c>
      <c r="D213" s="175" t="s">
        <v>195</v>
      </c>
      <c r="E213" s="175"/>
      <c r="F213" s="175"/>
      <c r="G213" s="190" t="s">
        <v>198</v>
      </c>
      <c r="H213" s="190"/>
      <c r="I213" s="190"/>
      <c r="J213" s="191"/>
    </row>
    <row r="214" spans="1:10" ht="130.5" customHeight="1">
      <c r="A214" s="106"/>
      <c r="B214" s="128">
        <v>442</v>
      </c>
      <c r="C214" s="142" t="s">
        <v>177</v>
      </c>
      <c r="D214" s="175" t="s">
        <v>195</v>
      </c>
      <c r="E214" s="175"/>
      <c r="F214" s="175"/>
      <c r="G214" s="176" t="s">
        <v>199</v>
      </c>
      <c r="H214" s="177"/>
      <c r="I214" s="177"/>
      <c r="J214" s="178"/>
    </row>
    <row r="215" spans="1:10" ht="111.75" customHeight="1">
      <c r="A215" s="106"/>
      <c r="B215" s="128">
        <v>446</v>
      </c>
      <c r="C215" s="142" t="s">
        <v>178</v>
      </c>
      <c r="D215" s="175" t="s">
        <v>195</v>
      </c>
      <c r="E215" s="175"/>
      <c r="F215" s="175"/>
      <c r="G215" s="176" t="s">
        <v>200</v>
      </c>
      <c r="H215" s="177"/>
      <c r="I215" s="177"/>
      <c r="J215" s="178"/>
    </row>
    <row r="216" spans="1:10" ht="109.5" customHeight="1">
      <c r="A216" s="106"/>
      <c r="B216" s="128">
        <v>448</v>
      </c>
      <c r="C216" s="142" t="s">
        <v>179</v>
      </c>
      <c r="D216" s="175" t="s">
        <v>195</v>
      </c>
      <c r="E216" s="175"/>
      <c r="F216" s="175"/>
      <c r="G216" s="176" t="s">
        <v>201</v>
      </c>
      <c r="H216" s="177"/>
      <c r="I216" s="177"/>
      <c r="J216" s="178"/>
    </row>
    <row r="217" spans="1:10" ht="145.5" customHeight="1">
      <c r="A217" s="106"/>
      <c r="B217" s="128">
        <v>454</v>
      </c>
      <c r="C217" s="142" t="s">
        <v>175</v>
      </c>
      <c r="D217" s="175" t="s">
        <v>195</v>
      </c>
      <c r="E217" s="175"/>
      <c r="F217" s="175"/>
      <c r="G217" s="176" t="s">
        <v>202</v>
      </c>
      <c r="H217" s="177"/>
      <c r="I217" s="177"/>
      <c r="J217" s="178"/>
    </row>
    <row r="218" spans="1:10" ht="57" customHeight="1">
      <c r="A218" s="106"/>
      <c r="B218" s="128">
        <v>595</v>
      </c>
      <c r="C218" s="142" t="s">
        <v>56</v>
      </c>
      <c r="D218" s="175" t="s">
        <v>195</v>
      </c>
      <c r="E218" s="175"/>
      <c r="F218" s="175"/>
      <c r="G218" s="176" t="s">
        <v>203</v>
      </c>
      <c r="H218" s="177"/>
      <c r="I218" s="177"/>
      <c r="J218" s="178"/>
    </row>
    <row r="219" spans="1:10" ht="123.75" customHeight="1">
      <c r="A219" s="106"/>
      <c r="B219" s="128">
        <v>596</v>
      </c>
      <c r="C219" s="142" t="s">
        <v>81</v>
      </c>
      <c r="D219" s="175" t="s">
        <v>205</v>
      </c>
      <c r="E219" s="175"/>
      <c r="F219" s="175"/>
      <c r="G219" s="176" t="s">
        <v>204</v>
      </c>
      <c r="H219" s="177"/>
      <c r="I219" s="177"/>
      <c r="J219" s="178"/>
    </row>
    <row r="220" spans="1:10" ht="95.25" customHeight="1">
      <c r="A220" s="106"/>
      <c r="B220" s="128">
        <v>608</v>
      </c>
      <c r="C220" s="142" t="s">
        <v>181</v>
      </c>
      <c r="D220" s="175" t="s">
        <v>195</v>
      </c>
      <c r="E220" s="175"/>
      <c r="F220" s="175"/>
      <c r="G220" s="176" t="s">
        <v>206</v>
      </c>
      <c r="H220" s="177"/>
      <c r="I220" s="177"/>
      <c r="J220" s="178"/>
    </row>
    <row r="221" spans="1:10" ht="95.25" customHeight="1">
      <c r="A221" s="106"/>
      <c r="B221" s="128">
        <v>609</v>
      </c>
      <c r="C221" s="142" t="s">
        <v>180</v>
      </c>
      <c r="D221" s="175" t="s">
        <v>195</v>
      </c>
      <c r="E221" s="175"/>
      <c r="F221" s="175"/>
      <c r="G221" s="176" t="s">
        <v>207</v>
      </c>
      <c r="H221" s="177"/>
      <c r="I221" s="177"/>
      <c r="J221" s="178"/>
    </row>
    <row r="222" spans="1:10" ht="95.25" customHeight="1">
      <c r="A222" s="106"/>
      <c r="B222" s="128">
        <v>400039</v>
      </c>
      <c r="C222" s="142" t="s">
        <v>6</v>
      </c>
      <c r="D222" s="175" t="s">
        <v>195</v>
      </c>
      <c r="E222" s="175"/>
      <c r="F222" s="175"/>
      <c r="G222" s="176" t="s">
        <v>209</v>
      </c>
      <c r="H222" s="177"/>
      <c r="I222" s="177"/>
      <c r="J222" s="178"/>
    </row>
    <row r="223" spans="1:10" ht="95.25" customHeight="1">
      <c r="A223" s="106"/>
      <c r="B223" s="128">
        <v>400045</v>
      </c>
      <c r="C223" s="142" t="s">
        <v>4</v>
      </c>
      <c r="D223" s="175" t="s">
        <v>195</v>
      </c>
      <c r="E223" s="175"/>
      <c r="F223" s="175"/>
      <c r="G223" s="176" t="s">
        <v>210</v>
      </c>
      <c r="H223" s="177"/>
      <c r="I223" s="177"/>
      <c r="J223" s="178"/>
    </row>
    <row r="224" spans="1:10" ht="95.25" customHeight="1">
      <c r="A224" s="106"/>
      <c r="B224" s="128">
        <v>400047</v>
      </c>
      <c r="C224" s="142" t="s">
        <v>4</v>
      </c>
      <c r="D224" s="175" t="s">
        <v>195</v>
      </c>
      <c r="E224" s="175"/>
      <c r="F224" s="175"/>
      <c r="G224" s="176" t="s">
        <v>211</v>
      </c>
      <c r="H224" s="177"/>
      <c r="I224" s="177"/>
      <c r="J224" s="178"/>
    </row>
    <row r="225" spans="1:10" ht="95.25" customHeight="1">
      <c r="A225" s="106"/>
      <c r="B225" s="128">
        <v>400061</v>
      </c>
      <c r="C225" s="142"/>
      <c r="D225" s="179"/>
      <c r="E225" s="180"/>
      <c r="F225" s="181"/>
      <c r="G225" s="182"/>
      <c r="H225" s="183"/>
      <c r="I225" s="183"/>
      <c r="J225" s="184"/>
    </row>
    <row r="226" spans="1:10" ht="62.25" customHeight="1">
      <c r="A226" s="106"/>
      <c r="B226" s="128">
        <v>400064</v>
      </c>
      <c r="C226" s="142"/>
      <c r="D226" s="231"/>
      <c r="E226" s="231"/>
      <c r="F226" s="231"/>
      <c r="G226" s="182"/>
      <c r="H226" s="183"/>
      <c r="I226" s="183"/>
      <c r="J226" s="184"/>
    </row>
    <row r="227" spans="1:10" ht="81" customHeight="1" thickBot="1">
      <c r="A227" s="106"/>
      <c r="B227" s="129">
        <v>400055</v>
      </c>
      <c r="C227" s="174" t="s">
        <v>6</v>
      </c>
      <c r="D227" s="175" t="s">
        <v>195</v>
      </c>
      <c r="E227" s="175"/>
      <c r="F227" s="175"/>
      <c r="G227" s="228" t="s">
        <v>208</v>
      </c>
      <c r="H227" s="228"/>
      <c r="I227" s="228"/>
      <c r="J227" s="229"/>
    </row>
    <row r="228" spans="1:10">
      <c r="A228" s="51"/>
      <c r="B228" s="30"/>
      <c r="C228" s="30"/>
      <c r="D228" s="28"/>
      <c r="E228" s="28"/>
      <c r="F228" s="28"/>
      <c r="G228" s="28"/>
      <c r="H228" s="28"/>
      <c r="I228" s="14"/>
      <c r="J228" s="2"/>
    </row>
    <row r="229" spans="1:10">
      <c r="A229" s="106"/>
      <c r="B229" s="230" t="s">
        <v>134</v>
      </c>
      <c r="C229" s="230"/>
      <c r="D229" s="230"/>
      <c r="E229" s="230"/>
      <c r="F229" s="230"/>
      <c r="G229" s="28"/>
      <c r="H229" s="59"/>
      <c r="I229" s="14"/>
      <c r="J229" s="2"/>
    </row>
    <row r="230" spans="1:10">
      <c r="A230" s="106"/>
      <c r="B230" s="82"/>
      <c r="C230" s="82"/>
      <c r="D230" s="82"/>
      <c r="E230" s="58"/>
      <c r="F230" s="82"/>
      <c r="G230" s="82"/>
      <c r="H230" s="82"/>
      <c r="I230" s="14"/>
      <c r="J230" s="2"/>
    </row>
    <row r="231" spans="1:10" ht="42.75" customHeight="1">
      <c r="A231" s="106"/>
      <c r="B231" s="225" t="s">
        <v>7</v>
      </c>
      <c r="C231" s="225"/>
      <c r="D231" s="225"/>
      <c r="E231" s="225"/>
      <c r="F231" s="225"/>
      <c r="G231" s="225"/>
      <c r="H231" s="225"/>
      <c r="I231" s="225"/>
      <c r="J231" s="2"/>
    </row>
    <row r="232" spans="1:10" ht="69.75" customHeight="1">
      <c r="A232" s="106"/>
      <c r="B232" s="225" t="s">
        <v>214</v>
      </c>
      <c r="C232" s="225"/>
      <c r="D232" s="225"/>
      <c r="E232" s="225"/>
      <c r="F232" s="225"/>
      <c r="G232" s="225"/>
      <c r="H232" s="225"/>
      <c r="I232" s="225"/>
      <c r="J232" s="2"/>
    </row>
    <row r="233" spans="1:10" ht="247.5" customHeight="1">
      <c r="A233" s="106"/>
      <c r="B233" s="225" t="s">
        <v>212</v>
      </c>
      <c r="C233" s="225"/>
      <c r="D233" s="225"/>
      <c r="E233" s="225"/>
      <c r="F233" s="225"/>
      <c r="G233" s="225"/>
      <c r="H233" s="225"/>
      <c r="I233" s="225"/>
      <c r="J233" s="2"/>
    </row>
    <row r="234" spans="1:10">
      <c r="A234" s="106"/>
      <c r="B234" s="225"/>
      <c r="C234" s="225"/>
      <c r="D234" s="225"/>
      <c r="E234" s="225"/>
      <c r="F234" s="225"/>
      <c r="G234" s="225"/>
      <c r="H234" s="225"/>
      <c r="I234" s="225"/>
      <c r="J234" s="83"/>
    </row>
    <row r="235" spans="1:10" ht="41.25" customHeight="1">
      <c r="A235" s="106"/>
      <c r="B235" s="225" t="s">
        <v>213</v>
      </c>
      <c r="C235" s="225"/>
      <c r="D235" s="225"/>
      <c r="E235" s="225"/>
      <c r="F235" s="225"/>
      <c r="G235" s="225"/>
      <c r="H235" s="225"/>
      <c r="I235" s="225"/>
      <c r="J235" s="2"/>
    </row>
    <row r="236" spans="1:10" ht="43.5" customHeight="1">
      <c r="A236" s="106"/>
      <c r="B236" s="225" t="s">
        <v>215</v>
      </c>
      <c r="C236" s="225"/>
      <c r="D236" s="225"/>
      <c r="E236" s="225"/>
      <c r="F236" s="225"/>
      <c r="G236" s="225"/>
      <c r="H236" s="225"/>
      <c r="I236" s="225"/>
      <c r="J236" s="84"/>
    </row>
    <row r="237" spans="1:10" ht="17.25" customHeight="1">
      <c r="A237" s="106"/>
      <c r="B237" s="17"/>
      <c r="C237" s="17"/>
      <c r="D237" s="17"/>
      <c r="E237" s="17"/>
      <c r="F237" s="17"/>
      <c r="G237" s="17"/>
      <c r="H237" s="17"/>
      <c r="I237" s="17"/>
      <c r="J237" s="84"/>
    </row>
    <row r="238" spans="1:10">
      <c r="A238" s="106"/>
      <c r="B238" s="225" t="s">
        <v>133</v>
      </c>
      <c r="C238" s="225"/>
      <c r="D238" s="225"/>
      <c r="E238" s="225"/>
      <c r="F238" s="225"/>
      <c r="G238" s="225"/>
      <c r="H238" s="225"/>
      <c r="I238" s="225"/>
      <c r="J238" s="2"/>
    </row>
    <row r="239" spans="1:10">
      <c r="A239" s="106"/>
      <c r="B239" s="27"/>
      <c r="C239" s="2"/>
      <c r="D239" s="2"/>
      <c r="E239" s="2"/>
      <c r="F239" s="2"/>
      <c r="G239" s="2"/>
      <c r="I239" s="31"/>
      <c r="J239" s="2"/>
    </row>
    <row r="240" spans="1:10">
      <c r="A240" s="106"/>
      <c r="B240" s="55"/>
      <c r="C240" s="24"/>
      <c r="D240" s="24"/>
      <c r="E240" s="24"/>
      <c r="F240" s="24"/>
      <c r="G240" s="24"/>
      <c r="H240" s="24"/>
      <c r="I240" s="24"/>
      <c r="J240" s="24"/>
    </row>
    <row r="241" spans="1:11" ht="15.75" thickBot="1">
      <c r="A241" s="2"/>
      <c r="B241" s="55"/>
      <c r="C241" s="17"/>
      <c r="D241" s="17"/>
      <c r="E241" s="17"/>
      <c r="F241" s="17"/>
      <c r="G241" s="17"/>
      <c r="H241" s="17"/>
      <c r="I241" s="17"/>
      <c r="J241" s="17"/>
    </row>
    <row r="242" spans="1:11" ht="35.25" customHeight="1" thickBot="1">
      <c r="A242" s="2"/>
      <c r="B242" s="91" t="s">
        <v>135</v>
      </c>
      <c r="C242" s="274" t="s">
        <v>136</v>
      </c>
      <c r="D242" s="274"/>
      <c r="E242" s="274"/>
      <c r="F242" s="274"/>
      <c r="G242" s="274"/>
      <c r="H242" s="274"/>
      <c r="I242" s="275"/>
      <c r="J242" s="24"/>
    </row>
    <row r="243" spans="1:11" ht="152.25" customHeight="1">
      <c r="A243" s="2"/>
      <c r="B243" s="153" t="s">
        <v>70</v>
      </c>
      <c r="C243" s="221" t="s">
        <v>222</v>
      </c>
      <c r="D243" s="221"/>
      <c r="E243" s="221"/>
      <c r="F243" s="221"/>
      <c r="G243" s="221"/>
      <c r="H243" s="221"/>
      <c r="I243" s="222"/>
      <c r="J243" s="24"/>
    </row>
    <row r="244" spans="1:11" ht="78.75" customHeight="1">
      <c r="A244" s="2"/>
      <c r="B244" s="152" t="s">
        <v>81</v>
      </c>
      <c r="C244" s="190" t="s">
        <v>223</v>
      </c>
      <c r="D244" s="190"/>
      <c r="E244" s="190"/>
      <c r="F244" s="190"/>
      <c r="G244" s="190"/>
      <c r="H244" s="190"/>
      <c r="I244" s="191"/>
      <c r="J244" s="24"/>
      <c r="K244" s="51"/>
    </row>
    <row r="245" spans="1:11" ht="108.75" customHeight="1">
      <c r="A245" s="2"/>
      <c r="B245" s="152" t="s">
        <v>56</v>
      </c>
      <c r="C245" s="190" t="s">
        <v>224</v>
      </c>
      <c r="D245" s="190"/>
      <c r="E245" s="190"/>
      <c r="F245" s="190"/>
      <c r="G245" s="190"/>
      <c r="H245" s="190"/>
      <c r="I245" s="191"/>
      <c r="J245" s="24"/>
      <c r="K245" s="51"/>
    </row>
    <row r="246" spans="1:11" ht="126" customHeight="1">
      <c r="A246" s="106"/>
      <c r="B246" s="152" t="s">
        <v>226</v>
      </c>
      <c r="C246" s="176" t="s">
        <v>228</v>
      </c>
      <c r="D246" s="177"/>
      <c r="E246" s="177"/>
      <c r="F246" s="177"/>
      <c r="G246" s="177"/>
      <c r="H246" s="177"/>
      <c r="I246" s="178"/>
      <c r="J246" s="24"/>
      <c r="K246" s="51"/>
    </row>
    <row r="247" spans="1:11" ht="51.75" customHeight="1">
      <c r="A247" s="2"/>
      <c r="B247" s="152" t="s">
        <v>8</v>
      </c>
      <c r="C247" s="190" t="s">
        <v>227</v>
      </c>
      <c r="D247" s="190"/>
      <c r="E247" s="190"/>
      <c r="F247" s="190"/>
      <c r="G247" s="190"/>
      <c r="H247" s="190"/>
      <c r="I247" s="191"/>
      <c r="J247" s="24"/>
      <c r="K247" s="51"/>
    </row>
    <row r="248" spans="1:11" ht="143.25" customHeight="1">
      <c r="A248" s="2"/>
      <c r="B248" s="152" t="s">
        <v>9</v>
      </c>
      <c r="C248" s="190" t="s">
        <v>225</v>
      </c>
      <c r="D248" s="190"/>
      <c r="E248" s="190"/>
      <c r="F248" s="190"/>
      <c r="G248" s="190"/>
      <c r="H248" s="190"/>
      <c r="I248" s="191"/>
      <c r="J248" s="24"/>
      <c r="K248" s="51"/>
    </row>
    <row r="249" spans="1:11" s="2" customFormat="1" ht="36" customHeight="1">
      <c r="B249" s="157" t="s">
        <v>137</v>
      </c>
      <c r="C249" s="276" t="s">
        <v>136</v>
      </c>
      <c r="D249" s="276"/>
      <c r="E249" s="276"/>
      <c r="F249" s="276"/>
      <c r="G249" s="276"/>
      <c r="H249" s="276"/>
      <c r="I249" s="277"/>
      <c r="J249" s="53"/>
    </row>
    <row r="250" spans="1:11" s="2" customFormat="1" ht="86.25" customHeight="1">
      <c r="B250" s="111" t="s">
        <v>10</v>
      </c>
      <c r="C250" s="190" t="s">
        <v>216</v>
      </c>
      <c r="D250" s="276"/>
      <c r="E250" s="276"/>
      <c r="F250" s="276"/>
      <c r="G250" s="276"/>
      <c r="H250" s="276"/>
      <c r="I250" s="277"/>
      <c r="J250" s="53"/>
    </row>
    <row r="251" spans="1:11" s="2" customFormat="1" ht="136.5" customHeight="1">
      <c r="A251" s="73"/>
      <c r="B251" s="111" t="s">
        <v>218</v>
      </c>
      <c r="C251" s="190" t="s">
        <v>217</v>
      </c>
      <c r="D251" s="190"/>
      <c r="E251" s="190"/>
      <c r="F251" s="190"/>
      <c r="G251" s="190"/>
      <c r="H251" s="190"/>
      <c r="I251" s="191"/>
      <c r="J251" s="53"/>
    </row>
    <row r="252" spans="1:11" s="2" customFormat="1" ht="77.25" customHeight="1">
      <c r="A252" s="73"/>
      <c r="B252" s="111">
        <v>6420</v>
      </c>
      <c r="C252" s="190" t="s">
        <v>219</v>
      </c>
      <c r="D252" s="190"/>
      <c r="E252" s="190"/>
      <c r="F252" s="190"/>
      <c r="G252" s="190"/>
      <c r="H252" s="190"/>
      <c r="I252" s="191"/>
      <c r="J252" s="53"/>
    </row>
    <row r="253" spans="1:11" s="2" customFormat="1" ht="72.75" customHeight="1">
      <c r="A253" s="73"/>
      <c r="B253" s="108" t="s">
        <v>138</v>
      </c>
      <c r="C253" s="190" t="s">
        <v>220</v>
      </c>
      <c r="D253" s="190"/>
      <c r="E253" s="190"/>
      <c r="F253" s="190"/>
      <c r="G253" s="190"/>
      <c r="H253" s="190"/>
      <c r="I253" s="191"/>
      <c r="K253" s="107"/>
    </row>
    <row r="254" spans="1:11" s="2" customFormat="1" ht="60" customHeight="1" thickBot="1">
      <c r="B254" s="158" t="s">
        <v>139</v>
      </c>
      <c r="C254" s="228" t="s">
        <v>221</v>
      </c>
      <c r="D254" s="228"/>
      <c r="E254" s="228"/>
      <c r="F254" s="228"/>
      <c r="G254" s="228"/>
      <c r="H254" s="228"/>
      <c r="I254" s="229"/>
    </row>
    <row r="255" spans="1:11" s="2" customFormat="1">
      <c r="B255" s="1"/>
      <c r="C255" s="1"/>
      <c r="D255" s="1"/>
      <c r="E255" s="260"/>
      <c r="F255" s="260"/>
      <c r="G255" s="54"/>
      <c r="H255" s="54"/>
      <c r="I255" s="54"/>
    </row>
    <row r="256" spans="1:11" s="2" customFormat="1">
      <c r="B256" s="1"/>
      <c r="C256" s="1"/>
      <c r="D256" s="1"/>
      <c r="E256" s="260"/>
      <c r="F256" s="260"/>
      <c r="G256" s="54"/>
      <c r="H256" s="54"/>
      <c r="I256" s="54"/>
    </row>
    <row r="257" spans="1:11" s="2" customFormat="1" ht="15.75" thickBot="1">
      <c r="B257" s="1"/>
      <c r="C257" s="1"/>
      <c r="D257" s="1"/>
      <c r="E257" s="1"/>
      <c r="F257" s="1"/>
      <c r="G257" s="54"/>
      <c r="H257" s="54"/>
      <c r="I257" s="54"/>
    </row>
    <row r="258" spans="1:11" s="34" customFormat="1" ht="15.75" thickTop="1">
      <c r="A258" s="2"/>
      <c r="B258" s="60"/>
      <c r="C258" s="2"/>
      <c r="D258" s="2"/>
      <c r="E258" s="2"/>
      <c r="F258" s="54"/>
      <c r="G258" s="2"/>
      <c r="H258" s="2"/>
      <c r="I258" s="25"/>
      <c r="J258" s="2"/>
    </row>
    <row r="259" spans="1:11" s="36" customFormat="1">
      <c r="A259" s="2"/>
      <c r="B259" s="27"/>
      <c r="C259" s="2"/>
      <c r="D259" s="2"/>
      <c r="E259" s="2"/>
      <c r="F259" s="54"/>
      <c r="G259" s="2"/>
      <c r="H259" s="2"/>
      <c r="I259" s="25"/>
      <c r="J259" s="2"/>
      <c r="K259" s="35"/>
    </row>
    <row r="260" spans="1:11" s="36" customFormat="1">
      <c r="A260" s="2"/>
      <c r="B260" s="27"/>
      <c r="C260" s="2"/>
      <c r="D260" s="2"/>
      <c r="E260" s="2"/>
      <c r="F260" s="2"/>
      <c r="G260" s="2"/>
      <c r="H260" s="2"/>
      <c r="I260" s="25"/>
      <c r="J260" s="2"/>
      <c r="K260" s="35"/>
    </row>
    <row r="261" spans="1:11" s="36" customFormat="1">
      <c r="A261" s="2"/>
      <c r="B261" s="21"/>
      <c r="C261" s="21"/>
      <c r="D261" s="21"/>
      <c r="E261" s="21"/>
      <c r="F261" s="21"/>
      <c r="G261" s="21"/>
      <c r="H261" s="21"/>
      <c r="I261" s="21"/>
      <c r="J261" s="2"/>
      <c r="K261" s="35"/>
    </row>
    <row r="262" spans="1:11" s="36" customFormat="1">
      <c r="A262" s="2"/>
      <c r="B262" s="260"/>
      <c r="C262" s="260"/>
      <c r="D262" s="1"/>
      <c r="E262" s="1"/>
      <c r="F262" s="1"/>
      <c r="G262" s="1"/>
      <c r="H262" s="1"/>
      <c r="I262" s="2"/>
      <c r="J262" s="2"/>
      <c r="K262" s="35"/>
    </row>
    <row r="263" spans="1:11" s="36" customFormat="1">
      <c r="A263" s="2"/>
      <c r="B263" s="260"/>
      <c r="C263" s="260"/>
      <c r="D263" s="1"/>
      <c r="E263" s="1"/>
      <c r="F263" s="1"/>
      <c r="G263" s="1"/>
      <c r="H263" s="1"/>
      <c r="I263" s="25"/>
      <c r="J263" s="2"/>
      <c r="K263" s="35"/>
    </row>
    <row r="264" spans="1:11" s="36" customFormat="1">
      <c r="A264" s="2"/>
      <c r="B264" s="260"/>
      <c r="C264" s="260"/>
      <c r="D264" s="89"/>
      <c r="E264" s="89"/>
      <c r="F264" s="1"/>
      <c r="G264" s="1"/>
      <c r="H264" s="1"/>
      <c r="I264" s="25"/>
      <c r="J264" s="2"/>
      <c r="K264" s="35"/>
    </row>
    <row r="265" spans="1:11" s="36" customFormat="1" ht="15" customHeight="1">
      <c r="A265" s="2"/>
      <c r="B265" s="260"/>
      <c r="C265" s="260"/>
      <c r="D265" s="1"/>
      <c r="E265" s="1"/>
      <c r="F265" s="88"/>
      <c r="G265" s="88"/>
      <c r="H265" s="88"/>
      <c r="I265" s="25"/>
      <c r="J265" s="2"/>
      <c r="K265" s="35"/>
    </row>
    <row r="266" spans="1:11" s="36" customFormat="1" ht="15.75" customHeight="1">
      <c r="A266" s="2"/>
      <c r="B266" s="260"/>
      <c r="C266" s="260"/>
      <c r="D266" s="90"/>
      <c r="E266" s="90"/>
      <c r="F266" s="52"/>
      <c r="G266" s="52"/>
      <c r="H266" s="52"/>
      <c r="I266" s="25"/>
      <c r="J266" s="2"/>
      <c r="K266" s="35"/>
    </row>
    <row r="267" spans="1:11" s="36" customFormat="1">
      <c r="A267" s="2"/>
      <c r="B267" s="54"/>
      <c r="C267" s="54"/>
      <c r="D267" s="54"/>
      <c r="E267" s="54"/>
      <c r="F267" s="54"/>
      <c r="G267" s="2"/>
      <c r="H267" s="2"/>
      <c r="I267" s="25"/>
      <c r="J267" s="2"/>
      <c r="K267" s="35"/>
    </row>
    <row r="268" spans="1:11" s="36" customFormat="1">
      <c r="A268" s="2"/>
      <c r="B268" s="54"/>
      <c r="C268" s="54"/>
      <c r="D268" s="54"/>
      <c r="E268" s="54"/>
      <c r="F268" s="54"/>
      <c r="G268" s="2"/>
      <c r="H268" s="2"/>
      <c r="I268" s="25"/>
      <c r="J268" s="2"/>
      <c r="K268" s="35"/>
    </row>
    <row r="269" spans="1:11" s="36" customFormat="1">
      <c r="A269" s="2"/>
      <c r="B269" s="57"/>
      <c r="C269" s="60"/>
      <c r="D269" s="60"/>
      <c r="E269" s="60"/>
      <c r="F269" s="2"/>
      <c r="G269" s="2"/>
      <c r="H269" s="2"/>
      <c r="I269" s="25"/>
      <c r="J269" s="2"/>
      <c r="K269" s="35"/>
    </row>
    <row r="270" spans="1:11" s="36" customFormat="1">
      <c r="A270" s="2"/>
      <c r="B270" s="27"/>
      <c r="C270" s="61"/>
      <c r="D270" s="61"/>
      <c r="E270" s="61"/>
      <c r="F270" s="2"/>
      <c r="G270" s="2"/>
      <c r="H270" s="2"/>
      <c r="I270" s="25"/>
      <c r="J270" s="2"/>
      <c r="K270" s="35"/>
    </row>
    <row r="271" spans="1:11" s="36" customFormat="1">
      <c r="A271" s="2"/>
      <c r="B271" s="27"/>
      <c r="C271" s="61"/>
      <c r="D271" s="61"/>
      <c r="E271" s="61"/>
      <c r="F271" s="2"/>
      <c r="G271" s="2"/>
      <c r="H271" s="2"/>
      <c r="I271" s="25"/>
      <c r="J271" s="2"/>
      <c r="K271" s="35"/>
    </row>
    <row r="272" spans="1:11" s="36" customFormat="1">
      <c r="A272" s="2"/>
      <c r="B272" s="27"/>
      <c r="C272" s="61"/>
      <c r="D272" s="61"/>
      <c r="E272" s="61"/>
      <c r="F272" s="2"/>
      <c r="G272" s="2"/>
      <c r="H272" s="2"/>
      <c r="I272" s="25"/>
      <c r="J272" s="2"/>
      <c r="K272" s="35"/>
    </row>
    <row r="273" spans="1:11" s="36" customFormat="1">
      <c r="A273" s="2"/>
      <c r="B273" s="27"/>
      <c r="C273" s="61"/>
      <c r="D273" s="61"/>
      <c r="E273" s="61"/>
      <c r="F273" s="2"/>
      <c r="G273" s="2"/>
      <c r="H273" s="2"/>
      <c r="I273" s="25"/>
      <c r="J273" s="2"/>
      <c r="K273" s="35"/>
    </row>
    <row r="274" spans="1:11" s="36" customFormat="1">
      <c r="A274" s="2"/>
      <c r="B274" s="27"/>
      <c r="C274" s="61"/>
      <c r="D274" s="61"/>
      <c r="E274" s="61"/>
      <c r="F274" s="2"/>
      <c r="G274" s="2"/>
      <c r="H274" s="2"/>
      <c r="I274" s="25"/>
      <c r="J274" s="2"/>
      <c r="K274" s="35"/>
    </row>
    <row r="275" spans="1:11" s="36" customFormat="1">
      <c r="A275" s="2"/>
      <c r="B275" s="27"/>
      <c r="C275" s="61"/>
      <c r="D275" s="61"/>
      <c r="E275" s="61"/>
      <c r="F275" s="2"/>
      <c r="G275" s="2"/>
      <c r="H275" s="2"/>
      <c r="I275" s="25"/>
      <c r="J275" s="2"/>
      <c r="K275" s="35"/>
    </row>
    <row r="276" spans="1:11" s="36" customFormat="1">
      <c r="A276" s="2"/>
      <c r="B276" s="27"/>
      <c r="C276" s="61"/>
      <c r="D276" s="61"/>
      <c r="E276" s="61"/>
      <c r="F276" s="2"/>
      <c r="G276" s="2"/>
      <c r="H276" s="2"/>
      <c r="I276" s="25"/>
      <c r="J276" s="2"/>
      <c r="K276" s="35"/>
    </row>
    <row r="277" spans="1:11" s="36" customFormat="1">
      <c r="A277" s="2"/>
      <c r="B277" s="27"/>
      <c r="C277" s="61"/>
      <c r="D277" s="61"/>
      <c r="E277" s="61"/>
      <c r="F277" s="2"/>
      <c r="G277" s="2"/>
      <c r="H277" s="2"/>
      <c r="I277" s="25"/>
      <c r="J277" s="2"/>
      <c r="K277" s="35"/>
    </row>
    <row r="278" spans="1:11" s="36" customFormat="1">
      <c r="A278" s="2"/>
      <c r="B278" s="27"/>
      <c r="C278" s="61"/>
      <c r="D278" s="61"/>
      <c r="E278" s="61"/>
      <c r="F278" s="2"/>
      <c r="G278" s="2"/>
      <c r="H278" s="2"/>
      <c r="I278" s="25"/>
      <c r="J278" s="2"/>
      <c r="K278" s="35"/>
    </row>
    <row r="279" spans="1:11">
      <c r="A279" s="2"/>
      <c r="B279" s="27"/>
      <c r="C279" s="61"/>
      <c r="D279" s="61"/>
      <c r="E279" s="61"/>
      <c r="F279" s="2"/>
      <c r="G279" s="2"/>
      <c r="I279" s="25"/>
      <c r="J279" s="2"/>
    </row>
    <row r="280" spans="1:11" ht="20.25" customHeight="1">
      <c r="A280" s="2"/>
      <c r="B280" s="27"/>
      <c r="C280" s="61"/>
      <c r="D280" s="61"/>
      <c r="E280" s="61"/>
      <c r="F280" s="2"/>
      <c r="G280" s="1"/>
      <c r="H280" s="1"/>
      <c r="I280" s="1"/>
      <c r="J280" s="1"/>
    </row>
    <row r="281" spans="1:11">
      <c r="A281" s="2"/>
      <c r="B281" s="27"/>
      <c r="C281" s="61"/>
      <c r="D281" s="61"/>
      <c r="E281" s="61"/>
      <c r="F281" s="1"/>
      <c r="G281" s="1"/>
      <c r="H281" s="1"/>
      <c r="I281" s="1"/>
      <c r="J281" s="1"/>
    </row>
    <row r="282" spans="1:11">
      <c r="A282" s="2"/>
      <c r="C282" s="37"/>
      <c r="D282" s="2"/>
      <c r="E282" s="37"/>
      <c r="F282" s="1"/>
      <c r="G282" s="1"/>
      <c r="H282" s="1"/>
      <c r="I282" s="1"/>
      <c r="J282" s="1"/>
    </row>
    <row r="283" spans="1:11">
      <c r="A283" s="2"/>
      <c r="C283" s="2"/>
      <c r="D283" s="2"/>
      <c r="E283" s="2"/>
      <c r="F283" s="1"/>
      <c r="G283" s="260"/>
      <c r="H283" s="260"/>
      <c r="I283" s="260"/>
      <c r="J283" s="260"/>
    </row>
    <row r="284" spans="1:11">
      <c r="A284" s="2"/>
      <c r="B284" s="271"/>
      <c r="C284" s="271"/>
      <c r="D284" s="271"/>
      <c r="E284" s="21"/>
      <c r="F284" s="1"/>
      <c r="G284" s="260"/>
      <c r="H284" s="260"/>
      <c r="I284" s="260"/>
      <c r="J284" s="260"/>
    </row>
    <row r="285" spans="1:11">
      <c r="A285" s="2"/>
      <c r="B285" s="1"/>
      <c r="C285" s="1"/>
      <c r="D285" s="2"/>
      <c r="E285" s="51"/>
      <c r="F285" s="1"/>
      <c r="G285" s="260"/>
      <c r="H285" s="260"/>
      <c r="I285" s="260"/>
      <c r="J285" s="260"/>
    </row>
    <row r="286" spans="1:11">
      <c r="A286" s="2"/>
      <c r="B286" s="260"/>
      <c r="C286" s="260"/>
      <c r="D286" s="260"/>
      <c r="E286" s="2"/>
      <c r="F286" s="1"/>
      <c r="G286" s="260"/>
      <c r="H286" s="260"/>
      <c r="I286" s="260"/>
      <c r="J286" s="260"/>
    </row>
    <row r="287" spans="1:11">
      <c r="A287" s="2"/>
      <c r="B287" s="27"/>
      <c r="C287" s="265"/>
      <c r="D287" s="265"/>
      <c r="E287" s="2"/>
      <c r="F287" s="1"/>
      <c r="G287" s="260"/>
      <c r="H287" s="260"/>
      <c r="I287" s="260"/>
      <c r="J287" s="260"/>
    </row>
    <row r="288" spans="1:11" ht="16.5" customHeight="1">
      <c r="A288" s="2"/>
      <c r="B288" s="27"/>
      <c r="C288" s="265"/>
      <c r="D288" s="265"/>
      <c r="E288" s="2"/>
      <c r="F288" s="1"/>
      <c r="G288" s="260"/>
      <c r="H288" s="260"/>
      <c r="I288" s="260"/>
      <c r="J288" s="260"/>
    </row>
    <row r="289" spans="1:10">
      <c r="A289" s="2"/>
      <c r="B289" s="27"/>
      <c r="C289" s="265"/>
      <c r="D289" s="265"/>
      <c r="E289" s="2"/>
      <c r="F289" s="1"/>
      <c r="G289" s="260"/>
      <c r="H289" s="260"/>
      <c r="I289" s="260"/>
      <c r="J289" s="260"/>
    </row>
    <row r="290" spans="1:10">
      <c r="A290" s="2"/>
      <c r="B290" s="27"/>
      <c r="C290" s="265"/>
      <c r="D290" s="265"/>
      <c r="E290" s="2"/>
      <c r="F290" s="1"/>
      <c r="G290" s="260"/>
      <c r="H290" s="260"/>
      <c r="I290" s="260"/>
      <c r="J290" s="260"/>
    </row>
    <row r="291" spans="1:10">
      <c r="A291" s="2"/>
      <c r="B291" s="27"/>
      <c r="C291" s="265"/>
      <c r="D291" s="265"/>
      <c r="E291" s="2"/>
      <c r="F291" s="1"/>
      <c r="G291" s="260"/>
      <c r="H291" s="260"/>
      <c r="I291" s="260"/>
      <c r="J291" s="260"/>
    </row>
    <row r="292" spans="1:10">
      <c r="A292" s="2"/>
      <c r="B292" s="27"/>
      <c r="C292" s="265"/>
      <c r="D292" s="265"/>
      <c r="E292" s="2"/>
      <c r="F292" s="1"/>
      <c r="G292" s="260"/>
      <c r="H292" s="260"/>
      <c r="I292" s="260"/>
      <c r="J292" s="260"/>
    </row>
    <row r="293" spans="1:10">
      <c r="A293" s="2"/>
      <c r="B293" s="27"/>
      <c r="C293" s="265"/>
      <c r="D293" s="265"/>
      <c r="E293" s="2"/>
      <c r="F293" s="33"/>
      <c r="G293" s="260"/>
      <c r="H293" s="260"/>
      <c r="I293" s="260"/>
      <c r="J293" s="260"/>
    </row>
    <row r="294" spans="1:10">
      <c r="A294" s="2"/>
      <c r="B294" s="27"/>
      <c r="C294" s="265"/>
      <c r="D294" s="265"/>
      <c r="E294" s="2"/>
      <c r="F294" s="1"/>
      <c r="G294" s="260"/>
      <c r="H294" s="260"/>
      <c r="I294" s="260"/>
      <c r="J294" s="260"/>
    </row>
    <row r="295" spans="1:10">
      <c r="A295" s="2"/>
      <c r="B295" s="27"/>
      <c r="C295" s="265"/>
      <c r="D295" s="265"/>
      <c r="E295" s="2"/>
      <c r="F295" s="2"/>
      <c r="G295" s="260"/>
      <c r="H295" s="260"/>
      <c r="I295" s="260"/>
      <c r="J295" s="260"/>
    </row>
    <row r="296" spans="1:10">
      <c r="A296" s="2"/>
      <c r="B296" s="27"/>
      <c r="C296" s="265"/>
      <c r="D296" s="265"/>
      <c r="E296" s="1"/>
      <c r="F296" s="2"/>
      <c r="G296" s="260"/>
      <c r="H296" s="260"/>
      <c r="I296" s="260"/>
      <c r="J296" s="260"/>
    </row>
    <row r="297" spans="1:10">
      <c r="A297" s="2"/>
      <c r="B297" s="27"/>
      <c r="C297" s="265"/>
      <c r="D297" s="265"/>
      <c r="E297" s="2"/>
      <c r="F297" s="2"/>
      <c r="G297" s="260"/>
      <c r="H297" s="260"/>
      <c r="I297" s="260"/>
      <c r="J297" s="260"/>
    </row>
    <row r="298" spans="1:10">
      <c r="A298" s="2"/>
      <c r="B298" s="27"/>
      <c r="C298" s="265"/>
      <c r="D298" s="265"/>
      <c r="E298" s="1"/>
      <c r="F298" s="2"/>
      <c r="G298" s="1"/>
      <c r="H298" s="1"/>
      <c r="I298" s="1"/>
      <c r="J298" s="1"/>
    </row>
    <row r="299" spans="1:10" ht="18.75" customHeight="1">
      <c r="A299" s="2"/>
      <c r="B299" s="51"/>
      <c r="C299" s="51"/>
      <c r="D299" s="260"/>
      <c r="E299" s="260"/>
      <c r="F299" s="2"/>
      <c r="G299" s="266"/>
      <c r="H299" s="266"/>
      <c r="I299" s="266"/>
      <c r="J299" s="266"/>
    </row>
    <row r="300" spans="1:10" ht="23.25" customHeight="1">
      <c r="A300" s="2"/>
      <c r="B300" s="27"/>
      <c r="C300" s="61"/>
      <c r="D300" s="2"/>
      <c r="E300" s="2"/>
      <c r="F300" s="2"/>
      <c r="G300" s="266"/>
      <c r="H300" s="266"/>
      <c r="I300" s="266"/>
      <c r="J300" s="266"/>
    </row>
    <row r="301" spans="1:10">
      <c r="A301" s="2"/>
      <c r="B301" s="27"/>
      <c r="C301" s="2"/>
      <c r="D301" s="2"/>
      <c r="E301" s="2"/>
      <c r="F301" s="38"/>
      <c r="G301" s="38"/>
      <c r="H301" s="38"/>
      <c r="I301" s="38"/>
      <c r="J301" s="38"/>
    </row>
    <row r="302" spans="1:10">
      <c r="A302" s="2"/>
      <c r="B302" s="27"/>
      <c r="C302" s="2"/>
      <c r="D302" s="2"/>
      <c r="E302" s="2"/>
      <c r="F302" s="2"/>
      <c r="G302" s="1"/>
      <c r="H302" s="1"/>
      <c r="I302" s="1"/>
      <c r="J302" s="1"/>
    </row>
    <row r="303" spans="1:10">
      <c r="A303" s="2"/>
      <c r="B303" s="27"/>
      <c r="C303" s="2"/>
      <c r="D303" s="2"/>
      <c r="E303" s="2"/>
      <c r="F303" s="2"/>
      <c r="G303" s="2"/>
      <c r="I303" s="25"/>
      <c r="J303" s="2"/>
    </row>
    <row r="304" spans="1:10">
      <c r="A304" s="2"/>
      <c r="B304" s="27"/>
      <c r="C304" s="2"/>
      <c r="D304" s="2"/>
      <c r="E304" s="2"/>
      <c r="F304" s="2"/>
      <c r="G304" s="2"/>
      <c r="I304" s="25"/>
      <c r="J304" s="2"/>
    </row>
    <row r="305" spans="1:10">
      <c r="A305" s="2"/>
      <c r="B305" s="27"/>
      <c r="C305" s="2"/>
      <c r="D305" s="2"/>
      <c r="E305" s="2"/>
      <c r="F305" s="2"/>
      <c r="G305" s="2"/>
      <c r="I305" s="25"/>
      <c r="J305" s="2"/>
    </row>
    <row r="306" spans="1:10">
      <c r="A306" s="2"/>
      <c r="B306" s="267"/>
      <c r="C306" s="267"/>
      <c r="D306" s="267"/>
      <c r="E306" s="267"/>
      <c r="F306" s="267"/>
      <c r="G306" s="267"/>
      <c r="H306" s="267"/>
      <c r="I306" s="25"/>
      <c r="J306" s="2"/>
    </row>
    <row r="307" spans="1:10" ht="29.25" customHeight="1">
      <c r="A307" s="2"/>
      <c r="B307" s="268"/>
      <c r="C307" s="268"/>
      <c r="D307" s="268"/>
      <c r="E307" s="268"/>
      <c r="F307" s="268"/>
      <c r="G307" s="268"/>
      <c r="H307" s="268"/>
      <c r="I307" s="25"/>
      <c r="J307" s="2"/>
    </row>
    <row r="308" spans="1:10" ht="15" customHeight="1">
      <c r="A308" s="2"/>
      <c r="B308" s="56"/>
      <c r="C308" s="56"/>
      <c r="D308" s="56"/>
      <c r="E308" s="56"/>
      <c r="F308" s="56"/>
      <c r="G308" s="56"/>
      <c r="H308" s="56"/>
      <c r="I308" s="25"/>
      <c r="J308" s="2"/>
    </row>
    <row r="309" spans="1:10" ht="15" customHeight="1">
      <c r="A309" s="2"/>
      <c r="B309" s="225"/>
      <c r="C309" s="225"/>
      <c r="D309" s="225"/>
      <c r="E309" s="225"/>
      <c r="F309" s="225"/>
      <c r="G309" s="225"/>
      <c r="H309" s="225"/>
      <c r="I309" s="225"/>
      <c r="J309" s="2"/>
    </row>
    <row r="310" spans="1:10" ht="33.75" customHeight="1">
      <c r="A310" s="2"/>
      <c r="B310" s="225"/>
      <c r="C310" s="225"/>
      <c r="D310" s="225"/>
      <c r="E310" s="225"/>
      <c r="F310" s="225"/>
      <c r="G310" s="225"/>
      <c r="H310" s="225"/>
      <c r="I310" s="225"/>
      <c r="J310" s="2"/>
    </row>
    <row r="311" spans="1:10" ht="15" customHeight="1">
      <c r="A311" s="2"/>
      <c r="B311" s="225"/>
      <c r="C311" s="225"/>
      <c r="D311" s="225"/>
      <c r="E311" s="225"/>
      <c r="F311" s="225"/>
      <c r="G311" s="225"/>
      <c r="H311" s="225"/>
      <c r="I311" s="225"/>
      <c r="J311" s="2"/>
    </row>
    <row r="312" spans="1:10" ht="15" customHeight="1">
      <c r="A312" s="2"/>
      <c r="B312" s="225"/>
      <c r="C312" s="225"/>
      <c r="D312" s="225"/>
      <c r="E312" s="225"/>
      <c r="F312" s="225"/>
      <c r="G312" s="225"/>
      <c r="H312" s="225"/>
      <c r="I312" s="225"/>
      <c r="J312" s="2"/>
    </row>
    <row r="313" spans="1:10" ht="15" customHeight="1">
      <c r="A313" s="2"/>
      <c r="B313" s="225"/>
      <c r="C313" s="225"/>
      <c r="D313" s="225"/>
      <c r="E313" s="225"/>
      <c r="F313" s="225"/>
      <c r="G313" s="225"/>
      <c r="H313" s="225"/>
      <c r="I313" s="225"/>
      <c r="J313" s="2"/>
    </row>
    <row r="314" spans="1:10" ht="15" customHeight="1">
      <c r="A314" s="2"/>
      <c r="B314" s="225"/>
      <c r="C314" s="225"/>
      <c r="D314" s="225"/>
      <c r="E314" s="225"/>
      <c r="F314" s="225"/>
      <c r="G314" s="225"/>
      <c r="H314" s="225"/>
      <c r="I314" s="225"/>
      <c r="J314" s="2"/>
    </row>
    <row r="315" spans="1:10" ht="15" customHeight="1">
      <c r="A315" s="2"/>
      <c r="B315" s="225"/>
      <c r="C315" s="225"/>
      <c r="D315" s="225"/>
      <c r="E315" s="225"/>
      <c r="F315" s="225"/>
      <c r="G315" s="225"/>
      <c r="H315" s="225"/>
      <c r="I315" s="225"/>
      <c r="J315" s="2"/>
    </row>
    <row r="316" spans="1:10" ht="50.25" customHeight="1">
      <c r="A316" s="2"/>
      <c r="B316" s="225"/>
      <c r="C316" s="225"/>
      <c r="D316" s="225"/>
      <c r="E316" s="225"/>
      <c r="F316" s="225"/>
      <c r="G316" s="225"/>
      <c r="H316" s="225"/>
      <c r="I316" s="225"/>
      <c r="J316" s="2"/>
    </row>
    <row r="317" spans="1:10" ht="15" customHeight="1">
      <c r="A317" s="2"/>
      <c r="B317" s="225"/>
      <c r="C317" s="225"/>
      <c r="D317" s="225"/>
      <c r="E317" s="225"/>
      <c r="F317" s="225"/>
      <c r="G317" s="225"/>
      <c r="H317" s="225"/>
      <c r="I317" s="225"/>
      <c r="J317" s="2"/>
    </row>
    <row r="318" spans="1:10" ht="51" customHeight="1">
      <c r="A318" s="2"/>
      <c r="B318" s="225"/>
      <c r="C318" s="225"/>
      <c r="D318" s="225"/>
      <c r="E318" s="225"/>
      <c r="F318" s="225"/>
      <c r="G318" s="225"/>
      <c r="H318" s="225"/>
      <c r="I318" s="225"/>
      <c r="J318" s="2"/>
    </row>
    <row r="319" spans="1:10" ht="53.25" customHeight="1">
      <c r="A319" s="2"/>
      <c r="B319" s="225"/>
      <c r="C319" s="225"/>
      <c r="D319" s="225"/>
      <c r="E319" s="225"/>
      <c r="F319" s="225"/>
      <c r="G319" s="225"/>
      <c r="H319" s="225"/>
      <c r="I319" s="225"/>
      <c r="J319" s="2"/>
    </row>
    <row r="320" spans="1:10">
      <c r="A320" s="2"/>
      <c r="B320" s="27"/>
      <c r="C320" s="2"/>
      <c r="D320" s="2"/>
      <c r="E320" s="2"/>
      <c r="F320" s="2"/>
      <c r="G320" s="2"/>
      <c r="I320" s="25"/>
      <c r="J320" s="2"/>
    </row>
    <row r="321" spans="1:10">
      <c r="A321" s="2"/>
      <c r="B321" s="27"/>
      <c r="C321" s="2"/>
      <c r="D321" s="2"/>
      <c r="E321" s="2"/>
      <c r="F321" s="2"/>
      <c r="G321" s="2"/>
      <c r="I321" s="25"/>
      <c r="J321" s="2"/>
    </row>
    <row r="322" spans="1:10">
      <c r="A322" s="2"/>
      <c r="B322" s="27"/>
      <c r="C322" s="2"/>
      <c r="D322" s="2"/>
      <c r="E322" s="2"/>
      <c r="F322" s="2"/>
      <c r="G322" s="2"/>
      <c r="I322" s="25"/>
      <c r="J322" s="2"/>
    </row>
    <row r="323" spans="1:10">
      <c r="A323" s="2"/>
      <c r="B323" s="259"/>
      <c r="C323" s="259"/>
      <c r="D323" s="260"/>
      <c r="E323" s="260"/>
      <c r="F323" s="260"/>
      <c r="G323" s="260"/>
      <c r="H323" s="260"/>
      <c r="I323" s="25"/>
      <c r="J323" s="2"/>
    </row>
    <row r="324" spans="1:10" ht="48.75" customHeight="1">
      <c r="A324" s="2"/>
      <c r="B324" s="253"/>
      <c r="C324" s="254"/>
      <c r="D324" s="254"/>
      <c r="E324" s="254"/>
      <c r="F324" s="254"/>
      <c r="G324" s="254"/>
      <c r="H324" s="254"/>
      <c r="I324" s="254"/>
      <c r="J324" s="2"/>
    </row>
    <row r="325" spans="1:10" ht="46.5" customHeight="1">
      <c r="A325" s="2"/>
      <c r="B325" s="253"/>
      <c r="C325" s="254"/>
      <c r="D325" s="254"/>
      <c r="E325" s="254"/>
      <c r="F325" s="254"/>
      <c r="G325" s="254"/>
      <c r="H325" s="254"/>
      <c r="I325" s="254"/>
      <c r="J325" s="2"/>
    </row>
    <row r="326" spans="1:10" ht="31.5" customHeight="1">
      <c r="A326" s="2"/>
      <c r="B326" s="269"/>
      <c r="C326" s="254"/>
      <c r="D326" s="254"/>
      <c r="E326" s="254"/>
      <c r="F326" s="254"/>
      <c r="G326" s="254"/>
      <c r="H326" s="254"/>
      <c r="I326" s="254"/>
      <c r="J326" s="2"/>
    </row>
    <row r="327" spans="1:10" ht="52.5" customHeight="1">
      <c r="A327" s="2"/>
      <c r="B327" s="269"/>
      <c r="C327" s="254"/>
      <c r="D327" s="254"/>
      <c r="E327" s="254"/>
      <c r="F327" s="254"/>
      <c r="G327" s="254"/>
      <c r="H327" s="254"/>
      <c r="I327" s="254"/>
      <c r="J327" s="2"/>
    </row>
    <row r="328" spans="1:10" ht="47.25" customHeight="1">
      <c r="A328" s="2"/>
      <c r="B328" s="253"/>
      <c r="C328" s="254"/>
      <c r="D328" s="254"/>
      <c r="E328" s="254"/>
      <c r="F328" s="254"/>
      <c r="G328" s="254"/>
      <c r="H328" s="254"/>
      <c r="I328" s="254"/>
      <c r="J328" s="2"/>
    </row>
    <row r="329" spans="1:10" ht="21" customHeight="1">
      <c r="A329" s="2"/>
      <c r="B329" s="253"/>
      <c r="C329" s="254"/>
      <c r="D329" s="254"/>
      <c r="E329" s="254"/>
      <c r="F329" s="254"/>
      <c r="G329" s="254"/>
      <c r="H329" s="254"/>
      <c r="I329" s="254"/>
      <c r="J329" s="2"/>
    </row>
    <row r="330" spans="1:10">
      <c r="A330" s="2"/>
      <c r="B330" s="253"/>
      <c r="C330" s="254"/>
      <c r="D330" s="254"/>
      <c r="E330" s="254"/>
      <c r="F330" s="254"/>
      <c r="G330" s="254"/>
      <c r="H330" s="254"/>
      <c r="I330" s="254"/>
      <c r="J330" s="2"/>
    </row>
    <row r="331" spans="1:10" ht="28.5" customHeight="1">
      <c r="A331" s="2"/>
      <c r="B331" s="253"/>
      <c r="C331" s="254"/>
      <c r="D331" s="254"/>
      <c r="E331" s="254"/>
      <c r="F331" s="254"/>
      <c r="G331" s="254"/>
      <c r="H331" s="254"/>
      <c r="I331" s="254"/>
      <c r="J331" s="2"/>
    </row>
    <row r="332" spans="1:10">
      <c r="A332" s="2"/>
      <c r="B332" s="253"/>
      <c r="C332" s="254"/>
      <c r="D332" s="254"/>
      <c r="E332" s="254"/>
      <c r="F332" s="254"/>
      <c r="G332" s="254"/>
      <c r="H332" s="254"/>
      <c r="I332" s="254"/>
      <c r="J332" s="2"/>
    </row>
    <row r="333" spans="1:10">
      <c r="A333" s="2"/>
      <c r="B333" s="253"/>
      <c r="C333" s="254"/>
      <c r="D333" s="254"/>
      <c r="E333" s="254"/>
      <c r="F333" s="254"/>
      <c r="G333" s="254"/>
      <c r="H333" s="254"/>
      <c r="I333" s="254"/>
      <c r="J333" s="2"/>
    </row>
    <row r="334" spans="1:10">
      <c r="A334" s="2"/>
      <c r="B334" s="39"/>
      <c r="C334" s="40"/>
      <c r="D334" s="40"/>
      <c r="E334" s="40"/>
      <c r="F334" s="40"/>
      <c r="G334" s="40"/>
      <c r="H334" s="40"/>
      <c r="I334" s="40"/>
      <c r="J334" s="2"/>
    </row>
    <row r="335" spans="1:10">
      <c r="A335" s="2"/>
      <c r="B335" s="1"/>
      <c r="C335" s="1"/>
      <c r="D335" s="1"/>
      <c r="E335" s="1"/>
      <c r="F335" s="1"/>
      <c r="G335" s="1"/>
      <c r="H335" s="1"/>
      <c r="I335" s="25"/>
      <c r="J335" s="2"/>
    </row>
    <row r="336" spans="1:10">
      <c r="A336" s="2"/>
      <c r="B336" s="41"/>
      <c r="C336" s="2"/>
      <c r="D336" s="2"/>
      <c r="E336" s="2"/>
      <c r="F336" s="2"/>
      <c r="G336" s="2"/>
      <c r="I336" s="25"/>
      <c r="J336" s="2"/>
    </row>
    <row r="337" spans="1:10">
      <c r="A337" s="2"/>
      <c r="B337" s="27"/>
      <c r="C337" s="2"/>
      <c r="D337" s="2"/>
      <c r="E337" s="2"/>
      <c r="F337" s="2"/>
      <c r="G337" s="2"/>
      <c r="I337" s="25"/>
      <c r="J337" s="2"/>
    </row>
    <row r="338" spans="1:10" ht="15" customHeight="1">
      <c r="A338" s="2"/>
      <c r="B338" s="270"/>
      <c r="C338" s="254"/>
      <c r="D338" s="254"/>
      <c r="E338" s="254"/>
      <c r="F338" s="254"/>
      <c r="G338" s="254"/>
      <c r="H338" s="254"/>
      <c r="I338" s="254"/>
      <c r="J338" s="2"/>
    </row>
    <row r="339" spans="1:10">
      <c r="A339" s="2"/>
      <c r="B339" s="270"/>
      <c r="C339" s="254"/>
      <c r="D339" s="254"/>
      <c r="E339" s="254"/>
      <c r="F339" s="254"/>
      <c r="G339" s="254"/>
      <c r="H339" s="254"/>
      <c r="I339" s="254"/>
      <c r="J339" s="2"/>
    </row>
    <row r="340" spans="1:10">
      <c r="A340" s="2"/>
      <c r="B340" s="270"/>
      <c r="C340" s="254"/>
      <c r="D340" s="254"/>
      <c r="E340" s="254"/>
      <c r="F340" s="254"/>
      <c r="G340" s="254"/>
      <c r="H340" s="254"/>
      <c r="I340" s="254"/>
      <c r="J340" s="2"/>
    </row>
    <row r="341" spans="1:10" ht="22.5" customHeight="1">
      <c r="A341" s="2"/>
      <c r="B341" s="270"/>
      <c r="C341" s="254"/>
      <c r="D341" s="254"/>
      <c r="E341" s="254"/>
      <c r="F341" s="254"/>
      <c r="G341" s="254"/>
      <c r="H341" s="254"/>
      <c r="I341" s="254"/>
      <c r="J341" s="2"/>
    </row>
    <row r="342" spans="1:10" ht="15" customHeight="1">
      <c r="A342" s="2"/>
      <c r="B342" s="270"/>
      <c r="C342" s="254"/>
      <c r="D342" s="254"/>
      <c r="E342" s="254"/>
      <c r="F342" s="254"/>
      <c r="G342" s="254"/>
      <c r="H342" s="254"/>
      <c r="I342" s="254"/>
      <c r="J342" s="2"/>
    </row>
    <row r="343" spans="1:10" ht="15" customHeight="1">
      <c r="A343" s="2"/>
      <c r="B343" s="270"/>
      <c r="C343" s="254"/>
      <c r="D343" s="254"/>
      <c r="E343" s="254"/>
      <c r="F343" s="254"/>
      <c r="G343" s="254"/>
      <c r="H343" s="254"/>
      <c r="I343" s="254"/>
      <c r="J343" s="2"/>
    </row>
    <row r="344" spans="1:10">
      <c r="A344" s="2"/>
      <c r="B344" s="270"/>
      <c r="C344" s="254"/>
      <c r="D344" s="254"/>
      <c r="E344" s="254"/>
      <c r="F344" s="254"/>
      <c r="G344" s="254"/>
      <c r="H344" s="254"/>
      <c r="I344" s="254"/>
      <c r="J344" s="2"/>
    </row>
    <row r="345" spans="1:10" ht="45" customHeight="1">
      <c r="A345" s="2"/>
      <c r="B345" s="270"/>
      <c r="C345" s="254"/>
      <c r="D345" s="254"/>
      <c r="E345" s="254"/>
      <c r="F345" s="254"/>
      <c r="G345" s="254"/>
      <c r="H345" s="254"/>
      <c r="I345" s="254"/>
      <c r="J345" s="2"/>
    </row>
    <row r="346" spans="1:10">
      <c r="A346" s="2"/>
      <c r="B346" s="268"/>
      <c r="C346" s="254"/>
      <c r="D346" s="254"/>
      <c r="E346" s="254"/>
      <c r="F346" s="254"/>
      <c r="G346" s="254"/>
      <c r="H346" s="254"/>
      <c r="I346" s="254"/>
      <c r="J346" s="2"/>
    </row>
    <row r="347" spans="1:10">
      <c r="A347" s="2"/>
      <c r="B347" s="268"/>
      <c r="C347" s="254"/>
      <c r="D347" s="254"/>
      <c r="E347" s="254"/>
      <c r="F347" s="254"/>
      <c r="G347" s="254"/>
      <c r="H347" s="254"/>
      <c r="I347" s="254"/>
      <c r="J347" s="2"/>
    </row>
    <row r="348" spans="1:10">
      <c r="A348" s="2"/>
      <c r="B348" s="268"/>
      <c r="C348" s="254"/>
      <c r="D348" s="254"/>
      <c r="E348" s="254"/>
      <c r="F348" s="254"/>
      <c r="G348" s="254"/>
      <c r="H348" s="254"/>
      <c r="I348" s="254"/>
      <c r="J348" s="2"/>
    </row>
    <row r="349" spans="1:10" ht="36" customHeight="1">
      <c r="A349" s="2"/>
      <c r="B349" s="268"/>
      <c r="C349" s="254"/>
      <c r="D349" s="254"/>
      <c r="E349" s="254"/>
      <c r="F349" s="254"/>
      <c r="G349" s="254"/>
      <c r="H349" s="254"/>
      <c r="I349" s="254"/>
      <c r="J349" s="2"/>
    </row>
    <row r="350" spans="1:10">
      <c r="A350" s="2"/>
      <c r="B350" s="268"/>
      <c r="C350" s="254"/>
      <c r="D350" s="254"/>
      <c r="E350" s="254"/>
      <c r="F350" s="254"/>
      <c r="G350" s="254"/>
      <c r="H350" s="254"/>
      <c r="I350" s="254"/>
      <c r="J350" s="2"/>
    </row>
    <row r="351" spans="1:10">
      <c r="A351" s="2"/>
      <c r="B351" s="268"/>
      <c r="C351" s="254"/>
      <c r="D351" s="254"/>
      <c r="E351" s="254"/>
      <c r="F351" s="254"/>
      <c r="G351" s="254"/>
      <c r="H351" s="254"/>
      <c r="I351" s="254"/>
      <c r="J351" s="2"/>
    </row>
    <row r="352" spans="1:10">
      <c r="A352" s="2"/>
      <c r="B352" s="268"/>
      <c r="C352" s="254"/>
      <c r="D352" s="254"/>
      <c r="E352" s="254"/>
      <c r="F352" s="254"/>
      <c r="G352" s="254"/>
      <c r="H352" s="254"/>
      <c r="I352" s="254"/>
      <c r="J352" s="2"/>
    </row>
    <row r="353" spans="1:10">
      <c r="A353" s="2"/>
      <c r="B353" s="268"/>
      <c r="C353" s="254"/>
      <c r="D353" s="254"/>
      <c r="E353" s="254"/>
      <c r="F353" s="254"/>
      <c r="G353" s="254"/>
      <c r="H353" s="254"/>
      <c r="I353" s="254"/>
      <c r="J353" s="2"/>
    </row>
    <row r="354" spans="1:10">
      <c r="A354" s="2"/>
      <c r="B354" s="268"/>
      <c r="C354" s="254"/>
      <c r="D354" s="254"/>
      <c r="E354" s="254"/>
      <c r="F354" s="254"/>
      <c r="G354" s="254"/>
      <c r="H354" s="254"/>
      <c r="I354" s="254"/>
      <c r="J354" s="2"/>
    </row>
    <row r="355" spans="1:10">
      <c r="A355" s="2"/>
      <c r="B355" s="268"/>
      <c r="C355" s="254"/>
      <c r="D355" s="254"/>
      <c r="E355" s="254"/>
      <c r="F355" s="254"/>
      <c r="G355" s="254"/>
      <c r="H355" s="254"/>
      <c r="I355" s="254"/>
      <c r="J355" s="2"/>
    </row>
    <row r="356" spans="1:10">
      <c r="A356" s="2"/>
      <c r="B356" s="268"/>
      <c r="C356" s="254"/>
      <c r="D356" s="254"/>
      <c r="E356" s="254"/>
      <c r="F356" s="254"/>
      <c r="G356" s="254"/>
      <c r="H356" s="254"/>
      <c r="I356" s="254"/>
      <c r="J356" s="2"/>
    </row>
    <row r="357" spans="1:10">
      <c r="A357" s="2"/>
      <c r="B357" s="268"/>
      <c r="C357" s="254"/>
      <c r="D357" s="254"/>
      <c r="E357" s="254"/>
      <c r="F357" s="254"/>
      <c r="G357" s="254"/>
      <c r="H357" s="254"/>
      <c r="I357" s="254"/>
      <c r="J357" s="2"/>
    </row>
    <row r="358" spans="1:10">
      <c r="A358" s="2"/>
      <c r="B358" s="56"/>
      <c r="C358" s="254"/>
      <c r="D358" s="254"/>
      <c r="E358" s="254"/>
      <c r="F358" s="254"/>
      <c r="G358" s="254"/>
      <c r="H358" s="254"/>
      <c r="I358" s="254"/>
      <c r="J358" s="2"/>
    </row>
    <row r="359" spans="1:10">
      <c r="A359" s="2"/>
      <c r="B359" s="27"/>
      <c r="C359" s="2"/>
      <c r="D359" s="2"/>
      <c r="E359" s="2"/>
      <c r="F359" s="2"/>
      <c r="G359" s="2"/>
      <c r="I359" s="25"/>
      <c r="J359" s="2"/>
    </row>
    <row r="360" spans="1:10">
      <c r="A360" s="2"/>
      <c r="B360" s="27"/>
      <c r="C360" s="2"/>
      <c r="D360" s="2"/>
      <c r="E360" s="2"/>
      <c r="F360" s="2"/>
      <c r="G360" s="2"/>
      <c r="I360" s="25"/>
      <c r="J360" s="2"/>
    </row>
    <row r="361" spans="1:10">
      <c r="A361" s="2"/>
      <c r="B361" s="27"/>
      <c r="C361" s="2"/>
      <c r="D361" s="2"/>
      <c r="E361" s="2"/>
      <c r="F361" s="2"/>
      <c r="G361" s="2"/>
      <c r="I361" s="25"/>
      <c r="J361" s="2"/>
    </row>
    <row r="362" spans="1:10">
      <c r="A362" s="2"/>
      <c r="B362" s="27"/>
      <c r="C362" s="271"/>
      <c r="D362" s="271"/>
      <c r="E362" s="271"/>
      <c r="F362" s="271"/>
      <c r="G362" s="271"/>
      <c r="H362" s="271"/>
      <c r="I362" s="25"/>
      <c r="J362" s="2"/>
    </row>
    <row r="363" spans="1:10" ht="15" customHeight="1">
      <c r="A363" s="2"/>
      <c r="B363" s="17"/>
      <c r="C363" s="263"/>
      <c r="D363" s="263"/>
      <c r="E363" s="264"/>
      <c r="F363" s="264"/>
      <c r="G363" s="264"/>
      <c r="H363" s="264"/>
      <c r="I363" s="25"/>
      <c r="J363" s="2"/>
    </row>
    <row r="364" spans="1:10" ht="15" customHeight="1">
      <c r="A364" s="2"/>
      <c r="B364" s="17"/>
      <c r="C364" s="263"/>
      <c r="D364" s="263"/>
      <c r="E364" s="264"/>
      <c r="F364" s="264"/>
      <c r="G364" s="264"/>
      <c r="H364" s="264"/>
      <c r="I364" s="25"/>
      <c r="J364" s="2"/>
    </row>
    <row r="365" spans="1:10">
      <c r="A365" s="2"/>
      <c r="B365" s="17"/>
      <c r="C365" s="263"/>
      <c r="D365" s="263"/>
      <c r="E365" s="264"/>
      <c r="F365" s="264"/>
      <c r="G365" s="264"/>
      <c r="H365" s="264"/>
      <c r="I365" s="25"/>
      <c r="J365" s="2"/>
    </row>
    <row r="366" spans="1:10">
      <c r="A366" s="2"/>
      <c r="B366" s="17"/>
      <c r="C366" s="263"/>
      <c r="D366" s="263"/>
      <c r="E366" s="264"/>
      <c r="F366" s="264"/>
      <c r="G366" s="264"/>
      <c r="H366" s="264"/>
      <c r="I366" s="25"/>
      <c r="J366" s="2"/>
    </row>
    <row r="367" spans="1:10">
      <c r="A367" s="2"/>
      <c r="B367" s="17"/>
      <c r="C367" s="263"/>
      <c r="D367" s="263"/>
      <c r="E367" s="264"/>
      <c r="F367" s="264"/>
      <c r="G367" s="264"/>
      <c r="H367" s="264"/>
      <c r="I367" s="25"/>
      <c r="J367" s="2"/>
    </row>
    <row r="368" spans="1:10">
      <c r="A368" s="2"/>
      <c r="B368" s="17"/>
      <c r="C368" s="263"/>
      <c r="D368" s="263"/>
      <c r="E368" s="264"/>
      <c r="F368" s="264"/>
      <c r="G368" s="264"/>
      <c r="H368" s="264"/>
      <c r="I368" s="25"/>
      <c r="J368" s="2"/>
    </row>
    <row r="369" spans="1:10">
      <c r="A369" s="2"/>
      <c r="B369" s="17"/>
      <c r="C369" s="263"/>
      <c r="D369" s="263"/>
      <c r="E369" s="264"/>
      <c r="F369" s="264"/>
      <c r="G369" s="264"/>
      <c r="H369" s="264"/>
      <c r="I369" s="25"/>
      <c r="J369" s="2"/>
    </row>
    <row r="370" spans="1:10">
      <c r="A370" s="2"/>
      <c r="B370" s="17"/>
      <c r="C370" s="263"/>
      <c r="D370" s="263"/>
      <c r="E370" s="264"/>
      <c r="F370" s="264"/>
      <c r="G370" s="264"/>
      <c r="H370" s="264"/>
      <c r="I370" s="25"/>
      <c r="J370" s="2"/>
    </row>
    <row r="371" spans="1:10">
      <c r="A371" s="2"/>
      <c r="B371" s="17"/>
      <c r="C371" s="263"/>
      <c r="D371" s="263"/>
      <c r="E371" s="264"/>
      <c r="F371" s="264"/>
      <c r="G371" s="264"/>
      <c r="H371" s="264"/>
      <c r="I371" s="25"/>
      <c r="J371" s="2"/>
    </row>
    <row r="372" spans="1:10" ht="15.75" thickBot="1">
      <c r="A372" s="2"/>
      <c r="B372" s="19" t="str">
        <f>IF([1]INFO_MA!D30=0,"",[1]INFO_MA!D30)</f>
        <v/>
      </c>
      <c r="C372" s="272" t="str">
        <f>IF(B372&gt;9999,"",IF(B372="","",[1]INFO_MA!AL30))</f>
        <v/>
      </c>
      <c r="D372" s="272"/>
      <c r="E372" s="273" t="str">
        <f>IF(D372&gt;9999,"",IF(B372="","",[1]INFO_MA!AM30))</f>
        <v/>
      </c>
      <c r="F372" s="273"/>
      <c r="G372" s="273"/>
      <c r="H372" s="273"/>
      <c r="I372" s="42"/>
      <c r="J372" s="20"/>
    </row>
    <row r="373" spans="1:10">
      <c r="A373" s="2"/>
      <c r="B373" s="17" t="str">
        <f>IF([1]INFO_MA!D31=0,"",[1]INFO_MA!D31)</f>
        <v/>
      </c>
      <c r="C373" s="263" t="str">
        <f>IF(B373&gt;9999,"",IF(B373="","",[1]INFO_MA!AL31))</f>
        <v/>
      </c>
      <c r="D373" s="263"/>
      <c r="E373" s="264" t="str">
        <f>IF(D373&gt;9999,"",IF(B373="","",[1]INFO_MA!AM31))</f>
        <v/>
      </c>
      <c r="F373" s="264"/>
      <c r="G373" s="264"/>
      <c r="H373" s="264"/>
      <c r="I373" s="25"/>
      <c r="J373" s="2"/>
    </row>
    <row r="374" spans="1:10">
      <c r="A374" s="2"/>
      <c r="B374" s="17" t="str">
        <f>IF([1]INFO_MA!D32=0,"",[1]INFO_MA!D32)</f>
        <v/>
      </c>
      <c r="C374" s="263" t="str">
        <f>IF(B374&gt;9999,"",IF(B374="","",[1]INFO_MA!AL32))</f>
        <v/>
      </c>
      <c r="D374" s="263"/>
      <c r="E374" s="264" t="str">
        <f>IF(D374&gt;9999,"",IF(B374="","",[1]INFO_MA!AM32))</f>
        <v/>
      </c>
      <c r="F374" s="264"/>
      <c r="G374" s="264"/>
      <c r="H374" s="264"/>
      <c r="I374" s="25"/>
      <c r="J374" s="8"/>
    </row>
    <row r="375" spans="1:10">
      <c r="A375" s="2"/>
      <c r="B375" s="17" t="str">
        <f>IF([1]INFO_MA!D33=0,"",[1]INFO_MA!D33)</f>
        <v/>
      </c>
      <c r="C375" s="263" t="str">
        <f>IF(B375&gt;9999,"",IF(B375="","",[1]INFO_MA!AL33))</f>
        <v/>
      </c>
      <c r="D375" s="263"/>
      <c r="E375" s="264" t="str">
        <f>IF(D375&gt;9999,"",IF(B375="","",[1]INFO_MA!AM33))</f>
        <v/>
      </c>
      <c r="F375" s="264"/>
      <c r="G375" s="264"/>
      <c r="H375" s="264"/>
      <c r="I375" s="25"/>
      <c r="J375" s="8"/>
    </row>
    <row r="376" spans="1:10">
      <c r="A376" s="2"/>
      <c r="B376" s="17" t="str">
        <f>IF([1]INFO_MA!D34=0,"",[1]INFO_MA!D34)</f>
        <v/>
      </c>
      <c r="C376" s="263" t="str">
        <f>IF(B376&gt;9999,"",IF(B376="","",[1]INFO_MA!AL34))</f>
        <v/>
      </c>
      <c r="D376" s="263"/>
      <c r="E376" s="264" t="str">
        <f>IF(D376&gt;9999,"",IF(B376="","",[1]INFO_MA!AM34))</f>
        <v/>
      </c>
      <c r="F376" s="264"/>
      <c r="G376" s="264"/>
      <c r="H376" s="264"/>
      <c r="I376" s="25"/>
      <c r="J376" s="8"/>
    </row>
    <row r="377" spans="1:10">
      <c r="A377" s="2"/>
      <c r="B377" s="17" t="str">
        <f>IF([1]INFO_MA!D35=0,"",[1]INFO_MA!D35)</f>
        <v/>
      </c>
      <c r="C377" s="263" t="str">
        <f>IF(B377&gt;9999,"",IF(B377="","",[1]INFO_MA!AL35))</f>
        <v/>
      </c>
      <c r="D377" s="263"/>
      <c r="E377" s="264" t="str">
        <f>IF(D377&gt;9999,"",IF(B377="","",[1]INFO_MA!AM35))</f>
        <v/>
      </c>
      <c r="F377" s="264"/>
      <c r="G377" s="264"/>
      <c r="H377" s="264"/>
      <c r="I377" s="25"/>
      <c r="J377" s="8"/>
    </row>
    <row r="378" spans="1:10">
      <c r="A378" s="2"/>
      <c r="B378" s="17"/>
      <c r="C378" s="43"/>
      <c r="D378" s="43"/>
      <c r="E378" s="44"/>
      <c r="F378" s="44"/>
      <c r="G378" s="44"/>
      <c r="H378" s="44"/>
      <c r="I378" s="25"/>
      <c r="J378" s="2"/>
    </row>
    <row r="379" spans="1:10">
      <c r="A379" s="2"/>
      <c r="B379" s="17"/>
      <c r="C379" s="43"/>
      <c r="D379" s="43"/>
      <c r="E379" s="44"/>
      <c r="F379" s="44"/>
      <c r="G379" s="44"/>
      <c r="H379" s="44"/>
      <c r="I379" s="25"/>
      <c r="J379" s="2"/>
    </row>
    <row r="380" spans="1:10">
      <c r="A380" s="2"/>
      <c r="B380" s="17"/>
      <c r="C380" s="43"/>
      <c r="D380" s="43"/>
      <c r="E380" s="44"/>
      <c r="F380" s="44"/>
      <c r="G380" s="44"/>
      <c r="H380" s="44"/>
      <c r="I380" s="25"/>
      <c r="J380" s="2"/>
    </row>
    <row r="381" spans="1:10">
      <c r="A381" s="2"/>
      <c r="B381" s="17"/>
      <c r="C381" s="43"/>
      <c r="D381" s="43"/>
      <c r="E381" s="44"/>
      <c r="F381" s="44"/>
      <c r="G381" s="44"/>
      <c r="H381" s="44"/>
      <c r="I381" s="25"/>
      <c r="J381" s="2"/>
    </row>
    <row r="382" spans="1:10">
      <c r="A382" s="2"/>
      <c r="B382" s="17"/>
      <c r="C382" s="43"/>
      <c r="D382" s="43"/>
      <c r="E382" s="44"/>
      <c r="F382" s="44"/>
      <c r="G382" s="44"/>
      <c r="H382" s="44"/>
      <c r="I382" s="25"/>
      <c r="J382" s="2"/>
    </row>
    <row r="383" spans="1:10">
      <c r="A383" s="2"/>
    </row>
    <row r="384" spans="1:10">
      <c r="A384" s="2"/>
    </row>
    <row r="385" spans="1:1">
      <c r="A385" s="2"/>
    </row>
    <row r="386" spans="1:1">
      <c r="A386" s="2"/>
    </row>
    <row r="387" spans="1:1">
      <c r="A387" s="2"/>
    </row>
    <row r="388" spans="1:1">
      <c r="A388" s="2"/>
    </row>
    <row r="389" spans="1:1" ht="15.75" thickBot="1">
      <c r="A389" s="18"/>
    </row>
    <row r="390" spans="1:1">
      <c r="A390" s="2"/>
    </row>
    <row r="391" spans="1:1">
      <c r="A391" s="7"/>
    </row>
    <row r="392" spans="1:1">
      <c r="A392" s="7"/>
    </row>
    <row r="393" spans="1:1">
      <c r="A393" s="7"/>
    </row>
    <row r="394" spans="1:1">
      <c r="A394" s="7"/>
    </row>
    <row r="395" spans="1:1">
      <c r="A395" s="2"/>
    </row>
    <row r="396" spans="1:1">
      <c r="A396" s="2"/>
    </row>
    <row r="397" spans="1:1">
      <c r="A397" s="2"/>
    </row>
    <row r="398" spans="1:1">
      <c r="A398" s="2"/>
    </row>
    <row r="399" spans="1:1">
      <c r="A399" s="2"/>
    </row>
  </sheetData>
  <mergeCells count="250">
    <mergeCell ref="E156:I156"/>
    <mergeCell ref="B151:D151"/>
    <mergeCell ref="E148:I148"/>
    <mergeCell ref="C187:I187"/>
    <mergeCell ref="C188:I188"/>
    <mergeCell ref="L199:O199"/>
    <mergeCell ref="D54:G54"/>
    <mergeCell ref="H54:J54"/>
    <mergeCell ref="B158:I158"/>
    <mergeCell ref="B182:I182"/>
    <mergeCell ref="B160:G160"/>
    <mergeCell ref="C185:I185"/>
    <mergeCell ref="B152:D152"/>
    <mergeCell ref="B156:D156"/>
    <mergeCell ref="C376:D376"/>
    <mergeCell ref="E376:H376"/>
    <mergeCell ref="C371:D371"/>
    <mergeCell ref="E371:H371"/>
    <mergeCell ref="C287:D287"/>
    <mergeCell ref="C288:D288"/>
    <mergeCell ref="C377:D377"/>
    <mergeCell ref="E377:H377"/>
    <mergeCell ref="C372:D372"/>
    <mergeCell ref="E372:H372"/>
    <mergeCell ref="C373:D373"/>
    <mergeCell ref="E373:H373"/>
    <mergeCell ref="C374:D374"/>
    <mergeCell ref="E374:H374"/>
    <mergeCell ref="C290:D290"/>
    <mergeCell ref="C291:D291"/>
    <mergeCell ref="C289:D289"/>
    <mergeCell ref="C297:D297"/>
    <mergeCell ref="C295:D295"/>
    <mergeCell ref="C296:D296"/>
    <mergeCell ref="C292:D292"/>
    <mergeCell ref="C370:D370"/>
    <mergeCell ref="E370:H370"/>
    <mergeCell ref="C367:D367"/>
    <mergeCell ref="E367:H367"/>
    <mergeCell ref="C368:D368"/>
    <mergeCell ref="E368:H368"/>
    <mergeCell ref="C369:D369"/>
    <mergeCell ref="E369:H369"/>
    <mergeCell ref="C375:D375"/>
    <mergeCell ref="E375:H375"/>
    <mergeCell ref="C366:D366"/>
    <mergeCell ref="E366:H366"/>
    <mergeCell ref="C364:D364"/>
    <mergeCell ref="E364:H364"/>
    <mergeCell ref="C365:D365"/>
    <mergeCell ref="E365:H365"/>
    <mergeCell ref="C294:D294"/>
    <mergeCell ref="B350:B353"/>
    <mergeCell ref="C350:I353"/>
    <mergeCell ref="C362:D362"/>
    <mergeCell ref="E362:H362"/>
    <mergeCell ref="B342:B345"/>
    <mergeCell ref="C342:I345"/>
    <mergeCell ref="B346:B349"/>
    <mergeCell ref="C346:I349"/>
    <mergeCell ref="B354:B357"/>
    <mergeCell ref="C354:I357"/>
    <mergeCell ref="C363:D363"/>
    <mergeCell ref="E363:H363"/>
    <mergeCell ref="C298:D298"/>
    <mergeCell ref="C293:D293"/>
    <mergeCell ref="B311:I312"/>
    <mergeCell ref="B313:I314"/>
    <mergeCell ref="D299:E299"/>
    <mergeCell ref="G299:J300"/>
    <mergeCell ref="B306:H306"/>
    <mergeCell ref="B307:H307"/>
    <mergeCell ref="C338:I341"/>
    <mergeCell ref="B324:B325"/>
    <mergeCell ref="C324:I325"/>
    <mergeCell ref="B326:B327"/>
    <mergeCell ref="C326:I327"/>
    <mergeCell ref="C330:I331"/>
    <mergeCell ref="B330:B331"/>
    <mergeCell ref="B338:B341"/>
    <mergeCell ref="B332:B333"/>
    <mergeCell ref="C332:I333"/>
    <mergeCell ref="G283:J297"/>
    <mergeCell ref="B286:D286"/>
    <mergeCell ref="B284:D284"/>
    <mergeCell ref="C358:I358"/>
    <mergeCell ref="B148:D148"/>
    <mergeCell ref="B149:D149"/>
    <mergeCell ref="B150:D150"/>
    <mergeCell ref="E150:I150"/>
    <mergeCell ref="E149:I149"/>
    <mergeCell ref="D210:F210"/>
    <mergeCell ref="B309:I310"/>
    <mergeCell ref="B315:I316"/>
    <mergeCell ref="B317:I318"/>
    <mergeCell ref="B319:I319"/>
    <mergeCell ref="D194:I194"/>
    <mergeCell ref="B323:C323"/>
    <mergeCell ref="D323:H323"/>
    <mergeCell ref="B235:I235"/>
    <mergeCell ref="B194:C194"/>
    <mergeCell ref="B195:C195"/>
    <mergeCell ref="E255:F255"/>
    <mergeCell ref="E256:F256"/>
    <mergeCell ref="B262:C262"/>
    <mergeCell ref="B265:C265"/>
    <mergeCell ref="B266:C266"/>
    <mergeCell ref="B263:C263"/>
    <mergeCell ref="B264:C264"/>
    <mergeCell ref="B5:D8"/>
    <mergeCell ref="E7:I8"/>
    <mergeCell ref="E5:I6"/>
    <mergeCell ref="B11:I14"/>
    <mergeCell ref="D21:H21"/>
    <mergeCell ref="D22:H22"/>
    <mergeCell ref="D23:H23"/>
    <mergeCell ref="B328:B329"/>
    <mergeCell ref="C328:I329"/>
    <mergeCell ref="B54:B57"/>
    <mergeCell ref="B236:I236"/>
    <mergeCell ref="C242:I242"/>
    <mergeCell ref="C254:I254"/>
    <mergeCell ref="C243:I243"/>
    <mergeCell ref="C253:I253"/>
    <mergeCell ref="C250:I250"/>
    <mergeCell ref="B229:F229"/>
    <mergeCell ref="D213:F213"/>
    <mergeCell ref="D227:F227"/>
    <mergeCell ref="C249:I249"/>
    <mergeCell ref="G213:J213"/>
    <mergeCell ref="G227:J227"/>
    <mergeCell ref="B233:I233"/>
    <mergeCell ref="B238:I238"/>
    <mergeCell ref="B16:I16"/>
    <mergeCell ref="D19:H19"/>
    <mergeCell ref="D20:H20"/>
    <mergeCell ref="B39:I39"/>
    <mergeCell ref="H49:J49"/>
    <mergeCell ref="D51:G51"/>
    <mergeCell ref="H51:J51"/>
    <mergeCell ref="D24:H24"/>
    <mergeCell ref="D25:H25"/>
    <mergeCell ref="D195:I195"/>
    <mergeCell ref="D199:I199"/>
    <mergeCell ref="C189:I189"/>
    <mergeCell ref="B232:I232"/>
    <mergeCell ref="D226:F226"/>
    <mergeCell ref="G226:J226"/>
    <mergeCell ref="B61:H61"/>
    <mergeCell ref="B59:I59"/>
    <mergeCell ref="B47:I47"/>
    <mergeCell ref="D214:F214"/>
    <mergeCell ref="G214:J214"/>
    <mergeCell ref="B126:F126"/>
    <mergeCell ref="B128:F128"/>
    <mergeCell ref="B133:F133"/>
    <mergeCell ref="B198:C198"/>
    <mergeCell ref="D212:F212"/>
    <mergeCell ref="G212:J212"/>
    <mergeCell ref="D200:I200"/>
    <mergeCell ref="E153:I153"/>
    <mergeCell ref="E154:I154"/>
    <mergeCell ref="E155:I155"/>
    <mergeCell ref="B193:C193"/>
    <mergeCell ref="D193:I193"/>
    <mergeCell ref="B191:I191"/>
    <mergeCell ref="E151:I151"/>
    <mergeCell ref="B154:D154"/>
    <mergeCell ref="B153:D153"/>
    <mergeCell ref="E152:I152"/>
    <mergeCell ref="D31:H31"/>
    <mergeCell ref="B50:B51"/>
    <mergeCell ref="D50:G50"/>
    <mergeCell ref="H50:J50"/>
    <mergeCell ref="D49:G49"/>
    <mergeCell ref="D41:J41"/>
    <mergeCell ref="D42:J42"/>
    <mergeCell ref="D33:H33"/>
    <mergeCell ref="D34:H34"/>
    <mergeCell ref="D35:H35"/>
    <mergeCell ref="D56:G56"/>
    <mergeCell ref="H56:J56"/>
    <mergeCell ref="B146:D146"/>
    <mergeCell ref="C252:I252"/>
    <mergeCell ref="C244:I244"/>
    <mergeCell ref="C247:I247"/>
    <mergeCell ref="C248:I248"/>
    <mergeCell ref="C245:I245"/>
    <mergeCell ref="C251:I251"/>
    <mergeCell ref="C246:I246"/>
    <mergeCell ref="B196:C196"/>
    <mergeCell ref="D198:I198"/>
    <mergeCell ref="D196:I196"/>
    <mergeCell ref="B199:C199"/>
    <mergeCell ref="B205:G205"/>
    <mergeCell ref="G211:J211"/>
    <mergeCell ref="G210:J210"/>
    <mergeCell ref="B231:I231"/>
    <mergeCell ref="B208:H208"/>
    <mergeCell ref="D211:F211"/>
    <mergeCell ref="B200:C200"/>
    <mergeCell ref="B201:C201"/>
    <mergeCell ref="D201:I201"/>
    <mergeCell ref="B234:I234"/>
    <mergeCell ref="D36:H36"/>
    <mergeCell ref="B52:B53"/>
    <mergeCell ref="D53:G53"/>
    <mergeCell ref="H53:J53"/>
    <mergeCell ref="H52:J52"/>
    <mergeCell ref="D197:I197"/>
    <mergeCell ref="B197:C197"/>
    <mergeCell ref="D26:H26"/>
    <mergeCell ref="D27:H27"/>
    <mergeCell ref="D28:H28"/>
    <mergeCell ref="D29:H29"/>
    <mergeCell ref="D30:H30"/>
    <mergeCell ref="D32:H32"/>
    <mergeCell ref="D43:J43"/>
    <mergeCell ref="D44:J44"/>
    <mergeCell ref="D45:J45"/>
    <mergeCell ref="H55:J55"/>
    <mergeCell ref="D55:G55"/>
    <mergeCell ref="D52:G52"/>
    <mergeCell ref="C186:I186"/>
    <mergeCell ref="D57:G57"/>
    <mergeCell ref="H57:J57"/>
    <mergeCell ref="C130:D130"/>
    <mergeCell ref="B155:D155"/>
    <mergeCell ref="D218:F218"/>
    <mergeCell ref="G218:J218"/>
    <mergeCell ref="D219:F219"/>
    <mergeCell ref="G219:J219"/>
    <mergeCell ref="G220:J220"/>
    <mergeCell ref="D220:F220"/>
    <mergeCell ref="D215:F215"/>
    <mergeCell ref="G215:J215"/>
    <mergeCell ref="D216:F216"/>
    <mergeCell ref="G216:J216"/>
    <mergeCell ref="D217:F217"/>
    <mergeCell ref="G217:J217"/>
    <mergeCell ref="D221:F221"/>
    <mergeCell ref="G221:J221"/>
    <mergeCell ref="D222:F222"/>
    <mergeCell ref="D223:F223"/>
    <mergeCell ref="D224:F224"/>
    <mergeCell ref="D225:F225"/>
    <mergeCell ref="G222:J222"/>
    <mergeCell ref="G223:J223"/>
    <mergeCell ref="G224:J224"/>
    <mergeCell ref="G225:J225"/>
  </mergeCells>
  <phoneticPr fontId="38" type="noConversion"/>
  <pageMargins left="0.70866141732283472" right="0.70866141732283472" top="0.94488188976377963" bottom="0.74803149606299213" header="0.31496062992125984"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4" manualBreakCount="4">
    <brk id="226" max="9" man="1"/>
    <brk id="233" max="9" man="1"/>
    <brk id="257" max="9" man="1"/>
    <brk id="380" max="9" man="1"/>
  </row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 general</vt:lpstr>
      <vt:lpstr>'Resultad. general'!Área_de_impresión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domingo</dc:creator>
  <cp:lastModifiedBy>domingo</cp:lastModifiedBy>
  <cp:lastPrinted>2014-04-27T20:34:14Z</cp:lastPrinted>
  <dcterms:created xsi:type="dcterms:W3CDTF">2014-04-25T00:28:00Z</dcterms:created>
  <dcterms:modified xsi:type="dcterms:W3CDTF">2015-01-20T22:59:02Z</dcterms:modified>
</cp:coreProperties>
</file>