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Irene\Desktop\FICHAS FINALIZADAS\Pasar a Excel\"/>
    </mc:Choice>
  </mc:AlternateContent>
  <bookViews>
    <workbookView xWindow="0" yWindow="0" windowWidth="10215" windowHeight="7050"/>
  </bookViews>
  <sheets>
    <sheet name="Resultad. general" sheetId="1" r:id="rId1"/>
  </sheets>
  <externalReferences>
    <externalReference r:id="rId2"/>
  </externalReferences>
  <definedNames>
    <definedName name="_xlnm.Print_Area" localSheetId="0">'Resultad. general'!$A$1:$J$269</definedName>
    <definedName name="_xlnm.Database">#REF!</definedName>
    <definedName name="Índices_Hidromorfológicos_2011">#REF!</definedName>
    <definedName name="OLE_LINK1" localSheetId="0">'Resultad. general'!#REF!</definedName>
    <definedName name="OLE_LINK3" localSheetId="0">'Resultad. general'!#REF!</definedName>
  </definedNames>
  <calcPr calcId="152511"/>
</workbook>
</file>

<file path=xl/calcChain.xml><?xml version="1.0" encoding="utf-8"?>
<calcChain xmlns="http://schemas.openxmlformats.org/spreadsheetml/2006/main">
  <c r="B389" i="1" l="1"/>
  <c r="E389" i="1" s="1"/>
  <c r="B388" i="1"/>
  <c r="C388" i="1" s="1"/>
  <c r="B387" i="1"/>
  <c r="C387" i="1" s="1"/>
  <c r="B386" i="1"/>
  <c r="E386" i="1" s="1"/>
  <c r="B385" i="1"/>
  <c r="E385" i="1" s="1"/>
  <c r="B384" i="1"/>
  <c r="C384" i="1" s="1"/>
  <c r="C389" i="1" l="1"/>
  <c r="C385" i="1"/>
  <c r="E384" i="1"/>
  <c r="E387" i="1"/>
  <c r="C386" i="1"/>
  <c r="E388" i="1"/>
</calcChain>
</file>

<file path=xl/sharedStrings.xml><?xml version="1.0" encoding="utf-8"?>
<sst xmlns="http://schemas.openxmlformats.org/spreadsheetml/2006/main" count="616" uniqueCount="250">
  <si>
    <t>Código</t>
  </si>
  <si>
    <t>Tipo</t>
  </si>
  <si>
    <t>Descripción</t>
  </si>
  <si>
    <t>% incluido</t>
  </si>
  <si>
    <t>Clase</t>
  </si>
  <si>
    <t>Nombre científico *</t>
  </si>
  <si>
    <t>Nombre común</t>
  </si>
  <si>
    <t>Mamíferos</t>
  </si>
  <si>
    <t>Peces</t>
  </si>
  <si>
    <t>Masa</t>
  </si>
  <si>
    <t>IBMWP VALOR</t>
  </si>
  <si>
    <t>IBMWP</t>
  </si>
  <si>
    <t>IPS VALOR</t>
  </si>
  <si>
    <t>IPS</t>
  </si>
  <si>
    <t>AMONIO VALOR</t>
  </si>
  <si>
    <t>AMONIO</t>
  </si>
  <si>
    <t>CONDUCTIVIDAD VALOR</t>
  </si>
  <si>
    <t>CONDUCTIVIDAD</t>
  </si>
  <si>
    <t>FÓSFORO VALOR</t>
  </si>
  <si>
    <t>FÓSFORO</t>
  </si>
  <si>
    <t>NITRATO VALOR</t>
  </si>
  <si>
    <t>NITRATO</t>
  </si>
  <si>
    <t>OXÍGENO VALOR</t>
  </si>
  <si>
    <t>OXÍGENO</t>
  </si>
  <si>
    <t>pH VALOR</t>
  </si>
  <si>
    <t>pH</t>
  </si>
  <si>
    <t>QBR VALOR</t>
  </si>
  <si>
    <t>QBR</t>
  </si>
  <si>
    <t>IHF VALOR</t>
  </si>
  <si>
    <t>IHF</t>
  </si>
  <si>
    <t>Índice de explotación</t>
  </si>
  <si>
    <t>Nitratos valor</t>
  </si>
  <si>
    <t>Otros</t>
  </si>
  <si>
    <t>Estado cuantitativo</t>
  </si>
  <si>
    <t>Estado Químico</t>
  </si>
  <si>
    <t>Estado final</t>
  </si>
  <si>
    <t>IAH</t>
  </si>
  <si>
    <t>Estado IAH</t>
  </si>
  <si>
    <t>IC</t>
  </si>
  <si>
    <t>Estado IC</t>
  </si>
  <si>
    <t>ICLAT</t>
  </si>
  <si>
    <t>Estado ICLAT</t>
  </si>
  <si>
    <t>Estado hidromorfológico</t>
  </si>
  <si>
    <t>Río</t>
  </si>
  <si>
    <t>Este informe trata de la evaluación de la incidencia del estado de las masas de agua incluidas en este Espacio,  en los hábitats y especies  ligados a ella, con el objeto de  caracterizar mejor  las presiones que afectan al estado de las masas de agua que están en relación directa con la Red Natura 2000 y sus consecuencias sobre los valores incluidos en este espacio.</t>
  </si>
  <si>
    <t>1.- MASAS LIGADAS AL ESPACIO PROTEGIDO</t>
  </si>
  <si>
    <t>Subterránea</t>
  </si>
  <si>
    <t>2.- HÁBITATS INCLUIDOS EN LA FICHA DESCRIPTIVA DEL ESPACIO.</t>
  </si>
  <si>
    <t>LIC Y ZEPA</t>
  </si>
  <si>
    <t>3.- ESPECIES INCLUIDAS EN EL ANEXO II PRESENTES Y LIGADAS AL MEDIO HÍDRICO</t>
  </si>
  <si>
    <t xml:space="preserve"> Lutra lutra</t>
  </si>
  <si>
    <t xml:space="preserve"> Nutria</t>
  </si>
  <si>
    <t>4.- PRESIONES DEFINIDAS POR LOS INDICADORES QUE SE HAN ESTIMADO EN LAS MASAS DE ESTE ESPACIO.</t>
  </si>
  <si>
    <t>4.1 Masas de agua tipo río</t>
  </si>
  <si>
    <t>Bueno</t>
  </si>
  <si>
    <t>Moderado</t>
  </si>
  <si>
    <r>
      <t>DBO</t>
    </r>
    <r>
      <rPr>
        <b/>
        <vertAlign val="subscript"/>
        <sz val="8"/>
        <rFont val="Bookman Old Style"/>
        <family val="1"/>
      </rPr>
      <t>5</t>
    </r>
    <r>
      <rPr>
        <b/>
        <sz val="8"/>
        <rFont val="Bookman Old Style"/>
        <family val="1"/>
      </rPr>
      <t xml:space="preserve"> VALOR</t>
    </r>
  </si>
  <si>
    <t>SD</t>
  </si>
  <si>
    <r>
      <t>DBO</t>
    </r>
    <r>
      <rPr>
        <b/>
        <vertAlign val="subscript"/>
        <sz val="8"/>
        <rFont val="Bookman Old Style"/>
        <family val="1"/>
      </rPr>
      <t>5</t>
    </r>
  </si>
  <si>
    <t>4.2 Masas de agua tipo embalse</t>
  </si>
  <si>
    <t>4.3 Masas de agua subterránea</t>
  </si>
  <si>
    <r>
      <t>Recurso Hm</t>
    </r>
    <r>
      <rPr>
        <b/>
        <vertAlign val="superscript"/>
        <sz val="10"/>
        <rFont val="Bookman Old Style"/>
        <family val="1"/>
      </rPr>
      <t>3</t>
    </r>
    <r>
      <rPr>
        <b/>
        <sz val="10"/>
        <rFont val="Bookman Old Style"/>
        <family val="1"/>
      </rPr>
      <t>/a</t>
    </r>
  </si>
  <si>
    <t>Nitratos mg/l</t>
  </si>
  <si>
    <t>Plaguicidas µg/l</t>
  </si>
  <si>
    <t>4.4 Otras presiones</t>
  </si>
  <si>
    <t>Tipo de presión</t>
  </si>
  <si>
    <t>Situación en la masa</t>
  </si>
  <si>
    <t>Protección de márgenes</t>
  </si>
  <si>
    <t>Explotaciones Forestales</t>
  </si>
  <si>
    <t>Canalizaciones</t>
  </si>
  <si>
    <t>Cobertura de cauces</t>
  </si>
  <si>
    <t>Dragados de ríos</t>
  </si>
  <si>
    <t>Extracción de áridos</t>
  </si>
  <si>
    <t>Trasvases</t>
  </si>
  <si>
    <t>Recrecimiento de lagos</t>
  </si>
  <si>
    <t>5.1 Valoración de los indicadores</t>
  </si>
  <si>
    <t>Estado biol.</t>
  </si>
  <si>
    <t>Estado F-Q</t>
  </si>
  <si>
    <t>Estado Hidromorf.</t>
  </si>
  <si>
    <t>Estado Hidromorfol. CHDuero</t>
  </si>
  <si>
    <t>Indicadores mal estado</t>
  </si>
  <si>
    <t>Indicadores sin  valor asignado</t>
  </si>
  <si>
    <t>Presiones detectadas que podrían incidir en su estado</t>
  </si>
  <si>
    <t xml:space="preserve">6.- CONCLUSIONES DE LA  EVALUACIÓN </t>
  </si>
  <si>
    <t>6.1 Síntesis</t>
  </si>
  <si>
    <t>Masas</t>
  </si>
  <si>
    <t>Indicadores que indican presiones</t>
  </si>
  <si>
    <t>Valores afectados</t>
  </si>
  <si>
    <t>Comentarios</t>
  </si>
  <si>
    <t>En la tabla siguiente se indica la información que es necesario obtener para poder evaluar adecuadamente este Espacio:</t>
  </si>
  <si>
    <t>6.2 Necesidades de información</t>
  </si>
  <si>
    <t>Indicadores</t>
  </si>
  <si>
    <t>Necesidades de información complementaria</t>
  </si>
  <si>
    <t>Valores red natura</t>
  </si>
  <si>
    <t>Estado de las poblaciones animales de peces.</t>
  </si>
  <si>
    <t>Estado de las poblaciones de otros grupos</t>
  </si>
  <si>
    <t>5.- EVALUACIÓN DE LA INCIDENCIA DE LAS PRESIONES EN EL ESTADO DE CONSERVACIÓN DE LOS VALORES DE ESTE ESPACIO PROTEGIDO</t>
  </si>
  <si>
    <t>5.2 Incidencias sobre los hábitats</t>
  </si>
  <si>
    <t>5.3 Incidencia sobre especies</t>
  </si>
  <si>
    <t>Especie</t>
  </si>
  <si>
    <t>Lutra lutra</t>
  </si>
  <si>
    <t>Estado de las poblaciones animales de aves.</t>
  </si>
  <si>
    <t xml:space="preserve"> Sapillo pintojo</t>
  </si>
  <si>
    <t xml:space="preserve"> Discoglossus galganoi</t>
  </si>
  <si>
    <t>* NR No representativo.  SD sin dato.  NA No aplica</t>
  </si>
  <si>
    <t>Parachondrostoma polylepis</t>
  </si>
  <si>
    <t xml:space="preserve"> Mauremys leprosa</t>
  </si>
  <si>
    <t xml:space="preserve"> Emys orbicularis</t>
  </si>
  <si>
    <t>Chondrostoma polylepis (Parachondrostoma polylepis)</t>
  </si>
  <si>
    <t>Boga de río</t>
  </si>
  <si>
    <t xml:space="preserve"> Galápago leproso</t>
  </si>
  <si>
    <t>Squalius alburnoides</t>
  </si>
  <si>
    <t xml:space="preserve"> Rutilus alburnoides (Squalius alburnoides)</t>
  </si>
  <si>
    <t xml:space="preserve"> Calandino</t>
  </si>
  <si>
    <t>92A0</t>
  </si>
  <si>
    <t xml:space="preserve"> Galemys pyrenaicus</t>
  </si>
  <si>
    <t xml:space="preserve"> Desmán</t>
  </si>
  <si>
    <t xml:space="preserve"> Ciconia nigra</t>
  </si>
  <si>
    <t>Aves</t>
  </si>
  <si>
    <t xml:space="preserve"> Martín pescador</t>
  </si>
  <si>
    <t>A030</t>
  </si>
  <si>
    <t>A229</t>
  </si>
  <si>
    <t>Anfibios y reptiles</t>
  </si>
  <si>
    <t xml:space="preserve"> Galápago europeo</t>
  </si>
  <si>
    <r>
      <t xml:space="preserve"> Bosques galería de</t>
    </r>
    <r>
      <rPr>
        <i/>
        <sz val="10"/>
        <rFont val="Bookman Old Style"/>
        <family val="1"/>
      </rPr>
      <t xml:space="preserve"> Salix alba y Populus alba</t>
    </r>
    <r>
      <rPr>
        <sz val="10"/>
        <rFont val="Bookman Old Style"/>
        <family val="1"/>
      </rPr>
      <t>.</t>
    </r>
  </si>
  <si>
    <r>
      <t xml:space="preserve"> Prados húmedos mediterráneos de hierbas altas del</t>
    </r>
    <r>
      <rPr>
        <i/>
        <sz val="10"/>
        <rFont val="Bookman Old Style"/>
        <family val="1"/>
      </rPr>
      <t xml:space="preserve"> Molinion-Holoschoenion.</t>
    </r>
  </si>
  <si>
    <t xml:space="preserve"> Cigüeña negra</t>
  </si>
  <si>
    <t>Alcedo atthis</t>
  </si>
  <si>
    <t>No hay registradas en esta masa</t>
  </si>
  <si>
    <r>
      <t xml:space="preserve"> Ríos de pisos de planicie a montano con vegetación de </t>
    </r>
    <r>
      <rPr>
        <i/>
        <sz val="10"/>
        <rFont val="Bookman Old Style"/>
        <family val="1"/>
      </rPr>
      <t>Ranunculion fluitanis</t>
    </r>
    <r>
      <rPr>
        <sz val="10"/>
        <rFont val="Bookman Old Style"/>
        <family val="1"/>
      </rPr>
      <t xml:space="preserve">  y de </t>
    </r>
    <r>
      <rPr>
        <i/>
        <sz val="10"/>
        <rFont val="Bookman Old Style"/>
        <family val="1"/>
      </rPr>
      <t>Callitricho-Batrachion.</t>
    </r>
  </si>
  <si>
    <t>INFORME 68</t>
  </si>
  <si>
    <t>Riberas de los ríos Huebra, Yeltes, Uces y afluentes</t>
  </si>
  <si>
    <t>ES4150064</t>
  </si>
  <si>
    <t>Río Uces y afluentes desde comienzo del LIC "Riberas de los ríos Huebra, Yeltes, Uces y afluentes" hasta la cola del embalse de Aldeadávila</t>
  </si>
  <si>
    <t>Río Huebra desde confluencia con el río Yeltes  hasta el embalse de Saucelle</t>
  </si>
  <si>
    <t>Río Huebra desde aguas abajo de San Muñoz hasta confluencia con el río Yeltes, y arroyos de la Saucera y de Caña</t>
  </si>
  <si>
    <t>Río Yeltes desde confluencia con rivera de Campocerrado hasta confluencia con el río Huebra y arroyo Bogajuelo, río Gavilanes y rivera de Campocerrado</t>
  </si>
  <si>
    <t>Río Huebra desde su confluencia con el arroyo de Albaricocas hasta aguas arriba de San Muñoz</t>
  </si>
  <si>
    <t>Río Yeltes desde confluencia con arroyos del Zarzoso y de Zarzosillo hasta su confluencia con arroyo El Maillo, y arroyos del Zarzoso, de Zarzosillo y de la Barranca</t>
  </si>
  <si>
    <t>Río Yeltes desde su confluencia con el arroyo de El Maillo hasta su confluencia con el río Morasverdes, y arroyo de el Maillo</t>
  </si>
  <si>
    <t>Río Morasverdes desde límite de el LIC y ZEPA "Las Batuecas-Sierra de Francia" hasta su  confluencia con el río Yeltes</t>
  </si>
  <si>
    <t>Río Yeltes desde su confluencia con río Morasverdes hasta su confluencia con la rivera de Campocerrado</t>
  </si>
  <si>
    <t>Río Tenebrilla desde cabecera hasta su confluencia con el arroyo de Gavilanes</t>
  </si>
  <si>
    <t>Arroyo de Gavilanes desde cabecera hasta su confluencia con el río Tenebrilla</t>
  </si>
  <si>
    <t>Río Gavilanes desde su confluencia con el Río Tenebrillas hasta aguas arriba de Sancti-Spiritus</t>
  </si>
  <si>
    <t>Río Huebra desde confluencia con el arroyo del Cubo hasta su confluencia con el arroyo de Albericocas</t>
  </si>
  <si>
    <t>Vitigudino</t>
  </si>
  <si>
    <t>Campo Charro</t>
  </si>
  <si>
    <t>La Fuente de San Esteban</t>
  </si>
  <si>
    <t>91B0</t>
  </si>
  <si>
    <t>91E0*</t>
  </si>
  <si>
    <r>
      <t xml:space="preserve">Ríos mediterráneos de caudal permanente con </t>
    </r>
    <r>
      <rPr>
        <i/>
        <sz val="10"/>
        <rFont val="Bookman Old Style"/>
        <family val="1"/>
      </rPr>
      <t>Glaucium flavum.</t>
    </r>
  </si>
  <si>
    <r>
      <t xml:space="preserve">Fresnedas termófilas de </t>
    </r>
    <r>
      <rPr>
        <i/>
        <sz val="10"/>
        <rFont val="Bookman Old Style"/>
        <family val="1"/>
      </rPr>
      <t>Fraxinus angustifolia.</t>
    </r>
  </si>
  <si>
    <r>
      <t xml:space="preserve"> Bosques aluviales de </t>
    </r>
    <r>
      <rPr>
        <i/>
        <sz val="10"/>
        <rFont val="Bookman Old Style"/>
        <family val="1"/>
      </rPr>
      <t>Alnus glutinosa y Fraxinus excelsior (Alno-Padion, Alnion incanae, Salicion albae).</t>
    </r>
  </si>
  <si>
    <t>Rutilus lemmingii (Achondrostoma lemmingii)</t>
  </si>
  <si>
    <t xml:space="preserve">Cobitis taenica (Cobitis paludica) </t>
  </si>
  <si>
    <t>Pardilla</t>
  </si>
  <si>
    <t>Colmilleja</t>
  </si>
  <si>
    <t>Muy bueno</t>
  </si>
  <si>
    <t>Ecotipo sin referencia</t>
  </si>
  <si>
    <t>S D</t>
  </si>
  <si>
    <t>Peor que muy bueno</t>
  </si>
  <si>
    <t>111 (NR)</t>
  </si>
  <si>
    <t>No hay en este Espacio</t>
  </si>
  <si>
    <t>Arsénico = 0.06-Bueno</t>
  </si>
  <si>
    <t>Arsénico = 0.01-Bueno</t>
  </si>
  <si>
    <t>Hay registradas en la masa 571, 584, 585 y 587.</t>
  </si>
  <si>
    <t>Hay registradas en la masa 584, 585 y 586.</t>
  </si>
  <si>
    <t>Emys orbicularis</t>
  </si>
  <si>
    <t xml:space="preserve"> Achondrostoma lemmingii</t>
  </si>
  <si>
    <t>Cobitis paludica</t>
  </si>
  <si>
    <r>
      <rPr>
        <sz val="10"/>
        <rFont val="Bookman Old Style"/>
        <family val="1"/>
      </rPr>
      <t>Aves migradoras estivales:</t>
    </r>
    <r>
      <rPr>
        <i/>
        <sz val="10"/>
        <rFont val="Bookman Old Style"/>
        <family val="1"/>
      </rPr>
      <t xml:space="preserve"> Ciconia nigra
</t>
    </r>
  </si>
  <si>
    <r>
      <rPr>
        <sz val="10"/>
        <rFont val="Bookman Old Style"/>
        <family val="1"/>
      </rPr>
      <t xml:space="preserve">Aves sedentarias: </t>
    </r>
    <r>
      <rPr>
        <i/>
        <sz val="10"/>
        <rFont val="Bookman Old Style"/>
        <family val="1"/>
      </rPr>
      <t>Alcedo atthis</t>
    </r>
  </si>
  <si>
    <t>No hay ningún tramo de ninguna de las masas incluidas en este Espacio  que  se encuentra localizada como una formación riparia en el Mapa de Series de vegetación de Rivas Martínez.</t>
  </si>
  <si>
    <t>En el Mapa Forestal de España se indica que el 40 % de las masas que forman el espacio están formadas por bosque ribereño, en la masa 586 hay 5 kilómetros de choperas y plataneras de producción. Toda la masa 588 y un tramo de 400 metros de la 589 son fresnedas.</t>
  </si>
  <si>
    <r>
      <t xml:space="preserve">En este espacio hay inventariadas dos teselas del trabajo del CEDEX. La tesela PEDROSO-1 que coincide con la ubicación de la masa 587, la descripción es Brezal arbustivo continuo orlando el cauce pedregoso de una rambla, se le asignó una categoría C que corresponde con: C: Situación representativa. Aplicada a formaciones claramente alteradas que son representativas de las etapas de degradación de mayor intensidad (arbolado muy disperso, arbustedas o matorrales muy alterados, situaciones antrópicas, como choperas, que mantienen parte del cortejo florístico de las formaciones más desarrolladas); también se incluyen en esta categoría los tramos que, estando en su conjunto muy modificados, mantienen rodales de formaciones naturales más o menos conservadas. La tesela HUEBRA-1, que coincide con la ubicación de la masa 513 Y 538, la descripción es: Tramos de sauceda </t>
    </r>
    <r>
      <rPr>
        <i/>
        <sz val="10"/>
        <rFont val="Bookman Old Style"/>
        <family val="1"/>
      </rPr>
      <t>salvifolia-fresneda</t>
    </r>
    <r>
      <rPr>
        <sz val="10"/>
        <rFont val="Bookman Old Style"/>
        <family val="1"/>
      </rPr>
      <t xml:space="preserve"> joven, más o menos continua, que alterna con extensos tramos de vegetación dispersa en un cauce muy rocoso y estrecho; también se le ha asignado una categoría C. </t>
    </r>
  </si>
  <si>
    <t>En este Espacio  se dispone de 9  estaciones con inventario reciente de fauna piscícola,  7 del listado de estaciones de la Junta de Castilla y León y 2 del proyecto europeo EFI+.</t>
  </si>
  <si>
    <t>Se ha realizado la aplicación IAHRIS en la masa 513, que corresponde con el  tramo final del Huebra a la salida del Espacio, y  que recoge casi  toda la alteración de las masas que lo componen. En la masa estudiada con IAHRIS  se ha obtenido un valor moderado para VALORES HABITUALES en el  AÑO PONDERADO, bueno  para avenidas y muy deficiente para sequías. Resultado IAHRIS con el análisis de SIMPA I: Según los criterios establecidos para la catalogación de la masa de agua, esta masa se considera como MUY ALTERADA.</t>
  </si>
  <si>
    <t>Indicadores químicos, oxígeno,  nitratos y pH.</t>
  </si>
  <si>
    <t>IBMWP e IPS</t>
  </si>
  <si>
    <t xml:space="preserve">Hábitat 6420 </t>
  </si>
  <si>
    <t>Se necesita más información sobre la presencia, composición y estado de las poblaciones de mamíferos, anfibios y reptiles.</t>
  </si>
  <si>
    <t xml:space="preserve">Se necesita más información sobre la presencia, composición y estado de las poblaciones de aves. También es necesario cumplir con  la obligación de redactar planes de recuperación y conservación para las aves amenazadas como se estableció en el Plan Estratégico de Zonas Húmedas del 2004. </t>
  </si>
  <si>
    <t>Existe un elevado número de muestreos de peces en este espacio, pero principalmente orientado al conocimiento de la población de salmónidos y no a la de las cuatro especies que están en los anexos de la Directiva hábitat. No se tiene suficiente información sobre la forma en la que afecta la compartimentación del río en estas  especies.  Es necesario mayor conocimiento sobre la dinámica de la comunidad piscícola. Dos de las  especies de ciprinidos producen migraciones para completar diversos aspectos de su ciclo biológico, que pueden verse alteradas por la presencia de obstáculos, es preciso conocer la ocupación de mesohábitats por las distintas clases de edad y la posibilidad de su comunicación.</t>
  </si>
  <si>
    <t>Para mejorar el conocimiento sobre el estado y conservación de estos hábitats sería necesario  conocer las relaciones río acuífero, pues es sensible a la variación estacional e interanual de la humedad edáfica, También sería necesario determinar y hacer un seguimiento de la superficie  real ocupada por este hábitat, dada la gran longitud de espacio fluvial incluido en este Espacio, lo que permitiría definir mejor las consecuencias  de las alteraciones encontradas en esta masa sobre este hábitat.</t>
  </si>
  <si>
    <t>Se necesita  conocer mejor la dinámica de dispersión de las especies representativas,  de los géneros vegetales característicos de estos tipos de ríos, para conocer si  esta se puede ver impedida por la presencia de obstáculos.  También el grado de alteración hidrológica y su zona de influencia, producido por el nivel de extracciones que hace que algunas masas tenga un IAH elevado, puesto que como se ha dicho anteriormente, es un carácter distintivo de estos hábitats la menor o mayor tolerancia a las sequías estivales, y los caudales fluctuantes.</t>
  </si>
  <si>
    <t xml:space="preserve">Para mejorar el conocimiento sobre el estado y conservación de estos hábitats sería necesario  completar con indicadores que informen sobre el índice de regeneración de las especies dominantes, la relación escorrentía superficial-subterránea, con indicadores de la evaluación del nivel freático y la posibilidad de generar estrés hídrico en los grupos dominantes; en cuanto a  los aspectos edáficos es relevante para estos hábitats conocer el estado de desarrollo y estabilidad de los suelos. Dada la diversidad de comunidades que pueden encontrarse bajo estos hábitats y la extensión de las masas que se incluyen en el Espacio se necesita conocer con más precisión, la distribución geográfica de los hábitats, para definir mejor las consecuencias  de las alteraciones encontradas en estas masas sobre estos hábitats. </t>
  </si>
  <si>
    <t>Hábitats de ribera  91B0, 91E0* y 92A0</t>
  </si>
  <si>
    <t>Hábitats tipo ríos 3250 y 3260.</t>
  </si>
  <si>
    <t xml:space="preserve">El valor del índice IC en las masas 480, 513, 535, 538, 571, 583, 584, 585 y 591 es moderado, lo que podría tener efectos negativos sobre el estado de este hábitat, especialmente en lo relacionado con la continuidad fluvial, la dispersión de material biológico y el tipo de sustrato del lecho, en el remanso aguas arriba podría influir sobre la estabilidad y composición de suelos. Respecto a la alteración que presenta el QBR en las masas 571, 583, 584, 585, 586, 587, 588 y 589 pueden indicar efectos de alteración en la continuidad y naturalidad del canal fluvial, así como en los componentes del sustrato del cauce. La alteración del valor del indicador IHF en las masas 480, 538, 571, 584, 585 y 588, puede tener consecuencias sobre el estado de este hábitat en tanto que  pueden presentarse modificaciones en el sombreado del cauce y,  la  composición y granulometría del sustrato del cauce, considerar que este tipo de hábitat se presenta principalmente en ríos que presentan depósitos aluviales de gravas y cantos en los márgenes. Son varios los indicadores de varias masa que indican un mal estado químico, el IPS en las masas 480, 538 571 591,  o el IBMWP de las masa 584, 588 y 589, indican problemas con el contenido en materia orgánica que puede tener consecuencias en el agotamiento de oxígeno, hay problemas con el oxígeno en la masa 585 y 587, lo que puede incidir en una diferente disponibilidad de gases y nutrientes con respecto al medio sin alterar, y una dificultad para el desarrollo de las plantas acuáticas características de este hábitat. 
En otras masas el contenido en  fósforo, nitratos o las variaciones de pH, indican una mala calidad de las aguas. Respecto a las alteraciones hidrológicas que se han detectado con el IAH de las masas 583 y 585, sería necesario conocer en que forma se produce la alteración ya que este hábitats se caracteriza por presentarse en curso de agua de flujos de agua permanentes, aunque con fluctuaciones de nivel a lo largo del año, con mínimos durante el verano, con lo que no debería abandonarse este patrón si se quiere conservar en condiciones óptimas estos lugares. 
</t>
  </si>
  <si>
    <t>Las alteraciones descritas en el hábitat anterior pueden producir los mismos efectos en este hábitat,  los  cambios o alteraciones que indica el IHF pueden ser diferentes si estas afectan a la granulometría del sustrato y se producen cambios sobre los sustratos preferentes en estos ríos, que son diferentes a los preferentes en el hábitat anterior. Respecto a las alteraciones hidrológicas este hábitat se caracteriza por, mantener caudales variables, y podría verse menos afectado que el anterior, por las  disminuciones de aportaciones, aunque tendría que evaluarse si la alteración hidrológica afecta a otras componentes del régimen hidrológico, que produzca afecciones más importantes en el funcionamiento de este hábitat.</t>
  </si>
  <si>
    <t xml:space="preserve">Las alteraciones morfológicas que indica el índice  IC en las masas 480, 513, 535, 538, 571, 583, 584, 585 y 591 no se considera que  suponga una incidencia  notable sobre este hábitat.  En las masas 571, 583, 584, 585, 586, 587, 588 y 589 el valor peor que muy bueno en el índice QBR, puede indicar un estado alterado de la composición de la vegetación de ribera, en parte podrían estar relacionadas con las canalizaciones y protección de márgenes que aparecen ligadas a varias  masas en el inventario de presiones del Plan, aunque no explicarían el origen de esta degradación en todas las masas; las posibles consecuencias de alteraciones detectadas por este indicador podrían tener  su origen en la reproducción y dispersión de sus componentes vegetales y en la composición y estabilidad del suelo.  La alteración del índice IHF en las masas 480, 538, 571, 584, 585 y 588  podría tener también efectos negativos sobre el estado de este hábitat, especialmente en lo relacionado con el tipo de sustrato, estabilidad y composición de suelos. Como a los hábitats tipo ríos los hábitats de ribera se verán afectados por una mala calidad de las aguas, lo que ocurre con las afecciones que indica el IPS en las masas 480, 538, 571 591,  o el IBMWP de las masas 584, 588 y 589 que determinan una mala calidad química o alteraciones por contaminación orgánica, aunque estos efectos sean mucho más indirectos en estos hábitats, si es un indicador más preocupante el alto contenido en nitratos de la masa 587, que puede producir alteraciones en el contenido de nutrientes que llegan a los espacios ocupados por estos hábitats. En las masas 583 y 585, existe una alteración hidrológica indicada por el índice IAH, lo que podría tener consecuencias en las aportaciones totales y la humedad freática y ambiental que mantienen en concisiones óptimas a este hábitat.    </t>
  </si>
  <si>
    <t>La alteración que indica los indicadores  IC, QBR e IHF, producirán en este hábitats los mismos  efectos descritos en el anterior, Por otro lado respecto a la alteración hidrológica representada por la alteración del IAH, se debe conocer mejor la composición de este hábitat, y su estructura arbórea, así como que componente del régimen está alterado, ya que aunque este hábitat tolera bien el régimen torrencial. Las fresnedas, que son una de las formaciones que incluye este hábitat,  no toleran bien las avenidas.</t>
  </si>
  <si>
    <t>La alteración que indica los indicadores  IC, QBR e IHF, producirán en este hábitats los mismos  efectos descritos en el anterior, Por otro lado respecto a la alteración hidrológica representada por la alteración del IAH, se debe conocer mejor la composición de este hábitat, y su estructura arbórea, ya que algunas saucedas toleran bien situaciones de sequía estival.</t>
  </si>
  <si>
    <t>Las alteraciones morfológicas que indican el índice  IC en las masas 480, 513, 535, 538, 571, 583, 584, 585 y 591 no se considera que  suponga una incidencia  notable sobre este hábitat.  En las masas 571, 583, 584, 585, 586, 587, 588 y 589 el valor peor que muy bueno en el índice QBR, puede indicar un estado alterado de la composición de este hábitat en relación con el desarrollo de los procesos de reproducción, alteración de los suelos o bien por usos y aprovechamientos que inciden sobre la calidad de este hábitat. La alteración indicada por el IHF en  las masas 480, 538, 571, 584, 585 y 588, podría tener consecuencias en este hábitat,  si esta estuviera relacionada con cambios en  la granulometría del sustrato.</t>
  </si>
  <si>
    <t xml:space="preserve">No se considera que las alteraciones que indica el índice IC,   supongan una incidencia  notable sobre esta  especie.
En cuanto al QBR, puede indicar un estado alterado  de la ribera que afectaría a esta especie puesto que necesita de vegetación de ribera para excavar su madriguera para la reproducción y la crianza (como refugio para las crías). En tanto que el IHF podría tener incidencia sobre las zonas de refugio y la vegetación que se instala en las riberas. El mal estado químico de las masas 480, 538, 571 591, 583, 585, 584, 588 y 589 podrían afectar a la especie que utiliza aguas limpias.
</t>
  </si>
  <si>
    <t xml:space="preserve">El índice de compartimentación IC   es alto en las  masas  480, 513, 535, 538, 571, 583, 584, 585 y 591 las alteraciones que indica pueden influir negativamente sobre el desarrollo de las larvas, la presencia de zonas de agua óptimas para la especie, presencia de refugios y vegetación de orillas. La alteración sobre las riberas que indica el QBR en las masas 571, 583, 584, 585, 586, 587, 588 y 589, puede influir en la alimentación y las  zonas de refugio de esta especie.  El mal estado químico de las masas 480, 538, 571 591, 583, 585, 584, 588 y 589 podrían afectar a la especie, que prefiere aguas limpias, especialmente en la masa 587 con un estado alterado de las concentraciones de nitratos ya que  presenta toxicidad a exceso de fertilizantes, por el nitrato de amonio en larvas. También en las masas en las que está alterado el IBMWP podría tener influencia en su dieta, pues esta especie se alimenta de invertebrados. </t>
  </si>
  <si>
    <t>Las alteraciones detectadas por los indicadores de las masas de agua pueden  producir en esta especie los mismos efectos descritos en la especie anterior. Vive  en aguas de  corriente nula o sin corriente. La alteración hidrológica puede afectarle si produce la desaparición de las zonas húmedas donde vive. Utiliza la vegetación de ribera como refugio.</t>
  </si>
  <si>
    <t xml:space="preserve">Las alteraciones detectadas por los indicadores de las masas de agua pueden  producir en esta especie los mismos efectos descritos en la especie anterior. Vive  en aguas de  corriente nula o sin corriente. La alteración hidrológica puede afectarle si produce la desaparición de las zonas húmedas donde vive. Utiliza la vegetación de ribera como refugio. Acepta aguas con algo de contaminación pero desaparece cuando esta es excesiva. Vive en aguas con  mas movimiento que el otro galápago, pero puede encontrase también en embalses. </t>
  </si>
  <si>
    <t>El índice de compartimentación IC es muy alto en las masas  480, 513, 535, 538, 571, 583, 584, 585 y 591 y podría influir sobre el desarrollo de la larva y de los juveniles, los movimientos de la especie, el tipo de tramo ocupado por cada clase de edad, los mesohábitats ocupados, y sobre la composición y estabilidad de las orillas. La alteración de la calidad del agua que indica el IPS en las masas 480, 538, 571, y 591, así como el IBMWP de la 584, 588 y 589 afectaría al estado de las poblaciones de peces que prefieren aguas oxigenadas, también este último indicador puede indicar indirectamente la falta de algún grupo de invertebrados, que pueda estar incluido en su dieta. Las condiciones de falta de oxígeno, exceso de nitrógeno o alteraciones de pH en el agua pueden afectar también al desarrollo de las larvas de los peces. La alteración que indica el QBR, puede tener consecuencias sobre el tipo de alimentación, sobre la estabilidad de las orillas y su composición. La alteración que indica el IHF, podría tener efectos en esta especie  en tanto que pueden producirse variaciones  con el tipo de tramo y mesohábitats que ocupan los individuos, el sustrato del cauce y las zonas de refugio para la especie. Respecto a las alteraciones hidrológicas que señala el índice IAH en las masa 583 y 585 esta especie puede verse afectada por que llegarían a  sus tramos menos aportaciones totales, pero no se tiene a través de este índice, información de otras alteraciones del régimen que puedan tener incidencia en el desarrollo y conservación de sus poblaciones.</t>
  </si>
  <si>
    <t xml:space="preserve">El indicador IC puede producir en este pez los mismos  efectos descritos en la especie anterior, aunque debe considerarse que esta especie realiza menos movimientos y puede verse menos afectada por la compartimentación del río. Las alteraciones detectadas en la masas   por los indicadores QBR e IHF, pueden producir en este pez los mismos efectos descritos que en el anterior. Debe considerarse que pueden producirse otros efectos puesto que existen   diferencias en su alimentación y el tipo de sustrato que ocupa para alimentarse. También en este pez el mal estado químico, podría afectar a la especie por alterar la calidad del agua. Debe considerarse los posibles cambios en su dieta ya que se encuentra alterado el índice IBMWP y esta especie incluye en su dieta  principalmente  invertebrados. </t>
  </si>
  <si>
    <t>El indicador IC puede producir en este pez los mismos  efectos descritos en la especie anterior, esta especie realiza movimientos al final de la época húmeda (marzo): de los maduros hacia aguas arriba para reproducirse, seguido de dispersión de individuos grandes hacia aguas abajo para evitar la sequía de los tramos altos, por lo que la dificultad de estos movimientos puede ser una seria amenaza para la especie. Las alteraciones detectadas en la masas   por los indicadores QBR e IHF, pueden producir en este pez los mismos efectos descritos que en el anterior. Debe considerarse que pueden producirse otros efectos puesto que existen   diferencias en su alimentación y el tipo de sustrato que ocupa para alimentarse. También en este pez el mal estado químico, podría afectar a la especie por alterar la calidad del agua. Debe considerarse los posibles cambios en su dieta ya que se encuentra alterado el índice IBMWP en varias masas, aunque esta especie es  omnívora, y se alimenta  fundamentalmente de algas y zooplancton.</t>
  </si>
  <si>
    <t>Las alteraciones detectadas en las masas 480, 538, 571, y 591 que indica el IPS, así como el IBMWP de la 584, 588 y 589 632 indican una mala calidad del agua, lo que producirá los mismos efectos que en los peces anteriores. Además de que las malas condiciones de oxigenación y las variaciones de pH pueden influir en el desarrollo de sus larvas. Respecto a las alteraciones  morfológicas indicadas por el IC, IHF o QBR, también pueden verse afectados aspectos condicionantes del estado de sus población, como refugios, y  mesohábitats que ocupa, con algunas variaciones específicas, entre las que hay que considerar que  prefiere vivir en aguas quietas o lentas y que freza dentro de vegetación densa, por lo que tendrá que confirmarse el alcance de la alteración de la ribera en esta masa.</t>
  </si>
  <si>
    <t>Es una especie estival y migradora que usa las masas de agua como punto de alimentación, y puede verse afectada por la alteración de las poblaciones de sus presas.</t>
  </si>
  <si>
    <t>Es una especie sedentaria  que usa las masas de agua como punto de alimentación, y puede verse afectada por la alteración de las poblaciones de sus presas. La alteración que indica el QBR, puede tener consecuencias sobre la especie puesto que la destrucción de la vegetación de ribera limita sus hábitats de pesca.</t>
  </si>
  <si>
    <t xml:space="preserve">IPS, IHF e IC </t>
  </si>
  <si>
    <t>IPS, QBR, IHF e IC</t>
  </si>
  <si>
    <t>QBR, IAH e IC</t>
  </si>
  <si>
    <t>IC y pH</t>
  </si>
  <si>
    <r>
      <t>O</t>
    </r>
    <r>
      <rPr>
        <vertAlign val="subscript"/>
        <sz val="10"/>
        <color indexed="8"/>
        <rFont val="Bookman Old Style"/>
        <family val="1"/>
      </rPr>
      <t>2</t>
    </r>
    <r>
      <rPr>
        <sz val="10"/>
        <color indexed="8"/>
        <rFont val="Bookman Old Style"/>
        <family val="1"/>
      </rPr>
      <t xml:space="preserve">, pH, QBR, IHF, IAH e IC </t>
    </r>
  </si>
  <si>
    <t>Nitratos, O2, pH y QBR.</t>
  </si>
  <si>
    <t xml:space="preserve">IBMWP, QBR e IHF </t>
  </si>
  <si>
    <t>IBMWP y QBR</t>
  </si>
  <si>
    <t xml:space="preserve">Conductividad, QBR e IHF sin referencia </t>
  </si>
  <si>
    <t>Fósforo sin dato</t>
  </si>
  <si>
    <t>IBMWP no representativo</t>
  </si>
  <si>
    <r>
      <t>DBO</t>
    </r>
    <r>
      <rPr>
        <vertAlign val="subscript"/>
        <sz val="10"/>
        <rFont val="Bookman Old Style"/>
        <family val="1"/>
      </rPr>
      <t>5</t>
    </r>
    <r>
      <rPr>
        <sz val="10"/>
        <rFont val="Bookman Old Style"/>
        <family val="1"/>
      </rPr>
      <t xml:space="preserve"> sin dato</t>
    </r>
  </si>
  <si>
    <t>IHF, IC e IPS</t>
  </si>
  <si>
    <t>Tiene 15 azudes de los cuales 2 son franqueables para ciprinidos. Se ha solicitado prórroga para obtener el buen estado en el 2027</t>
  </si>
  <si>
    <t>Tiene 9 azudes, uno de ellos es franqueable para ciprinidos. Tiene un IC de 20,29 no se ha solicitado prórroga para obtener el buen estado en el 2027. El valor de QBR, aunque no tiene referencia en este ecotipo indica un buen estado según los autores del índice.</t>
  </si>
  <si>
    <t>Tiene 9 azudes, ninguno de ellos franqueables. Se ha solicitado prórroga para obtener el buen estado en el 2027</t>
  </si>
  <si>
    <t>IPS, pH, IHF e IC</t>
  </si>
  <si>
    <t>Tiene 18 azudes, cuatro de ellos franqueables para ciprinidos. Tiene un IC de 28,29 no se ha solicitado prórroga para obtener el buen estado en el 2027</t>
  </si>
  <si>
    <r>
      <t>IBMWP,</t>
    </r>
    <r>
      <rPr>
        <sz val="10"/>
        <color indexed="8"/>
        <rFont val="Bookman Old Style"/>
        <family val="1"/>
      </rPr>
      <t xml:space="preserve"> QBR, IHF e IC</t>
    </r>
  </si>
  <si>
    <t xml:space="preserve">De los 3 azudes inventariados en esta masa, 1 es totalmente franqueable. Se ha solicitado prórroga para obtener el buen estado en el 2027.
Sólo se han medido los indicadores de esta masa en el año 2010.  En el visor MIRAME solo están los resultados de IC, ICLAT e IAH.
</t>
  </si>
  <si>
    <t>Hay 5 azudes en esta masa, tres de ellos son infranqueables. Se ha solicitado prórroga para obtener el buen estado en el 2027.</t>
  </si>
  <si>
    <t>Hay 3 azudes en esta masa, uno de ellos es infranqueable. Aparece como presión en esta masa canalizaciones y protección de márgenes, sin embargo no tienen un ICLAT alto. Sólo se han medido los indicadores IBMWP e IHF dos años y el IPS y QBR  en el año 2010. No hay datos de IBMWP, IPS y QBR en el visor MIRAME. Se ha solicitado prorroga para obtener el buen estado en el 2027</t>
  </si>
  <si>
    <t xml:space="preserve">Hay 4 azudes en esta masa, todos infranqueables. Se ha solicitado prórroga para obtener el buen estado en el 2027. Aparece como presión en esta masa canalizaciones y protección de márgenes, sin embargo no tienen un ICLAT alto. El valor publicado de IAH en el visor MIRAME es de 994,89. Su valor es 25,11  esta masa sufre una alteración significativa de su caudal por detracción de agua para el riego de la UDA “RP Cabecera del río Yeltes” (2000199). </t>
  </si>
  <si>
    <t>Se ha medido el pH en 5 campañas y sólo en una tiene estado moderado, que es el dato publicado en el visor MIRAME.</t>
  </si>
  <si>
    <t>Se han medido los nitratos y el pH en dos campañas en una el valor es Muy bueno y en la otra es moderado. El valor publicado en el visor MIRAME es muy bueno para nitratos y bueno para el pH.</t>
  </si>
  <si>
    <t>En esta masa se indica en el visor MIRAME que el valor de QBR e IHF son buenos.</t>
  </si>
  <si>
    <t>Hay un azud infranqueable para ciprinidos.</t>
  </si>
  <si>
    <t>El IBMWP, se ha medido 3 años con valor muy bueno y el IPS se ha medido 2 años con valor moderado, no hay dato de IBMWP e IPS en el visor MIRAME. El valor de pH, que se ha medido en 4 años de muestreo, tiene un valor de muy bueno, en el visor MIRAME aparece moderado. Hay 4 azudes en esta masa, uno de ellos es franqueable. Se ha solicitado prórroga para obtener el buen estado en el 2027</t>
  </si>
  <si>
    <r>
      <t xml:space="preserve">Hábitats  3250 y 3260. 
Especies: </t>
    </r>
    <r>
      <rPr>
        <i/>
        <sz val="10"/>
        <rFont val="Bookman Old Style"/>
        <family val="1"/>
      </rPr>
      <t>Discoglossus galganoi, Emys orbicularis,  Mauremys leprosa, Parachondrostoma polylepis, Squalius alburnoides, Achondrostoma lemmingii y Cobitis taenica.</t>
    </r>
    <r>
      <rPr>
        <sz val="10"/>
        <rFont val="Bookman Old Style"/>
        <family val="1"/>
      </rPr>
      <t xml:space="preserve">
</t>
    </r>
  </si>
  <si>
    <r>
      <t xml:space="preserve">Hábitats  3250, 3260, 91B0, 91E0*, 92A0 y 6420. 
Especies: </t>
    </r>
    <r>
      <rPr>
        <i/>
        <sz val="10"/>
        <rFont val="Bookman Old Style"/>
        <family val="1"/>
      </rPr>
      <t xml:space="preserve"> Lutra lutra,  Discoglossus galganoi, Emys orbicularis,  Mauremys leprosa, Parachondrostoma polylepis, Squalius alburnoides, Achondrostoma lemmingii, Cobitis taenica y  Alcedo atthis</t>
    </r>
    <r>
      <rPr>
        <sz val="10"/>
        <rFont val="Bookman Old Style"/>
        <family val="1"/>
      </rPr>
      <t xml:space="preserve">
</t>
    </r>
  </si>
  <si>
    <r>
      <t xml:space="preserve">Hábitats  3250, 3260, 91B0, 91E0*, 92A0 y 6420. 
Especies:  </t>
    </r>
    <r>
      <rPr>
        <i/>
        <sz val="10"/>
        <rFont val="Bookman Old Style"/>
        <family val="1"/>
      </rPr>
      <t>Lutra lutra,  Discoglossus galganoi, Emys orbicularis,  Mauremys leprosa, Parachondrostoma polylepis, Squalius alburnoides, Achondrostoma lemmingii y Cobitis taenica.</t>
    </r>
    <r>
      <rPr>
        <sz val="10"/>
        <rFont val="Bookman Old Style"/>
        <family val="1"/>
      </rPr>
      <t xml:space="preserve">
</t>
    </r>
  </si>
  <si>
    <r>
      <t xml:space="preserve">Hábitats  3250, 3260, 91B0, 91E0*, 92A0 y 6420. 
Especies:  </t>
    </r>
    <r>
      <rPr>
        <i/>
        <sz val="10"/>
        <rFont val="Bookman Old Style"/>
        <family val="1"/>
      </rPr>
      <t>Lutra lutra,  Discoglossus galganoi, Emys orbicularis,  Mauremys leprosa, Parachondrostoma polylepis, Squalius alburnoides, Achondrostoma lemmingii, Cobitis taenica y  Alcedo atthis</t>
    </r>
    <r>
      <rPr>
        <sz val="10"/>
        <rFont val="Bookman Old Style"/>
        <family val="1"/>
      </rPr>
      <t xml:space="preserve">
</t>
    </r>
  </si>
  <si>
    <r>
      <t xml:space="preserve">Hábitats  3250, 3260, 91B0, 91E0*, 92A0 y 6420. 
Especies:  </t>
    </r>
    <r>
      <rPr>
        <i/>
        <sz val="10"/>
        <rFont val="Bookman Old Style"/>
        <family val="1"/>
      </rPr>
      <t>Lutra lutra,  Discoglossus galganoi, Emys orbicularis,  Mauremys leprosa, Parachondrostoma polylepis, Squalius alburnoides, Achondrostoma lemmingii, Cobitis taenica y Alcedo atthis</t>
    </r>
    <r>
      <rPr>
        <sz val="10"/>
        <rFont val="Bookman Old Style"/>
        <family val="1"/>
      </rPr>
      <t xml:space="preserve">
</t>
    </r>
  </si>
  <si>
    <r>
      <t>Hábitats  3250, 3260, 91B0, 91E0*, 92A0 y 6420. 
Especies</t>
    </r>
    <r>
      <rPr>
        <i/>
        <sz val="10"/>
        <rFont val="Bookman Old Style"/>
        <family val="1"/>
      </rPr>
      <t>:  Lutra lutra,  Discoglossus galganoi, Emys orbicularis,  Mauremys leprosa, Parachondrostoma polylepis, Squalius alburnoides, Achondrostoma lemmingii, Cobitis taenica y Alcedo atthis</t>
    </r>
    <r>
      <rPr>
        <sz val="10"/>
        <rFont val="Bookman Old Style"/>
        <family val="1"/>
      </rPr>
      <t xml:space="preserve">
</t>
    </r>
  </si>
  <si>
    <r>
      <t xml:space="preserve">Hábitats 3250, 3260, 91B0, 91E0* y 92A0. 
Especies: </t>
    </r>
    <r>
      <rPr>
        <i/>
        <sz val="10"/>
        <rFont val="Bookman Old Style"/>
        <family val="1"/>
      </rPr>
      <t>Galemys pyrenaicus,  Lutra lutra,  Discoglossus galganoi, Parachondrostoma polylepis y Achondrostoma arcasii</t>
    </r>
    <r>
      <rPr>
        <sz val="10"/>
        <rFont val="Bookman Old Style"/>
        <family val="1"/>
      </rPr>
      <t xml:space="preserve">
</t>
    </r>
  </si>
  <si>
    <r>
      <t xml:space="preserve">Hábitats  3250, 3260, 91B0, 91E0*, 92A0 y 6420. Especies:  </t>
    </r>
    <r>
      <rPr>
        <i/>
        <sz val="10"/>
        <rFont val="Bookman Old Style"/>
        <family val="1"/>
      </rPr>
      <t>Lutra lutra,  Discoglossus galganoi, Emys orbicularis,  Mauremys leprosa, Parachondrostoma polylepis, Squalius alburnoides, Achondrostoma lemmingii, Cobitis taenica y  Alcedo atthis</t>
    </r>
  </si>
  <si>
    <r>
      <t xml:space="preserve">Hábitats 3250, 3260, 91B0, 91E0*, 92A0 y 6420. 
Especies:  </t>
    </r>
    <r>
      <rPr>
        <i/>
        <sz val="10"/>
        <rFont val="Bookman Old Style"/>
        <family val="1"/>
      </rPr>
      <t>Lutra lutra,  Discoglossus galganoi, Emys orbicularis,  Mauremys leprosa, Parachondrostoma polylepis, Squalius alburnoides, Achondrostoma lemmingii, Cobitis taenica y  Alcedo atthis</t>
    </r>
    <r>
      <rPr>
        <sz val="10"/>
        <rFont val="Bookman Old Style"/>
        <family val="1"/>
      </rPr>
      <t xml:space="preserve">
</t>
    </r>
  </si>
  <si>
    <r>
      <t xml:space="preserve">Hábitats 3250, 3260, 91B0, 91E0*, 92A0 y 6420. 
Especies:  </t>
    </r>
    <r>
      <rPr>
        <i/>
        <sz val="10"/>
        <rFont val="Bookman Old Style"/>
        <family val="1"/>
      </rPr>
      <t>Discoglossus galganoi, Emys orbicularis,  Mauremys leprosa, Parachondrostoma polylepis, Squalius alburnoides, Achondrostoma lemmingii y Cobitis taenica.</t>
    </r>
    <r>
      <rPr>
        <sz val="10"/>
        <rFont val="Bookman Old Style"/>
        <family val="1"/>
      </rPr>
      <t xml:space="preserve">
</t>
    </r>
  </si>
  <si>
    <r>
      <t xml:space="preserve">Se dispone de bastante información sobre la degradación de las riberas, por un lado del mapa forestal que indica que gran parte del espacio ribereño está ocupado por formaciones que no son de ribera y en parte hay masas ocupadas con plantaciones, y por otro con la información de las teselas del trabajo del CEDEX, que indican un estado de tipo C, no obstante es necesaria más información sobre el origen de la degradación, que indica este índice en algunas masas; puesto que este indicador presenta alteración en un número muy elevado de ellas.   
Esto podría utilizarse para evaluar sus efectos sobre los siguientes valores. Hábitats:  3250, 3260, 91B0, 91E0*, 92A0 y 6420. 
Especies:  </t>
    </r>
    <r>
      <rPr>
        <i/>
        <sz val="10"/>
        <rFont val="Bookman Old Style"/>
        <family val="1"/>
      </rPr>
      <t>Lutra lutra,  Discoglossus galganoi, Emys orbicularis,  Mauremys leprosa, Parachondrostoma polylepis, Squalius alburnoides, Achondrostoma lemmingii, Cobitis taenica  y  Alcedo atthis.</t>
    </r>
    <r>
      <rPr>
        <sz val="10"/>
        <rFont val="Bookman Old Style"/>
        <family val="1"/>
      </rPr>
      <t xml:space="preserve">
</t>
    </r>
  </si>
  <si>
    <r>
      <t xml:space="preserve">Tendría que interpretarse correctamente el valor obtenido de IHF en la masa 513, cuyo ecotipo no tiene referencia para este índice. Este parámetro indica alteración en un número muy elevado de masas. Es necesaria ampliar la  información sobre el estado de aspectos morfológicos del cauce, así como  la distribución de mesohábitats, y sobre el origen de la alteración que determina este índice. Esto podría utilizarse para evaluar sus efectos sobre los siguientes valores. Hábitats: 3250, 3260, 91B0, 91E0*, 92A0 y 6420. 
Especies:   </t>
    </r>
    <r>
      <rPr>
        <i/>
        <sz val="10"/>
        <rFont val="Bookman Old Style"/>
        <family val="1"/>
      </rPr>
      <t>Lutra lutra,  Discoglossus galganoi, Emys orbicularis,  Mauremys leprosa, Parachondrostoma polylepis, Squalius alburnoides, Achondrostoma lemmingii y Cobitis taenica.</t>
    </r>
    <r>
      <rPr>
        <sz val="10"/>
        <rFont val="Bookman Old Style"/>
        <family val="1"/>
      </rPr>
      <t xml:space="preserve">
</t>
    </r>
  </si>
  <si>
    <r>
      <t xml:space="preserve">La información sobre este índice es muy detallada, se necesita incorporar un mayor  conocimiento sobre la alteración de los mesohábitat que se produce aguas arriba del obstáculo y, sobre la longitud de río a la que alcanza esta modificación. Esto podría utilizarse para evaluar sus efectos sobre los siguientes valores. 
Hábitats: 3250 y 3260. 
Especies: </t>
    </r>
    <r>
      <rPr>
        <i/>
        <sz val="10"/>
        <rFont val="Bookman Old Style"/>
        <family val="1"/>
      </rPr>
      <t>Discoglossus galganoi, Emys orbicularis,  Mauremys leprosa, Parachondrostoma polylepis, Squalius alburnoides, Achondrostoma lemmingii y Cobitis taenica.</t>
    </r>
    <r>
      <rPr>
        <sz val="10"/>
        <rFont val="Bookman Old Style"/>
        <family val="1"/>
      </rPr>
      <t xml:space="preserve">
</t>
    </r>
  </si>
  <si>
    <r>
      <t xml:space="preserve">El índice IBMWP no es cuantitativo, su alteración indica una sustitución de taxones más tolerantes a ausencia de oxígeno por los menos tolerantes, sería muy útil conocer si además supone una disminución cuantitativa, que podría indicar un cambio en la dieta de algunas especies animales. También este indicador junto al IPS detectan mala calidad de las aguas, sería necesario conocer si esa degradación puede suponer la presencia de algún componente químico que puede afectar a los hábitats de ribera, o un enriquecimiento en nutrientes, o contaminación de tipo orgánico. Esto podría utilizarse para evaluar sus efectos sobre los siguientes valores 
Hábitats 3250 y 3260
Especies: </t>
    </r>
    <r>
      <rPr>
        <i/>
        <sz val="10"/>
        <rFont val="Bookman Old Style"/>
        <family val="1"/>
      </rPr>
      <t xml:space="preserve">Discoglossus galganoi, Parachondrostoma polylepis, Squalius alburnoides, Achondrostoma lemmingii y Cobitis taenica
</t>
    </r>
  </si>
  <si>
    <r>
      <t xml:space="preserve">Son diferentes los efectos que pueden producir estos parámetros, el fósforo y nitrógeno pueden indicar principios de eutrofización, y la ausencia de oxígeno altos contenidos en materia orgánica, en cuanto a toxicidad deberá prestarse atención a los compuestos del nitrógeno tóxicos. Por otro lado insuficiente oxígeno, puede tener consecuencias en determinados valores como los peces, anfibios y las presas de estos. Tendría que interpretarse correctamente el valor obtenido de pH, puesto que valores fuera de los habituales pueden aumentar la disponibilidad de algunos compuestos, pueden aumentar las concentraciones de algunos compuestos tóxicos. Esto podría utilizarse para evaluar sus efectos sobre los siguientes valores: 
Hábitats: 3250 y 3260. 
Especies: </t>
    </r>
    <r>
      <rPr>
        <i/>
        <sz val="10"/>
        <rFont val="Bookman Old Style"/>
        <family val="1"/>
      </rPr>
      <t>Lutra lutra,  Discoglossus galganoi, Emys orbicularis,  Mauremys leprosa, Parachondrostoma polylepis, Squalius alburnoides, Achondrostoma lemmingii y Cobitis taenica.</t>
    </r>
    <r>
      <rPr>
        <sz val="10"/>
        <rFont val="Bookman Old Style"/>
        <family val="1"/>
      </rPr>
      <t xml:space="preserve">
</t>
    </r>
  </si>
  <si>
    <t xml:space="preserve">La alteración hidrológica detectada por el índice IAH no aporta suficiente información para evaluar correctamente sus efectos en el Espacio. Esta alteración es muy relevante en la masa 585, lo que ha llevado a solicitar prorroga para alcanzar los objetivos ambientales en un plazo mayor. Sin embargo este índice sólo informa del total de la alteración de las aportaciones anuales y no de su distribución estacional. Se dispone de información de IHARIS en la masa 513 que refleja la acumulación  de las alteraciones que se producen en las masas situadas aguas arriba. Este indicador podría completarse con datos, que puedan valorar si existe alteración hidrológica en momentos críticos de algunas especies, como las migraciones de los peces, y si esta puede estar condicionada por caudales insuficientes. 
Hábitats: 3250, 3260, 91B0, 92A0, 91E0* y 6420.
Especies: Squalius alburnoides, Parachondrostoma polylepis, Cobitis taenica, Achondrostoma lemmingii, Lutra lutra, Galemys pyrenaicus, Discoglossus galganoi, Emys orbicularis y Mauremys leprosa. 
</t>
  </si>
  <si>
    <t>SR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</si>
</sst>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
    <numFmt numFmtId="165" formatCode="0.000"/>
  </numFmts>
  <fonts count="42" x14ac:knownFonts="1">
    <font>
      <sz val="10"/>
      <name val="Arial"/>
    </font>
    <font>
      <sz val="10"/>
      <name val="Arial"/>
      <family val="2"/>
    </font>
    <font>
      <sz val="10"/>
      <name val="Bookman Old Style"/>
      <family val="1"/>
    </font>
    <font>
      <b/>
      <sz val="12"/>
      <name val="Bookman Old Style"/>
      <family val="1"/>
    </font>
    <font>
      <sz val="12"/>
      <name val="Bookman Old Style"/>
      <family val="1"/>
    </font>
    <font>
      <sz val="28"/>
      <name val="Arial"/>
      <family val="2"/>
    </font>
    <font>
      <b/>
      <sz val="10"/>
      <name val="Arial"/>
      <family val="2"/>
    </font>
    <font>
      <b/>
      <sz val="10"/>
      <name val="Bookman Old Style"/>
      <family val="1"/>
    </font>
    <font>
      <b/>
      <u/>
      <sz val="10"/>
      <name val="Bookman Old Style"/>
      <family val="1"/>
    </font>
    <font>
      <i/>
      <sz val="10"/>
      <name val="Bookman Old Style"/>
      <family val="1"/>
    </font>
    <font>
      <b/>
      <sz val="8"/>
      <name val="Bookman Old Style"/>
      <family val="1"/>
    </font>
    <font>
      <sz val="8"/>
      <name val="Bookman Old Style"/>
      <family val="1"/>
    </font>
    <font>
      <b/>
      <vertAlign val="superscript"/>
      <sz val="10"/>
      <name val="Bookman Old Style"/>
      <family val="1"/>
    </font>
    <font>
      <sz val="9"/>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7"/>
      <name val="Bookman Old Style"/>
      <family val="1"/>
    </font>
    <font>
      <b/>
      <sz val="12"/>
      <color indexed="18"/>
      <name val="Bookman Old Style"/>
      <family val="1"/>
    </font>
    <font>
      <b/>
      <sz val="10"/>
      <color indexed="18"/>
      <name val="Bookman Old Style"/>
      <family val="1"/>
    </font>
    <font>
      <b/>
      <sz val="10"/>
      <color indexed="56"/>
      <name val="Bookman Old Style"/>
      <family val="1"/>
    </font>
    <font>
      <b/>
      <vertAlign val="subscript"/>
      <sz val="8"/>
      <name val="Bookman Old Style"/>
      <family val="1"/>
    </font>
    <font>
      <b/>
      <sz val="10"/>
      <color indexed="8"/>
      <name val="Bookman Old Style"/>
      <family val="1"/>
    </font>
    <font>
      <sz val="10"/>
      <color indexed="8"/>
      <name val="Bookman Old Style"/>
      <family val="1"/>
    </font>
    <font>
      <sz val="8"/>
      <name val="Arial"/>
      <family val="2"/>
    </font>
    <font>
      <sz val="11"/>
      <color theme="1"/>
      <name val="Calibri"/>
      <family val="2"/>
      <scheme val="minor"/>
    </font>
    <font>
      <b/>
      <sz val="15"/>
      <color indexed="54"/>
      <name val="Calibri"/>
      <family val="2"/>
    </font>
    <font>
      <vertAlign val="subscript"/>
      <sz val="10"/>
      <color indexed="8"/>
      <name val="Bookman Old Style"/>
      <family val="1"/>
    </font>
    <font>
      <vertAlign val="subscript"/>
      <sz val="10"/>
      <name val="Bookman Old Style"/>
      <family val="1"/>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64"/>
      </patternFill>
    </fill>
    <fill>
      <patternFill patternType="solid">
        <fgColor indexed="27"/>
        <bgColor indexed="64"/>
      </patternFill>
    </fill>
    <fill>
      <patternFill patternType="solid">
        <fgColor indexed="40"/>
        <bgColor indexed="64"/>
      </patternFill>
    </fill>
    <fill>
      <patternFill patternType="solid">
        <fgColor theme="0"/>
        <bgColor indexed="64"/>
      </patternFill>
    </fill>
    <fill>
      <patternFill patternType="solid">
        <fgColor indexed="41"/>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ck">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ck">
        <color indexed="49"/>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s>
  <cellStyleXfs count="51">
    <xf numFmtId="0" fontId="0" fillId="0" borderId="1"/>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2" applyNumberFormat="0" applyAlignment="0" applyProtection="0"/>
    <xf numFmtId="0" fontId="18" fillId="21" borderId="3" applyNumberFormat="0" applyAlignment="0" applyProtection="0"/>
    <xf numFmtId="44" fontId="1" fillId="0" borderId="0" applyFont="0" applyFill="0" applyBorder="0" applyAlignment="0" applyProtection="0"/>
    <xf numFmtId="44" fontId="19" fillId="0" borderId="0" applyFont="0" applyFill="0" applyBorder="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5" applyNumberFormat="0" applyFill="0" applyAlignment="0" applyProtection="0"/>
    <xf numFmtId="0" fontId="23" fillId="0" borderId="6"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25" fillId="7" borderId="2" applyNumberFormat="0" applyAlignment="0" applyProtection="0"/>
    <xf numFmtId="0" fontId="26" fillId="0" borderId="4" applyNumberFormat="0" applyFill="0" applyAlignment="0" applyProtection="0"/>
    <xf numFmtId="0" fontId="38" fillId="0" borderId="0"/>
    <xf numFmtId="0" fontId="19" fillId="0" borderId="0"/>
    <xf numFmtId="0" fontId="19" fillId="0" borderId="0"/>
    <xf numFmtId="0" fontId="19" fillId="0" borderId="0"/>
    <xf numFmtId="0" fontId="1" fillId="22" borderId="8" applyNumberFormat="0" applyFont="0" applyAlignment="0" applyProtection="0"/>
    <xf numFmtId="0" fontId="27" fillId="20" borderId="9"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9" fillId="0" borderId="43" applyNumberFormat="0" applyFill="0" applyAlignment="0" applyProtection="0"/>
    <xf numFmtId="0" fontId="1" fillId="0" borderId="0"/>
    <xf numFmtId="0" fontId="1" fillId="0" borderId="0"/>
    <xf numFmtId="0" fontId="1" fillId="0" borderId="1"/>
    <xf numFmtId="0" fontId="1" fillId="0" borderId="1"/>
  </cellStyleXfs>
  <cellXfs count="353">
    <xf numFmtId="0" fontId="0" fillId="0" borderId="1" xfId="0"/>
    <xf numFmtId="0" fontId="2" fillId="23" borderId="0" xfId="0" applyFont="1" applyFill="1" applyBorder="1" applyAlignment="1"/>
    <xf numFmtId="0" fontId="2" fillId="23" borderId="0" xfId="0" applyFont="1" applyFill="1" applyBorder="1"/>
    <xf numFmtId="0" fontId="2" fillId="0" borderId="10" xfId="0" applyFont="1" applyBorder="1"/>
    <xf numFmtId="0" fontId="2" fillId="23" borderId="11" xfId="0" applyFont="1" applyFill="1" applyBorder="1" applyAlignment="1"/>
    <xf numFmtId="0" fontId="2" fillId="23" borderId="12" xfId="0" applyFont="1" applyFill="1" applyBorder="1" applyAlignment="1"/>
    <xf numFmtId="0" fontId="2" fillId="23" borderId="13" xfId="0" applyFont="1" applyFill="1" applyBorder="1"/>
    <xf numFmtId="0" fontId="2" fillId="23" borderId="14" xfId="0" applyFont="1" applyFill="1" applyBorder="1"/>
    <xf numFmtId="0" fontId="2" fillId="23" borderId="15" xfId="0" applyFont="1" applyFill="1" applyBorder="1"/>
    <xf numFmtId="0" fontId="4" fillId="23" borderId="0" xfId="0" applyFont="1" applyFill="1" applyBorder="1" applyAlignment="1">
      <alignment vertical="top" wrapText="1"/>
    </xf>
    <xf numFmtId="2" fontId="4" fillId="23" borderId="0" xfId="0" applyNumberFormat="1" applyFont="1" applyFill="1" applyBorder="1" applyAlignment="1">
      <alignment horizontal="left"/>
    </xf>
    <xf numFmtId="20" fontId="4" fillId="23" borderId="0" xfId="0" applyNumberFormat="1" applyFont="1" applyFill="1" applyBorder="1" applyAlignment="1">
      <alignment horizontal="left"/>
    </xf>
    <xf numFmtId="0" fontId="3" fillId="23" borderId="0" xfId="0" applyFont="1" applyFill="1" applyBorder="1"/>
    <xf numFmtId="0" fontId="4" fillId="23" borderId="0" xfId="0" applyFont="1" applyFill="1" applyBorder="1"/>
    <xf numFmtId="0" fontId="5" fillId="23" borderId="0" xfId="0" applyFont="1" applyFill="1" applyBorder="1" applyAlignment="1">
      <alignment vertical="center" textRotation="90"/>
    </xf>
    <xf numFmtId="0" fontId="8" fillId="23" borderId="0" xfId="0" applyFont="1" applyFill="1" applyBorder="1" applyAlignment="1"/>
    <xf numFmtId="0" fontId="2" fillId="23" borderId="0" xfId="0" applyFont="1" applyFill="1" applyBorder="1" applyAlignment="1">
      <alignment horizontal="center" vertical="top"/>
    </xf>
    <xf numFmtId="0" fontId="2" fillId="23" borderId="0" xfId="0" applyFont="1" applyFill="1" applyBorder="1" applyAlignment="1">
      <alignment horizontal="left" vertical="top" wrapText="1"/>
    </xf>
    <xf numFmtId="0" fontId="2" fillId="23" borderId="16" xfId="0" applyFont="1" applyFill="1" applyBorder="1"/>
    <xf numFmtId="0" fontId="2" fillId="23" borderId="17" xfId="0" applyFont="1" applyFill="1" applyBorder="1" applyAlignment="1">
      <alignment horizontal="left" vertical="top" wrapText="1"/>
    </xf>
    <xf numFmtId="0" fontId="2" fillId="23" borderId="18" xfId="0" applyFont="1" applyFill="1" applyBorder="1"/>
    <xf numFmtId="0" fontId="7" fillId="23" borderId="0" xfId="0" applyFont="1" applyFill="1" applyBorder="1" applyAlignment="1"/>
    <xf numFmtId="0" fontId="2" fillId="23" borderId="0" xfId="0" applyFont="1" applyFill="1" applyBorder="1" applyAlignment="1">
      <alignment horizontal="left"/>
    </xf>
    <xf numFmtId="0" fontId="2" fillId="23" borderId="0" xfId="0" applyFont="1" applyFill="1" applyBorder="1" applyAlignment="1">
      <alignment shrinkToFit="1"/>
    </xf>
    <xf numFmtId="0" fontId="2" fillId="23" borderId="0" xfId="0" applyFont="1" applyFill="1" applyBorder="1" applyAlignment="1">
      <alignment vertical="top" wrapText="1"/>
    </xf>
    <xf numFmtId="0" fontId="0" fillId="23" borderId="0" xfId="0" applyFill="1" applyBorder="1"/>
    <xf numFmtId="164" fontId="2" fillId="23" borderId="0" xfId="0" applyNumberFormat="1" applyFont="1" applyFill="1" applyBorder="1"/>
    <xf numFmtId="0" fontId="7" fillId="23" borderId="0" xfId="0" applyFont="1" applyFill="1" applyBorder="1"/>
    <xf numFmtId="0" fontId="2" fillId="23" borderId="0" xfId="0" applyFont="1" applyFill="1" applyBorder="1" applyAlignment="1">
      <alignment vertical="top"/>
    </xf>
    <xf numFmtId="2" fontId="2" fillId="23" borderId="0" xfId="0" applyNumberFormat="1" applyFont="1" applyFill="1" applyBorder="1" applyAlignment="1">
      <alignment horizontal="center"/>
    </xf>
    <xf numFmtId="0" fontId="7" fillId="23" borderId="0" xfId="0" applyFont="1" applyFill="1" applyBorder="1" applyAlignment="1">
      <alignment vertical="center" shrinkToFit="1"/>
    </xf>
    <xf numFmtId="0" fontId="5" fillId="23" borderId="0" xfId="0" applyFont="1" applyFill="1" applyBorder="1" applyAlignment="1">
      <alignment horizontal="center" vertical="center" textRotation="90"/>
    </xf>
    <xf numFmtId="0" fontId="2" fillId="0" borderId="1" xfId="0" applyFont="1"/>
    <xf numFmtId="0" fontId="7" fillId="23" borderId="0" xfId="0" applyFont="1" applyFill="1" applyBorder="1" applyAlignment="1">
      <alignment wrapText="1"/>
    </xf>
    <xf numFmtId="0" fontId="2" fillId="0" borderId="19" xfId="0" applyFont="1" applyBorder="1"/>
    <xf numFmtId="0" fontId="2" fillId="0" borderId="20" xfId="0" applyFont="1" applyBorder="1"/>
    <xf numFmtId="0" fontId="2" fillId="0" borderId="21" xfId="0" applyFont="1" applyBorder="1"/>
    <xf numFmtId="165" fontId="2" fillId="23" borderId="0" xfId="0" applyNumberFormat="1" applyFont="1" applyFill="1" applyBorder="1"/>
    <xf numFmtId="0" fontId="7" fillId="23" borderId="0" xfId="0" applyFont="1" applyFill="1" applyBorder="1" applyAlignment="1">
      <alignment vertical="top" wrapText="1"/>
    </xf>
    <xf numFmtId="0" fontId="7" fillId="23" borderId="0" xfId="0" applyFont="1" applyFill="1" applyBorder="1" applyAlignment="1">
      <alignment horizontal="center" vertical="top"/>
    </xf>
    <xf numFmtId="0" fontId="13" fillId="23" borderId="0" xfId="0" applyFont="1" applyFill="1" applyBorder="1" applyAlignment="1">
      <alignment horizontal="left" vertical="top" wrapText="1"/>
    </xf>
    <xf numFmtId="0" fontId="8" fillId="23" borderId="0" xfId="0" applyFont="1" applyFill="1" applyBorder="1"/>
    <xf numFmtId="0" fontId="0" fillId="23" borderId="17" xfId="0" applyFill="1" applyBorder="1"/>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0" fontId="2" fillId="23" borderId="22" xfId="0" applyFont="1" applyFill="1" applyBorder="1"/>
    <xf numFmtId="0" fontId="2" fillId="23" borderId="10" xfId="0" applyFont="1" applyFill="1" applyBorder="1"/>
    <xf numFmtId="0" fontId="2" fillId="23" borderId="1" xfId="0" applyFont="1" applyFill="1"/>
    <xf numFmtId="0" fontId="2" fillId="23" borderId="23" xfId="0" applyFont="1" applyFill="1" applyBorder="1"/>
    <xf numFmtId="0" fontId="0" fillId="23" borderId="24" xfId="0" applyFill="1" applyBorder="1"/>
    <xf numFmtId="0" fontId="2" fillId="23" borderId="25" xfId="0" applyFont="1" applyFill="1" applyBorder="1"/>
    <xf numFmtId="0" fontId="2" fillId="0" borderId="0" xfId="0" applyFont="1" applyBorder="1"/>
    <xf numFmtId="0" fontId="2" fillId="23" borderId="0" xfId="0" applyFont="1" applyFill="1" applyBorder="1" applyAlignment="1">
      <alignment wrapText="1"/>
    </xf>
    <xf numFmtId="0" fontId="11" fillId="23" borderId="0" xfId="0" applyFont="1" applyFill="1" applyBorder="1" applyAlignment="1">
      <alignment vertical="top" wrapText="1"/>
    </xf>
    <xf numFmtId="0" fontId="2" fillId="23" borderId="0" xfId="0" applyFont="1" applyFill="1" applyBorder="1" applyAlignment="1">
      <alignment horizontal="center"/>
    </xf>
    <xf numFmtId="0" fontId="7" fillId="23" borderId="0" xfId="0" applyFont="1" applyFill="1" applyBorder="1" applyAlignment="1">
      <alignment horizontal="left" vertical="top" wrapText="1"/>
    </xf>
    <xf numFmtId="0" fontId="7" fillId="23" borderId="0" xfId="0" applyFont="1" applyFill="1" applyBorder="1" applyAlignment="1">
      <alignment horizontal="left" vertical="center" wrapText="1"/>
    </xf>
    <xf numFmtId="0" fontId="7" fillId="23" borderId="0" xfId="0" applyFont="1" applyFill="1" applyBorder="1" applyAlignment="1">
      <alignment horizontal="center" wrapText="1"/>
    </xf>
    <xf numFmtId="0" fontId="7" fillId="23" borderId="0" xfId="0" applyFont="1" applyFill="1" applyBorder="1" applyAlignment="1">
      <alignment horizontal="center" shrinkToFit="1"/>
    </xf>
    <xf numFmtId="0" fontId="2" fillId="23" borderId="0" xfId="0" applyFont="1" applyFill="1" applyBorder="1" applyAlignment="1">
      <alignment horizontal="left" vertical="top"/>
    </xf>
    <xf numFmtId="0" fontId="7" fillId="23" borderId="0" xfId="0" applyFont="1" applyFill="1" applyBorder="1" applyAlignment="1">
      <alignment horizontal="center"/>
    </xf>
    <xf numFmtId="165" fontId="2" fillId="23" borderId="0" xfId="0" applyNumberFormat="1" applyFont="1" applyFill="1" applyBorder="1" applyAlignment="1">
      <alignment horizontal="center"/>
    </xf>
    <xf numFmtId="0" fontId="3" fillId="23" borderId="0" xfId="0" applyFont="1" applyFill="1" applyBorder="1" applyAlignment="1">
      <alignment horizontal="right"/>
    </xf>
    <xf numFmtId="20" fontId="3" fillId="23" borderId="0" xfId="0" applyNumberFormat="1" applyFont="1" applyFill="1" applyBorder="1" applyAlignment="1">
      <alignment horizontal="right"/>
    </xf>
    <xf numFmtId="0" fontId="6" fillId="23" borderId="0" xfId="0" applyFont="1" applyFill="1" applyBorder="1" applyAlignment="1"/>
    <xf numFmtId="0" fontId="2" fillId="23" borderId="0" xfId="0" applyFont="1" applyFill="1" applyBorder="1" applyAlignment="1">
      <alignment horizontal="center" vertical="top" wrapText="1"/>
    </xf>
    <xf numFmtId="0" fontId="3" fillId="23" borderId="0" xfId="0" applyFont="1" applyFill="1" applyBorder="1" applyAlignment="1">
      <alignment vertical="top"/>
    </xf>
    <xf numFmtId="0" fontId="2" fillId="0" borderId="1"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vertical="center"/>
    </xf>
    <xf numFmtId="0" fontId="2" fillId="0" borderId="28" xfId="0" applyFont="1" applyBorder="1" applyAlignment="1">
      <alignment horizontal="center" vertical="center"/>
    </xf>
    <xf numFmtId="0" fontId="32" fillId="23" borderId="0" xfId="0" applyFont="1" applyFill="1" applyBorder="1" applyAlignment="1">
      <alignment horizontal="left" vertical="center"/>
    </xf>
    <xf numFmtId="0" fontId="2" fillId="23" borderId="0" xfId="0" applyFont="1" applyFill="1" applyBorder="1" applyAlignment="1">
      <alignment horizontal="center" vertical="center"/>
    </xf>
    <xf numFmtId="0" fontId="7" fillId="23" borderId="0" xfId="0" applyFont="1" applyFill="1" applyBorder="1" applyAlignment="1">
      <alignment horizontal="center" vertical="center"/>
    </xf>
    <xf numFmtId="0" fontId="2" fillId="23" borderId="0" xfId="0" applyFont="1" applyFill="1" applyBorder="1" applyAlignment="1">
      <alignment horizontal="justify" vertical="center"/>
    </xf>
    <xf numFmtId="0" fontId="32" fillId="23" borderId="0" xfId="0" applyFont="1" applyFill="1" applyBorder="1" applyAlignment="1">
      <alignment horizontal="justify" vertical="center"/>
    </xf>
    <xf numFmtId="0" fontId="7" fillId="0" borderId="34" xfId="0" applyFont="1" applyBorder="1" applyAlignment="1">
      <alignment horizontal="center" vertical="center" wrapText="1"/>
    </xf>
    <xf numFmtId="0" fontId="36" fillId="0" borderId="0" xfId="0" applyFont="1" applyBorder="1" applyAlignment="1">
      <alignment vertical="center" wrapText="1"/>
    </xf>
    <xf numFmtId="0" fontId="36" fillId="23" borderId="0" xfId="0" applyFont="1" applyFill="1" applyBorder="1" applyAlignment="1">
      <alignment vertical="center" wrapText="1"/>
    </xf>
    <xf numFmtId="0" fontId="7" fillId="0" borderId="31" xfId="0" applyFont="1" applyBorder="1" applyAlignment="1">
      <alignment horizontal="center" vertical="top" wrapText="1"/>
    </xf>
    <xf numFmtId="0" fontId="7" fillId="0" borderId="32" xfId="0" applyFont="1" applyBorder="1" applyAlignment="1">
      <alignment horizontal="center" vertical="top" wrapText="1"/>
    </xf>
    <xf numFmtId="0" fontId="7" fillId="23" borderId="0" xfId="0" applyFont="1" applyFill="1" applyBorder="1" applyAlignment="1">
      <alignment shrinkToFit="1"/>
    </xf>
    <xf numFmtId="0" fontId="7" fillId="23" borderId="0" xfId="0" applyFont="1" applyFill="1" applyBorder="1" applyAlignment="1">
      <alignment vertical="center" wrapText="1" shrinkToFit="1"/>
    </xf>
    <xf numFmtId="0" fontId="8" fillId="23" borderId="0" xfId="0" applyFont="1" applyFill="1" applyBorder="1" applyAlignment="1">
      <alignment vertical="top"/>
    </xf>
    <xf numFmtId="0" fontId="2" fillId="23" borderId="0" xfId="0" applyFont="1" applyFill="1" applyBorder="1" applyAlignment="1">
      <alignment vertical="center"/>
    </xf>
    <xf numFmtId="0" fontId="0" fillId="23" borderId="0" xfId="0" applyNumberFormat="1" applyFill="1" applyBorder="1"/>
    <xf numFmtId="1" fontId="2" fillId="23" borderId="0" xfId="0" applyNumberFormat="1" applyFont="1" applyFill="1" applyBorder="1" applyAlignment="1">
      <alignment horizontal="center"/>
    </xf>
    <xf numFmtId="0" fontId="2" fillId="0" borderId="0" xfId="0" applyFont="1" applyBorder="1" applyAlignment="1">
      <alignment vertical="top" wrapText="1"/>
    </xf>
    <xf numFmtId="2" fontId="2" fillId="23" borderId="0" xfId="0" applyNumberFormat="1" applyFont="1" applyFill="1" applyBorder="1" applyAlignment="1"/>
    <xf numFmtId="165" fontId="2" fillId="23" borderId="0" xfId="0" applyNumberFormat="1" applyFont="1" applyFill="1" applyBorder="1" applyAlignment="1"/>
    <xf numFmtId="0" fontId="7" fillId="0" borderId="31" xfId="0" applyFont="1" applyBorder="1" applyAlignment="1">
      <alignment vertical="center" wrapText="1"/>
    </xf>
    <xf numFmtId="0" fontId="7" fillId="23" borderId="32" xfId="0" applyFont="1" applyFill="1" applyBorder="1" applyAlignment="1">
      <alignment horizontal="center" vertical="top" wrapText="1"/>
    </xf>
    <xf numFmtId="0" fontId="35" fillId="23" borderId="32" xfId="0" applyFont="1" applyFill="1" applyBorder="1" applyAlignment="1">
      <alignment horizontal="center" vertical="top" wrapText="1"/>
    </xf>
    <xf numFmtId="0" fontId="35" fillId="23" borderId="33" xfId="0" applyFont="1" applyFill="1" applyBorder="1" applyAlignment="1">
      <alignment horizontal="center" vertical="top" wrapText="1"/>
    </xf>
    <xf numFmtId="0" fontId="36" fillId="23" borderId="21" xfId="0" applyFont="1" applyFill="1" applyBorder="1" applyAlignment="1">
      <alignment horizontal="left" vertical="top" wrapText="1"/>
    </xf>
    <xf numFmtId="0" fontId="36" fillId="23" borderId="38" xfId="0" applyFont="1" applyFill="1" applyBorder="1" applyAlignment="1">
      <alignment horizontal="left" vertical="top" wrapText="1"/>
    </xf>
    <xf numFmtId="0" fontId="2" fillId="0" borderId="1" xfId="0" applyFont="1" applyBorder="1" applyAlignment="1">
      <alignment horizontal="left" vertical="top"/>
    </xf>
    <xf numFmtId="0" fontId="36" fillId="23" borderId="1" xfId="0" applyFont="1" applyFill="1" applyBorder="1" applyAlignment="1">
      <alignment horizontal="left" vertical="top" wrapText="1"/>
    </xf>
    <xf numFmtId="0" fontId="36" fillId="23" borderId="0" xfId="0" applyFont="1" applyFill="1" applyBorder="1" applyAlignment="1">
      <alignment horizontal="left" vertical="center" wrapText="1"/>
    </xf>
    <xf numFmtId="0" fontId="9" fillId="23" borderId="0" xfId="0" applyFont="1" applyFill="1" applyBorder="1" applyAlignment="1"/>
    <xf numFmtId="0" fontId="2" fillId="0" borderId="10" xfId="0" applyFont="1" applyBorder="1" applyAlignment="1">
      <alignment horizontal="left"/>
    </xf>
    <xf numFmtId="0" fontId="2" fillId="0" borderId="1" xfId="0" applyFont="1" applyAlignment="1">
      <alignment horizontal="left"/>
    </xf>
    <xf numFmtId="0" fontId="2" fillId="0" borderId="10" xfId="0" applyFont="1" applyBorder="1" applyAlignment="1">
      <alignment horizontal="left" vertical="top"/>
    </xf>
    <xf numFmtId="0" fontId="2" fillId="0" borderId="1" xfId="0" applyFont="1" applyAlignment="1">
      <alignment horizontal="left" vertical="top"/>
    </xf>
    <xf numFmtId="0" fontId="36" fillId="26" borderId="27" xfId="0" applyFont="1" applyFill="1" applyBorder="1" applyAlignment="1">
      <alignment horizontal="left" vertical="top" wrapText="1"/>
    </xf>
    <xf numFmtId="0" fontId="7" fillId="24" borderId="31" xfId="0" applyFont="1" applyFill="1" applyBorder="1" applyAlignment="1">
      <alignment horizontal="center" vertical="center"/>
    </xf>
    <xf numFmtId="0" fontId="9" fillId="0" borderId="1" xfId="0" applyFont="1" applyBorder="1" applyAlignment="1">
      <alignment vertical="center" wrapText="1"/>
    </xf>
    <xf numFmtId="0" fontId="2" fillId="26" borderId="0" xfId="0" applyFont="1" applyFill="1" applyBorder="1"/>
    <xf numFmtId="0" fontId="1" fillId="0" borderId="0" xfId="47"/>
    <xf numFmtId="0" fontId="2" fillId="23" borderId="0" xfId="0" applyFont="1" applyFill="1" applyBorder="1" applyAlignment="1">
      <alignment horizontal="left" vertical="top" wrapText="1"/>
    </xf>
    <xf numFmtId="0" fontId="2" fillId="0" borderId="26" xfId="0" applyFont="1" applyBorder="1" applyAlignment="1">
      <alignment vertical="center" wrapText="1"/>
    </xf>
    <xf numFmtId="0" fontId="2" fillId="23" borderId="26" xfId="49" applyFont="1" applyFill="1" applyBorder="1" applyAlignment="1">
      <alignment horizontal="center" vertical="center"/>
    </xf>
    <xf numFmtId="2" fontId="2" fillId="23" borderId="1" xfId="49" applyNumberFormat="1" applyFont="1" applyFill="1" applyBorder="1" applyAlignment="1">
      <alignment horizontal="center" vertical="center" shrinkToFit="1"/>
    </xf>
    <xf numFmtId="0" fontId="7" fillId="26" borderId="0" xfId="0" applyFont="1" applyFill="1" applyBorder="1" applyAlignment="1">
      <alignment horizontal="center" vertical="center"/>
    </xf>
    <xf numFmtId="0" fontId="2" fillId="26" borderId="0" xfId="0" applyFont="1" applyFill="1" applyBorder="1" applyAlignment="1">
      <alignment horizontal="center"/>
    </xf>
    <xf numFmtId="2" fontId="2" fillId="23" borderId="27" xfId="49" applyNumberFormat="1" applyFont="1" applyFill="1" applyBorder="1" applyAlignment="1">
      <alignment horizontal="center" vertical="center" shrinkToFit="1"/>
    </xf>
    <xf numFmtId="0" fontId="2" fillId="23" borderId="0" xfId="0" applyFont="1" applyFill="1" applyBorder="1" applyAlignment="1">
      <alignment horizontal="center"/>
    </xf>
    <xf numFmtId="0" fontId="7" fillId="0" borderId="26" xfId="0" applyFont="1" applyBorder="1" applyAlignment="1">
      <alignment horizontal="center" vertical="center" wrapText="1"/>
    </xf>
    <xf numFmtId="0" fontId="2" fillId="23" borderId="0" xfId="49" applyFont="1" applyFill="1" applyBorder="1" applyAlignment="1">
      <alignment horizontal="center" vertical="top"/>
    </xf>
    <xf numFmtId="0" fontId="7" fillId="26" borderId="0" xfId="49" applyFont="1" applyFill="1" applyBorder="1" applyAlignment="1">
      <alignment horizontal="center" vertical="center"/>
    </xf>
    <xf numFmtId="2" fontId="2" fillId="26" borderId="0" xfId="49" applyNumberFormat="1" applyFont="1" applyFill="1" applyBorder="1" applyAlignment="1">
      <alignment horizontal="center" vertical="center" shrinkToFit="1"/>
    </xf>
    <xf numFmtId="2" fontId="2" fillId="23" borderId="28" xfId="49" applyNumberFormat="1" applyFont="1" applyFill="1" applyBorder="1" applyAlignment="1">
      <alignment horizontal="center" vertical="center" shrinkToFit="1"/>
    </xf>
    <xf numFmtId="0" fontId="2" fillId="23" borderId="21" xfId="0" applyFont="1" applyFill="1" applyBorder="1" applyAlignment="1">
      <alignment vertical="top" wrapText="1"/>
    </xf>
    <xf numFmtId="0" fontId="2" fillId="23" borderId="1" xfId="0" applyFont="1" applyFill="1" applyBorder="1" applyAlignment="1">
      <alignment vertical="top" wrapText="1"/>
    </xf>
    <xf numFmtId="0" fontId="7" fillId="0" borderId="32" xfId="0" applyFont="1" applyBorder="1" applyAlignment="1">
      <alignment horizontal="center" vertical="center"/>
    </xf>
    <xf numFmtId="0" fontId="2" fillId="23" borderId="0" xfId="0" applyFont="1" applyFill="1" applyBorder="1" applyAlignment="1">
      <alignment horizontal="left" vertical="top" wrapText="1"/>
    </xf>
    <xf numFmtId="0" fontId="7" fillId="0" borderId="33" xfId="0" applyFont="1" applyBorder="1" applyAlignment="1">
      <alignment horizontal="center" vertical="center"/>
    </xf>
    <xf numFmtId="0" fontId="2" fillId="23" borderId="0" xfId="0" applyFont="1" applyFill="1" applyBorder="1" applyAlignment="1">
      <alignment horizontal="center"/>
    </xf>
    <xf numFmtId="0" fontId="2" fillId="23" borderId="26" xfId="0" applyFont="1" applyFill="1" applyBorder="1" applyAlignment="1">
      <alignment horizontal="center" vertical="top"/>
    </xf>
    <xf numFmtId="0" fontId="2" fillId="23" borderId="27" xfId="0" applyFont="1" applyFill="1" applyBorder="1" applyAlignment="1">
      <alignment vertical="top"/>
    </xf>
    <xf numFmtId="0" fontId="2" fillId="23" borderId="34" xfId="0" applyFont="1" applyFill="1" applyBorder="1" applyAlignment="1">
      <alignment horizontal="center" vertical="top"/>
    </xf>
    <xf numFmtId="0" fontId="2" fillId="23" borderId="29" xfId="0" applyFont="1" applyFill="1" applyBorder="1" applyAlignment="1">
      <alignment vertical="top"/>
    </xf>
    <xf numFmtId="0" fontId="2" fillId="23" borderId="30" xfId="0" applyFont="1" applyFill="1" applyBorder="1" applyAlignment="1">
      <alignment horizontal="center" vertical="top"/>
    </xf>
    <xf numFmtId="0" fontId="2" fillId="23" borderId="21" xfId="0" applyFont="1" applyFill="1" applyBorder="1" applyAlignment="1">
      <alignment horizontal="left" vertical="top"/>
    </xf>
    <xf numFmtId="0" fontId="2" fillId="23" borderId="30" xfId="0" applyFont="1" applyFill="1" applyBorder="1" applyAlignment="1">
      <alignment horizontal="center" vertical="center"/>
    </xf>
    <xf numFmtId="0" fontId="2" fillId="23" borderId="26" xfId="0" applyFont="1" applyFill="1" applyBorder="1" applyAlignment="1">
      <alignment horizontal="center" vertical="center"/>
    </xf>
    <xf numFmtId="0" fontId="2" fillId="23" borderId="1" xfId="0" applyFont="1" applyFill="1" applyBorder="1" applyAlignment="1">
      <alignment horizontal="center" vertical="center"/>
    </xf>
    <xf numFmtId="0" fontId="2" fillId="23" borderId="34" xfId="0" applyFont="1" applyFill="1" applyBorder="1" applyAlignment="1">
      <alignment horizontal="center" vertical="center"/>
    </xf>
    <xf numFmtId="0" fontId="2" fillId="23" borderId="28" xfId="0" applyFont="1" applyFill="1" applyBorder="1" applyAlignment="1">
      <alignment horizontal="center" vertical="center"/>
    </xf>
    <xf numFmtId="0" fontId="2" fillId="0" borderId="21" xfId="0" applyFont="1" applyBorder="1" applyAlignment="1">
      <alignment horizontal="center" vertical="center"/>
    </xf>
    <xf numFmtId="0" fontId="7" fillId="26" borderId="0" xfId="49" applyFont="1" applyFill="1" applyBorder="1" applyAlignment="1">
      <alignment horizontal="center"/>
    </xf>
    <xf numFmtId="2" fontId="2" fillId="23" borderId="29" xfId="49" applyNumberFormat="1" applyFont="1" applyFill="1" applyBorder="1" applyAlignment="1">
      <alignment horizontal="center" vertical="center" shrinkToFit="1"/>
    </xf>
    <xf numFmtId="0" fontId="7" fillId="27" borderId="33" xfId="0" applyFont="1" applyFill="1" applyBorder="1" applyAlignment="1">
      <alignment horizontal="center" vertical="center"/>
    </xf>
    <xf numFmtId="2" fontId="2" fillId="23" borderId="21" xfId="49" applyNumberFormat="1" applyFont="1" applyFill="1" applyBorder="1" applyAlignment="1">
      <alignment horizontal="center" vertical="center" shrinkToFit="1"/>
    </xf>
    <xf numFmtId="2" fontId="2" fillId="23" borderId="38" xfId="49" applyNumberFormat="1" applyFont="1" applyFill="1" applyBorder="1" applyAlignment="1">
      <alignment horizontal="center" vertical="center" shrinkToFit="1"/>
    </xf>
    <xf numFmtId="0" fontId="7" fillId="27" borderId="32" xfId="49" applyFont="1" applyFill="1" applyBorder="1" applyAlignment="1">
      <alignment horizontal="center" vertical="center"/>
    </xf>
    <xf numFmtId="0" fontId="7" fillId="27" borderId="33" xfId="49" applyFont="1" applyFill="1" applyBorder="1" applyAlignment="1">
      <alignment horizontal="center" vertical="center"/>
    </xf>
    <xf numFmtId="0" fontId="2" fillId="0" borderId="26" xfId="0" applyFont="1" applyBorder="1" applyAlignment="1">
      <alignment horizontal="center" vertical="center"/>
    </xf>
    <xf numFmtId="0" fontId="2" fillId="23" borderId="38" xfId="0" applyFont="1" applyFill="1" applyBorder="1" applyAlignment="1">
      <alignment horizontal="center" vertical="top" wrapText="1"/>
    </xf>
    <xf numFmtId="0" fontId="9" fillId="23" borderId="46" xfId="49" applyFont="1" applyFill="1" applyBorder="1" applyAlignment="1">
      <alignment horizontal="center" vertical="center" wrapText="1" shrinkToFit="1"/>
    </xf>
    <xf numFmtId="0" fontId="2" fillId="23" borderId="28" xfId="0" applyFont="1" applyFill="1" applyBorder="1" applyAlignment="1">
      <alignment horizontal="left" vertical="top"/>
    </xf>
    <xf numFmtId="0" fontId="2" fillId="23" borderId="1" xfId="0" applyFont="1" applyFill="1" applyBorder="1" applyAlignment="1">
      <alignment horizontal="left" vertical="top"/>
    </xf>
    <xf numFmtId="0" fontId="2" fillId="23" borderId="28" xfId="0" applyFont="1" applyFill="1" applyBorder="1" applyAlignment="1">
      <alignment vertical="top" wrapText="1"/>
    </xf>
    <xf numFmtId="0" fontId="36" fillId="23" borderId="28" xfId="0" applyFont="1" applyFill="1" applyBorder="1" applyAlignment="1">
      <alignment horizontal="left" vertical="top" wrapText="1"/>
    </xf>
    <xf numFmtId="0" fontId="2" fillId="0" borderId="28" xfId="0" applyFont="1" applyBorder="1" applyAlignment="1">
      <alignment horizontal="left" vertical="top"/>
    </xf>
    <xf numFmtId="0" fontId="36" fillId="26" borderId="29" xfId="0" applyFont="1" applyFill="1" applyBorder="1" applyAlignment="1">
      <alignment horizontal="left" vertical="top" wrapText="1"/>
    </xf>
    <xf numFmtId="0" fontId="7" fillId="0" borderId="31" xfId="0" applyFont="1" applyBorder="1" applyAlignment="1">
      <alignment horizontal="justify" vertical="center" wrapText="1"/>
    </xf>
    <xf numFmtId="0" fontId="7" fillId="0" borderId="32" xfId="0" applyFont="1" applyBorder="1" applyAlignment="1">
      <alignment horizontal="justify" vertical="center" wrapText="1"/>
    </xf>
    <xf numFmtId="0" fontId="2" fillId="0" borderId="30" xfId="0" applyFont="1" applyBorder="1" applyAlignment="1">
      <alignment horizontal="left" vertical="center" wrapText="1"/>
    </xf>
    <xf numFmtId="0" fontId="2" fillId="0" borderId="26" xfId="0" applyFont="1" applyBorder="1" applyAlignment="1">
      <alignment horizontal="left" vertical="center" wrapText="1"/>
    </xf>
    <xf numFmtId="0" fontId="2" fillId="0" borderId="44" xfId="0" applyFont="1" applyBorder="1" applyAlignment="1">
      <alignment horizontal="left" vertical="center" wrapText="1"/>
    </xf>
    <xf numFmtId="0" fontId="2" fillId="0" borderId="1" xfId="0" applyFont="1" applyFill="1" applyBorder="1" applyAlignment="1">
      <alignment horizontal="center" vertical="center"/>
    </xf>
    <xf numFmtId="0" fontId="2" fillId="0" borderId="34" xfId="0" applyFont="1" applyBorder="1" applyAlignment="1">
      <alignment horizontal="left" vertical="center" wrapText="1"/>
    </xf>
    <xf numFmtId="0" fontId="2" fillId="0" borderId="1" xfId="0" applyFont="1" applyFill="1" applyBorder="1" applyAlignment="1">
      <alignment vertical="top" wrapText="1"/>
    </xf>
    <xf numFmtId="0" fontId="36" fillId="0" borderId="21" xfId="0" applyFont="1" applyFill="1" applyBorder="1" applyAlignment="1">
      <alignment horizontal="left" vertical="top" wrapText="1"/>
    </xf>
    <xf numFmtId="0" fontId="7" fillId="0" borderId="26" xfId="0" applyFont="1" applyBorder="1" applyAlignment="1">
      <alignment horizontal="center" vertical="center" wrapText="1"/>
    </xf>
    <xf numFmtId="0" fontId="2" fillId="23" borderId="0" xfId="0" applyFont="1" applyFill="1" applyBorder="1" applyAlignment="1">
      <alignment horizontal="left" vertical="top" wrapText="1"/>
    </xf>
    <xf numFmtId="0" fontId="32" fillId="23" borderId="0" xfId="0" applyFont="1" applyFill="1" applyBorder="1" applyAlignment="1">
      <alignment horizontal="left" vertical="center"/>
    </xf>
    <xf numFmtId="0" fontId="7" fillId="0" borderId="30" xfId="0" applyFont="1" applyBorder="1" applyAlignment="1">
      <alignment horizontal="center" vertical="center" wrapText="1"/>
    </xf>
    <xf numFmtId="0" fontId="2" fillId="23" borderId="1" xfId="0" applyFont="1" applyFill="1" applyBorder="1" applyAlignment="1">
      <alignment horizontal="left" vertical="top"/>
    </xf>
    <xf numFmtId="0" fontId="2" fillId="23" borderId="27" xfId="0" applyFont="1" applyFill="1" applyBorder="1" applyAlignment="1">
      <alignment horizontal="center" vertical="top" wrapText="1"/>
    </xf>
    <xf numFmtId="0" fontId="2" fillId="23" borderId="35" xfId="0" applyFont="1" applyFill="1" applyBorder="1" applyAlignment="1">
      <alignment horizontal="center" vertical="center"/>
    </xf>
    <xf numFmtId="0" fontId="2" fillId="23" borderId="36" xfId="0" applyFont="1" applyFill="1" applyBorder="1" applyAlignment="1">
      <alignment horizontal="center" vertical="center"/>
    </xf>
    <xf numFmtId="0" fontId="7" fillId="24" borderId="58" xfId="0" applyFont="1" applyFill="1" applyBorder="1" applyAlignment="1">
      <alignment horizontal="center" vertical="center"/>
    </xf>
    <xf numFmtId="0" fontId="10" fillId="0" borderId="50" xfId="0" applyFont="1" applyBorder="1" applyAlignment="1">
      <alignment horizontal="center" vertical="center" wrapText="1"/>
    </xf>
    <xf numFmtId="0" fontId="30" fillId="0" borderId="50" xfId="0" applyFont="1" applyBorder="1" applyAlignment="1">
      <alignment horizontal="center" vertical="center" wrapText="1"/>
    </xf>
    <xf numFmtId="0" fontId="30" fillId="0" borderId="59" xfId="0" applyFont="1" applyBorder="1" applyAlignment="1">
      <alignment horizontal="center" vertical="center" wrapText="1"/>
    </xf>
    <xf numFmtId="0" fontId="11" fillId="23" borderId="1" xfId="0" applyFont="1" applyFill="1" applyBorder="1" applyAlignment="1">
      <alignment horizontal="center" vertical="center" shrinkToFit="1"/>
    </xf>
    <xf numFmtId="165" fontId="11" fillId="23" borderId="1" xfId="0" applyNumberFormat="1" applyFont="1" applyFill="1" applyBorder="1" applyAlignment="1">
      <alignment horizontal="center" vertical="center" shrinkToFit="1"/>
    </xf>
    <xf numFmtId="2" fontId="11" fillId="23" borderId="1" xfId="0" applyNumberFormat="1" applyFont="1" applyFill="1" applyBorder="1" applyAlignment="1">
      <alignment horizontal="center" vertical="center" shrinkToFit="1"/>
    </xf>
    <xf numFmtId="0" fontId="7" fillId="27" borderId="32" xfId="0" applyFont="1" applyFill="1" applyBorder="1" applyAlignment="1">
      <alignment horizontal="center" vertical="center"/>
    </xf>
    <xf numFmtId="0" fontId="10" fillId="0" borderId="60" xfId="0" applyFont="1" applyBorder="1" applyAlignment="1">
      <alignment horizontal="center" vertical="center" wrapText="1"/>
    </xf>
    <xf numFmtId="0" fontId="11" fillId="23" borderId="36" xfId="0" applyFont="1" applyFill="1" applyBorder="1" applyAlignment="1">
      <alignment horizontal="center" vertical="center" shrinkToFit="1"/>
    </xf>
    <xf numFmtId="2" fontId="11" fillId="23" borderId="28" xfId="0" applyNumberFormat="1" applyFont="1" applyFill="1" applyBorder="1" applyAlignment="1">
      <alignment horizontal="center" vertical="center" shrinkToFit="1"/>
    </xf>
    <xf numFmtId="0" fontId="11" fillId="26" borderId="36" xfId="49" applyFont="1" applyFill="1" applyBorder="1" applyAlignment="1">
      <alignment horizontal="center" vertical="center" shrinkToFit="1"/>
    </xf>
    <xf numFmtId="0" fontId="11" fillId="26" borderId="1" xfId="49" applyFont="1" applyFill="1" applyBorder="1" applyAlignment="1">
      <alignment horizontal="center" vertical="center" shrinkToFit="1"/>
    </xf>
    <xf numFmtId="165" fontId="11" fillId="26" borderId="1" xfId="49" applyNumberFormat="1" applyFont="1" applyFill="1" applyBorder="1" applyAlignment="1">
      <alignment horizontal="center" vertical="center" shrinkToFit="1"/>
    </xf>
    <xf numFmtId="2" fontId="11" fillId="26" borderId="1" xfId="49" applyNumberFormat="1" applyFont="1" applyFill="1" applyBorder="1" applyAlignment="1">
      <alignment horizontal="center" vertical="center" shrinkToFit="1"/>
    </xf>
    <xf numFmtId="2" fontId="11" fillId="26" borderId="28" xfId="49" applyNumberFormat="1" applyFont="1" applyFill="1" applyBorder="1" applyAlignment="1">
      <alignment horizontal="center" vertical="center" shrinkToFit="1"/>
    </xf>
    <xf numFmtId="0" fontId="11" fillId="26" borderId="37" xfId="49" applyFont="1" applyFill="1" applyBorder="1" applyAlignment="1">
      <alignment horizontal="center" vertical="center" shrinkToFit="1"/>
    </xf>
    <xf numFmtId="0" fontId="11" fillId="26" borderId="27" xfId="49" applyFont="1" applyFill="1" applyBorder="1" applyAlignment="1">
      <alignment horizontal="center" vertical="center" shrinkToFit="1"/>
    </xf>
    <xf numFmtId="165" fontId="11" fillId="26" borderId="27" xfId="49" applyNumberFormat="1" applyFont="1" applyFill="1" applyBorder="1" applyAlignment="1">
      <alignment horizontal="center" vertical="center" shrinkToFit="1"/>
    </xf>
    <xf numFmtId="2" fontId="11" fillId="26" borderId="27" xfId="49" applyNumberFormat="1" applyFont="1" applyFill="1" applyBorder="1" applyAlignment="1">
      <alignment horizontal="center" vertical="center" shrinkToFit="1"/>
    </xf>
    <xf numFmtId="2" fontId="11" fillId="26" borderId="29" xfId="49" applyNumberFormat="1" applyFont="1" applyFill="1" applyBorder="1" applyAlignment="1">
      <alignment horizontal="center" vertical="center" shrinkToFit="1"/>
    </xf>
    <xf numFmtId="0" fontId="11" fillId="26" borderId="0" xfId="49" applyFont="1" applyFill="1" applyBorder="1" applyAlignment="1">
      <alignment horizontal="center" vertical="center" shrinkToFit="1"/>
    </xf>
    <xf numFmtId="165" fontId="11" fillId="26" borderId="0" xfId="49" applyNumberFormat="1" applyFont="1" applyFill="1" applyBorder="1" applyAlignment="1">
      <alignment horizontal="center" vertical="center" shrinkToFit="1"/>
    </xf>
    <xf numFmtId="2" fontId="11" fillId="26" borderId="0" xfId="49" applyNumberFormat="1" applyFont="1" applyFill="1" applyBorder="1" applyAlignment="1">
      <alignment horizontal="center" vertical="center" shrinkToFit="1"/>
    </xf>
    <xf numFmtId="0" fontId="7" fillId="27" borderId="33" xfId="0" applyFont="1" applyFill="1" applyBorder="1" applyAlignment="1">
      <alignment horizontal="center" vertical="center" wrapText="1"/>
    </xf>
    <xf numFmtId="2" fontId="2" fillId="23" borderId="1" xfId="49" applyNumberFormat="1" applyFont="1" applyFill="1" applyBorder="1" applyAlignment="1">
      <alignment horizontal="center" vertical="center" wrapText="1" shrinkToFit="1"/>
    </xf>
    <xf numFmtId="0" fontId="36" fillId="0" borderId="20" xfId="0" applyFont="1" applyFill="1" applyBorder="1" applyAlignment="1">
      <alignment horizontal="left" vertical="top" wrapText="1"/>
    </xf>
    <xf numFmtId="0" fontId="36" fillId="23" borderId="61" xfId="0" applyFont="1" applyFill="1" applyBorder="1" applyAlignment="1">
      <alignment horizontal="left" vertical="top" wrapText="1"/>
    </xf>
    <xf numFmtId="0" fontId="36" fillId="23" borderId="46" xfId="0" applyFont="1" applyFill="1" applyBorder="1" applyAlignment="1">
      <alignment horizontal="left" vertical="top" wrapText="1"/>
    </xf>
    <xf numFmtId="0" fontId="9" fillId="23" borderId="46" xfId="49" applyFont="1" applyFill="1" applyBorder="1" applyAlignment="1">
      <alignment horizontal="center" vertical="top" wrapText="1" shrinkToFit="1"/>
    </xf>
    <xf numFmtId="0" fontId="2" fillId="23" borderId="26" xfId="0" applyFont="1" applyFill="1" applyBorder="1" applyAlignment="1">
      <alignment horizontal="left" vertical="center" wrapText="1"/>
    </xf>
    <xf numFmtId="0" fontId="2" fillId="0" borderId="35" xfId="0" applyFont="1" applyBorder="1" applyAlignment="1">
      <alignment horizontal="left" vertical="center" wrapText="1"/>
    </xf>
    <xf numFmtId="0" fontId="9" fillId="0" borderId="50" xfId="0" applyFont="1" applyBorder="1" applyAlignment="1">
      <alignment vertical="top" wrapText="1"/>
    </xf>
    <xf numFmtId="0" fontId="9" fillId="0" borderId="10" xfId="0" applyFont="1" applyBorder="1" applyAlignment="1">
      <alignment vertical="top" wrapText="1"/>
    </xf>
    <xf numFmtId="0" fontId="2" fillId="0" borderId="23" xfId="0" applyFont="1" applyFill="1" applyBorder="1" applyAlignment="1">
      <alignment horizontal="left" vertical="top" wrapText="1"/>
    </xf>
    <xf numFmtId="0" fontId="2" fillId="0" borderId="24" xfId="0" applyFont="1" applyFill="1" applyBorder="1" applyAlignment="1">
      <alignment horizontal="left" vertical="top" wrapText="1"/>
    </xf>
    <xf numFmtId="0" fontId="2" fillId="0" borderId="39" xfId="0" applyFont="1" applyFill="1" applyBorder="1" applyAlignment="1">
      <alignment horizontal="left" vertical="top" wrapText="1"/>
    </xf>
    <xf numFmtId="0" fontId="2" fillId="23" borderId="23" xfId="0" applyFont="1" applyFill="1" applyBorder="1" applyAlignment="1">
      <alignment vertical="top" wrapText="1"/>
    </xf>
    <xf numFmtId="0" fontId="2" fillId="23" borderId="24" xfId="0" applyFont="1" applyFill="1" applyBorder="1" applyAlignment="1">
      <alignment vertical="top" wrapText="1"/>
    </xf>
    <xf numFmtId="0" fontId="2" fillId="23" borderId="10" xfId="0" applyFont="1" applyFill="1" applyBorder="1" applyAlignment="1">
      <alignment vertical="top" wrapText="1"/>
    </xf>
    <xf numFmtId="0" fontId="2" fillId="23" borderId="23" xfId="0" applyFont="1" applyFill="1" applyBorder="1" applyAlignment="1">
      <alignment horizontal="left" vertical="center" shrinkToFit="1"/>
    </xf>
    <xf numFmtId="0" fontId="2" fillId="23" borderId="24" xfId="0" applyFont="1" applyFill="1" applyBorder="1" applyAlignment="1">
      <alignment horizontal="left" vertical="center" shrinkToFit="1"/>
    </xf>
    <xf numFmtId="0" fontId="2" fillId="23" borderId="39" xfId="0" applyFont="1" applyFill="1" applyBorder="1" applyAlignment="1">
      <alignment horizontal="left" vertical="center" shrinkToFit="1"/>
    </xf>
    <xf numFmtId="0" fontId="7" fillId="0" borderId="44" xfId="0" applyFont="1" applyBorder="1" applyAlignment="1">
      <alignment horizontal="center" vertical="center" wrapText="1"/>
    </xf>
    <xf numFmtId="0" fontId="7" fillId="0" borderId="56" xfId="0" applyFont="1" applyBorder="1" applyAlignment="1">
      <alignment horizontal="center" vertical="center" wrapText="1"/>
    </xf>
    <xf numFmtId="0" fontId="7" fillId="0" borderId="30" xfId="0" applyFont="1" applyBorder="1" applyAlignment="1">
      <alignment horizontal="center" vertical="center" wrapText="1"/>
    </xf>
    <xf numFmtId="0" fontId="9" fillId="23" borderId="23" xfId="49" applyFont="1" applyFill="1" applyBorder="1" applyAlignment="1">
      <alignment horizontal="center" vertical="center" wrapText="1" shrinkToFit="1"/>
    </xf>
    <xf numFmtId="0" fontId="9" fillId="23" borderId="24" xfId="49" applyFont="1" applyFill="1" applyBorder="1" applyAlignment="1">
      <alignment horizontal="center" vertical="center" wrapText="1" shrinkToFit="1"/>
    </xf>
    <xf numFmtId="0" fontId="9" fillId="23" borderId="10" xfId="49" applyFont="1" applyFill="1" applyBorder="1" applyAlignment="1">
      <alignment horizontal="center" vertical="center" wrapText="1" shrinkToFit="1"/>
    </xf>
    <xf numFmtId="0" fontId="2" fillId="23" borderId="23" xfId="49" applyFont="1" applyFill="1" applyBorder="1" applyAlignment="1">
      <alignment horizontal="center" vertical="center" wrapText="1" shrinkToFit="1"/>
    </xf>
    <xf numFmtId="0" fontId="2" fillId="23" borderId="24" xfId="49" applyFont="1" applyFill="1" applyBorder="1" applyAlignment="1">
      <alignment horizontal="center" vertical="center" wrapText="1" shrinkToFit="1"/>
    </xf>
    <xf numFmtId="0" fontId="2" fillId="23" borderId="39" xfId="49" applyFont="1" applyFill="1" applyBorder="1" applyAlignment="1">
      <alignment horizontal="center" vertical="center" wrapText="1" shrinkToFit="1"/>
    </xf>
    <xf numFmtId="0" fontId="7" fillId="0" borderId="57" xfId="0" applyFont="1" applyBorder="1" applyAlignment="1">
      <alignment horizontal="center" vertical="center" wrapText="1"/>
    </xf>
    <xf numFmtId="0" fontId="9" fillId="23" borderId="1" xfId="49" applyFont="1" applyFill="1" applyBorder="1" applyAlignment="1">
      <alignment horizontal="center" vertical="top" wrapText="1" shrinkToFit="1"/>
    </xf>
    <xf numFmtId="0" fontId="9" fillId="23" borderId="1" xfId="49" applyFont="1" applyFill="1" applyBorder="1" applyAlignment="1">
      <alignment horizontal="center" vertical="center" wrapText="1" shrinkToFit="1"/>
    </xf>
    <xf numFmtId="0" fontId="32" fillId="0" borderId="0" xfId="0" applyFont="1" applyBorder="1" applyAlignment="1">
      <alignment horizontal="left" vertical="center" wrapText="1"/>
    </xf>
    <xf numFmtId="0" fontId="32" fillId="0" borderId="0" xfId="0" applyFont="1" applyBorder="1" applyAlignment="1">
      <alignment horizontal="left" vertical="center"/>
    </xf>
    <xf numFmtId="0" fontId="9" fillId="0" borderId="26" xfId="0" applyFont="1" applyBorder="1" applyAlignment="1">
      <alignment horizontal="left" vertical="top" wrapText="1"/>
    </xf>
    <xf numFmtId="0" fontId="9" fillId="0" borderId="1" xfId="0" applyFont="1" applyBorder="1" applyAlignment="1">
      <alignment horizontal="left" vertical="top"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2" fillId="0" borderId="1" xfId="0" applyFont="1" applyFill="1" applyBorder="1" applyAlignment="1">
      <alignment horizontal="left" vertical="top" wrapText="1"/>
    </xf>
    <xf numFmtId="0" fontId="2" fillId="0" borderId="27" xfId="0" applyFont="1" applyFill="1" applyBorder="1" applyAlignment="1">
      <alignment horizontal="left" vertical="top" wrapText="1"/>
    </xf>
    <xf numFmtId="0" fontId="9" fillId="0" borderId="28" xfId="0" applyFont="1" applyBorder="1" applyAlignment="1">
      <alignment horizontal="center" vertical="center" wrapText="1"/>
    </xf>
    <xf numFmtId="0" fontId="36" fillId="0" borderId="26" xfId="0" applyFont="1" applyBorder="1" applyAlignment="1">
      <alignment horizontal="left" vertical="center" wrapText="1"/>
    </xf>
    <xf numFmtId="0" fontId="36" fillId="0" borderId="1" xfId="0" applyFont="1" applyBorder="1" applyAlignment="1">
      <alignment horizontal="left" vertical="center" wrapText="1"/>
    </xf>
    <xf numFmtId="0" fontId="36" fillId="0" borderId="34" xfId="0" applyFont="1" applyBorder="1" applyAlignment="1">
      <alignment horizontal="left" vertical="center" wrapText="1"/>
    </xf>
    <xf numFmtId="0" fontId="36" fillId="0" borderId="28" xfId="0" applyFont="1" applyBorder="1" applyAlignment="1">
      <alignment horizontal="left" vertical="center" wrapText="1"/>
    </xf>
    <xf numFmtId="165" fontId="2" fillId="23" borderId="0" xfId="0" applyNumberFormat="1" applyFont="1" applyFill="1" applyBorder="1" applyAlignment="1">
      <alignment horizontal="center"/>
    </xf>
    <xf numFmtId="0" fontId="2" fillId="23" borderId="0" xfId="0" applyFont="1" applyFill="1" applyBorder="1" applyAlignment="1">
      <alignment horizontal="center"/>
    </xf>
    <xf numFmtId="0" fontId="2" fillId="23" borderId="0" xfId="0" applyFont="1" applyFill="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7" fillId="23" borderId="0" xfId="0" applyFont="1" applyFill="1" applyBorder="1" applyAlignment="1">
      <alignment horizontal="center" vertical="top"/>
    </xf>
    <xf numFmtId="0" fontId="13" fillId="23" borderId="0" xfId="0" applyFont="1" applyFill="1" applyBorder="1" applyAlignment="1">
      <alignment horizontal="left" vertical="top" wrapText="1"/>
    </xf>
    <xf numFmtId="0" fontId="2" fillId="0" borderId="21" xfId="0" applyFont="1" applyBorder="1" applyAlignment="1">
      <alignment horizontal="left" vertical="top" wrapText="1"/>
    </xf>
    <xf numFmtId="0" fontId="2" fillId="0" borderId="38" xfId="0" applyFont="1" applyBorder="1" applyAlignment="1">
      <alignment horizontal="left" vertical="top" wrapText="1"/>
    </xf>
    <xf numFmtId="0" fontId="2" fillId="0" borderId="28" xfId="0" applyFont="1" applyBorder="1" applyAlignment="1">
      <alignment horizontal="left" vertical="top" wrapText="1"/>
    </xf>
    <xf numFmtId="0" fontId="2" fillId="0" borderId="29" xfId="0" applyFont="1" applyBorder="1" applyAlignment="1">
      <alignment horizontal="left" vertical="top" wrapText="1"/>
    </xf>
    <xf numFmtId="0" fontId="2" fillId="0" borderId="40" xfId="0" applyFont="1" applyBorder="1" applyAlignment="1">
      <alignment horizontal="left" vertical="top" wrapText="1"/>
    </xf>
    <xf numFmtId="0" fontId="2" fillId="0" borderId="41" xfId="0" applyFont="1" applyBorder="1" applyAlignment="1">
      <alignment horizontal="left" vertical="top" wrapText="1"/>
    </xf>
    <xf numFmtId="0" fontId="2" fillId="0" borderId="45" xfId="0" applyFont="1" applyBorder="1" applyAlignment="1">
      <alignment horizontal="left" vertical="top" wrapText="1"/>
    </xf>
    <xf numFmtId="0" fontId="2" fillId="0" borderId="23" xfId="0" applyFont="1" applyBorder="1" applyAlignment="1">
      <alignment horizontal="left" vertical="top" wrapText="1"/>
    </xf>
    <xf numFmtId="0" fontId="2" fillId="0" borderId="24" xfId="0" applyFont="1" applyBorder="1" applyAlignment="1">
      <alignment horizontal="left" vertical="top" wrapText="1"/>
    </xf>
    <xf numFmtId="0" fontId="2" fillId="0" borderId="39" xfId="0" applyFont="1" applyBorder="1" applyAlignment="1">
      <alignment horizontal="left" vertical="top" wrapText="1"/>
    </xf>
    <xf numFmtId="0" fontId="7" fillId="23" borderId="0" xfId="0" applyFont="1" applyFill="1" applyBorder="1" applyAlignment="1">
      <alignment horizontal="center"/>
    </xf>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0" fontId="2" fillId="23" borderId="17" xfId="0" applyFont="1" applyFill="1" applyBorder="1" applyAlignment="1">
      <alignment horizontal="left" vertical="top" shrinkToFit="1"/>
    </xf>
    <xf numFmtId="0" fontId="2" fillId="23" borderId="17" xfId="0" applyFont="1" applyFill="1" applyBorder="1" applyAlignment="1">
      <alignment horizontal="center" vertical="top" shrinkToFit="1"/>
    </xf>
    <xf numFmtId="0" fontId="7" fillId="23" borderId="0" xfId="0" applyFont="1" applyFill="1" applyBorder="1" applyAlignment="1">
      <alignment horizontal="left" vertical="center"/>
    </xf>
    <xf numFmtId="0" fontId="7" fillId="23" borderId="0" xfId="0" applyFont="1" applyFill="1" applyBorder="1" applyAlignment="1">
      <alignment horizontal="left" vertical="center" wrapText="1"/>
    </xf>
    <xf numFmtId="0" fontId="2" fillId="23" borderId="23" xfId="0" applyFont="1" applyFill="1" applyBorder="1" applyAlignment="1">
      <alignment horizontal="center" vertical="center" wrapText="1" shrinkToFit="1"/>
    </xf>
    <xf numFmtId="0" fontId="2" fillId="23" borderId="24" xfId="0" applyFont="1" applyFill="1" applyBorder="1" applyAlignment="1">
      <alignment horizontal="center" vertical="center" wrapText="1" shrinkToFit="1"/>
    </xf>
    <xf numFmtId="0" fontId="2" fillId="23" borderId="39" xfId="0" applyFont="1" applyFill="1" applyBorder="1" applyAlignment="1">
      <alignment horizontal="center" vertical="center" wrapText="1" shrinkToFit="1"/>
    </xf>
    <xf numFmtId="0" fontId="35" fillId="0" borderId="32" xfId="0" applyFont="1" applyBorder="1" applyAlignment="1">
      <alignment horizontal="center" vertical="center" wrapText="1"/>
    </xf>
    <xf numFmtId="0" fontId="35" fillId="0" borderId="33" xfId="0" applyFont="1" applyBorder="1" applyAlignment="1">
      <alignment horizontal="center" vertical="center" wrapText="1"/>
    </xf>
    <xf numFmtId="0" fontId="2" fillId="0" borderId="42" xfId="0" applyFont="1" applyBorder="1" applyAlignment="1">
      <alignment horizontal="left" vertical="top" wrapText="1"/>
    </xf>
    <xf numFmtId="0" fontId="7" fillId="23" borderId="0" xfId="0" applyFont="1" applyFill="1" applyBorder="1" applyAlignment="1">
      <alignment horizontal="center" vertical="top" wrapText="1"/>
    </xf>
    <xf numFmtId="0" fontId="7" fillId="23" borderId="0" xfId="0" applyFont="1" applyFill="1" applyBorder="1" applyAlignment="1">
      <alignment horizontal="left" vertical="top" wrapText="1"/>
    </xf>
    <xf numFmtId="0" fontId="8" fillId="23" borderId="0" xfId="0" applyFont="1" applyFill="1" applyBorder="1" applyAlignment="1">
      <alignment horizontal="center"/>
    </xf>
    <xf numFmtId="0" fontId="8" fillId="23" borderId="0" xfId="0" applyFont="1" applyFill="1" applyBorder="1" applyAlignment="1">
      <alignment horizontal="left"/>
    </xf>
    <xf numFmtId="0" fontId="31" fillId="25" borderId="35" xfId="0" applyFont="1" applyFill="1" applyBorder="1" applyAlignment="1">
      <alignment horizontal="center" vertical="center" wrapText="1"/>
    </xf>
    <xf numFmtId="0" fontId="31" fillId="25" borderId="36" xfId="0" applyFont="1" applyFill="1" applyBorder="1" applyAlignment="1">
      <alignment horizontal="center" vertical="center" wrapText="1"/>
    </xf>
    <xf numFmtId="0" fontId="31" fillId="25" borderId="26" xfId="0" applyFont="1" applyFill="1" applyBorder="1" applyAlignment="1">
      <alignment horizontal="center" vertical="center" wrapText="1"/>
    </xf>
    <xf numFmtId="0" fontId="31" fillId="25" borderId="1" xfId="0" applyFont="1" applyFill="1" applyBorder="1" applyAlignment="1">
      <alignment horizontal="center" vertical="center" wrapText="1"/>
    </xf>
    <xf numFmtId="0" fontId="31" fillId="25" borderId="34" xfId="0" applyFont="1" applyFill="1" applyBorder="1" applyAlignment="1">
      <alignment horizontal="center" vertical="center" wrapText="1"/>
    </xf>
    <xf numFmtId="0" fontId="31" fillId="25" borderId="28" xfId="0" applyFont="1" applyFill="1" applyBorder="1" applyAlignment="1">
      <alignment horizontal="center" vertical="center" wrapText="1"/>
    </xf>
    <xf numFmtId="0" fontId="32" fillId="23" borderId="1" xfId="0" applyFont="1" applyFill="1" applyBorder="1" applyAlignment="1">
      <alignment horizontal="center" vertical="center" wrapText="1"/>
    </xf>
    <xf numFmtId="0" fontId="32" fillId="23" borderId="27" xfId="0" applyFont="1" applyFill="1" applyBorder="1" applyAlignment="1">
      <alignment horizontal="center" vertical="center" wrapText="1"/>
    </xf>
    <xf numFmtId="0" fontId="32" fillId="23" borderId="28" xfId="0" applyFont="1" applyFill="1" applyBorder="1" applyAlignment="1">
      <alignment horizontal="center" vertical="center" wrapText="1"/>
    </xf>
    <xf numFmtId="0" fontId="32" fillId="23" borderId="29" xfId="0" applyFont="1" applyFill="1" applyBorder="1" applyAlignment="1">
      <alignment horizontal="center" vertical="center" wrapText="1"/>
    </xf>
    <xf numFmtId="0" fontId="31" fillId="23" borderId="36" xfId="0" applyFont="1" applyFill="1" applyBorder="1" applyAlignment="1">
      <alignment horizontal="center" vertical="center" wrapText="1"/>
    </xf>
    <xf numFmtId="0" fontId="31" fillId="23" borderId="37" xfId="0" applyFont="1" applyFill="1" applyBorder="1" applyAlignment="1">
      <alignment horizontal="center" vertical="center" wrapText="1"/>
    </xf>
    <xf numFmtId="0" fontId="31" fillId="23" borderId="1" xfId="0" applyFont="1" applyFill="1" applyBorder="1" applyAlignment="1">
      <alignment horizontal="center" vertical="center" wrapText="1"/>
    </xf>
    <xf numFmtId="0" fontId="31" fillId="23" borderId="27" xfId="0" applyFont="1" applyFill="1" applyBorder="1" applyAlignment="1">
      <alignment horizontal="center" vertical="center" wrapText="1"/>
    </xf>
    <xf numFmtId="0" fontId="2" fillId="0" borderId="0" xfId="0" applyFont="1" applyBorder="1" applyAlignment="1">
      <alignment horizontal="left" vertical="top" wrapText="1"/>
    </xf>
    <xf numFmtId="0" fontId="35" fillId="0" borderId="31" xfId="0" applyFont="1" applyBorder="1" applyAlignment="1">
      <alignment horizontal="center" vertical="center" wrapText="1"/>
    </xf>
    <xf numFmtId="0" fontId="36" fillId="0" borderId="30" xfId="0" applyFont="1" applyBorder="1" applyAlignment="1">
      <alignment horizontal="left" vertical="center" wrapText="1"/>
    </xf>
    <xf numFmtId="0" fontId="36" fillId="0" borderId="21" xfId="0" applyFont="1" applyBorder="1" applyAlignment="1">
      <alignment horizontal="left" vertical="center" wrapText="1"/>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32" fillId="23" borderId="0" xfId="0" applyFont="1" applyFill="1" applyBorder="1" applyAlignment="1">
      <alignment horizontal="left" vertical="center"/>
    </xf>
    <xf numFmtId="0" fontId="33" fillId="23" borderId="0" xfId="0" applyFont="1" applyFill="1" applyBorder="1" applyAlignment="1">
      <alignment horizontal="left" vertical="top"/>
    </xf>
    <xf numFmtId="0" fontId="9" fillId="23" borderId="1" xfId="0" applyFont="1" applyFill="1" applyBorder="1" applyAlignment="1">
      <alignment horizontal="center" vertical="center" wrapText="1" shrinkToFit="1"/>
    </xf>
    <xf numFmtId="0" fontId="2" fillId="23" borderId="21" xfId="0" applyFont="1" applyFill="1" applyBorder="1" applyAlignment="1">
      <alignment horizontal="left" vertical="top" wrapText="1"/>
    </xf>
    <xf numFmtId="0" fontId="2" fillId="23" borderId="28" xfId="0" applyFont="1" applyFill="1" applyBorder="1" applyAlignment="1">
      <alignment horizontal="left" vertical="top"/>
    </xf>
    <xf numFmtId="0" fontId="36" fillId="26" borderId="1" xfId="0" applyFont="1" applyFill="1" applyBorder="1" applyAlignment="1">
      <alignment horizontal="left" vertical="center" wrapText="1"/>
    </xf>
    <xf numFmtId="0" fontId="36" fillId="26" borderId="27" xfId="0" applyFont="1" applyFill="1" applyBorder="1" applyAlignment="1">
      <alignment horizontal="left" vertical="center" wrapText="1"/>
    </xf>
    <xf numFmtId="0" fontId="9" fillId="0" borderId="21" xfId="0" applyFont="1" applyBorder="1" applyAlignment="1">
      <alignment horizontal="center" vertical="center" wrapText="1"/>
    </xf>
    <xf numFmtId="0" fontId="2" fillId="23" borderId="0" xfId="0" applyFont="1" applyFill="1" applyBorder="1" applyAlignment="1">
      <alignment horizontal="left" vertical="center"/>
    </xf>
    <xf numFmtId="0" fontId="2" fillId="23" borderId="1" xfId="0" applyFont="1" applyFill="1" applyBorder="1" applyAlignment="1">
      <alignment vertical="top" wrapText="1"/>
    </xf>
    <xf numFmtId="0" fontId="2" fillId="0" borderId="21" xfId="0" applyFont="1" applyBorder="1" applyAlignment="1">
      <alignment horizontal="center" vertical="center" wrapText="1"/>
    </xf>
    <xf numFmtId="0" fontId="2" fillId="0" borderId="38" xfId="0" applyFont="1" applyBorder="1" applyAlignment="1">
      <alignment horizontal="center" vertical="center" wrapText="1"/>
    </xf>
    <xf numFmtId="0" fontId="7" fillId="0" borderId="26" xfId="0" applyFont="1" applyBorder="1" applyAlignment="1">
      <alignment horizontal="center" vertical="center" wrapText="1"/>
    </xf>
    <xf numFmtId="0" fontId="9" fillId="23" borderId="23" xfId="0" applyFont="1" applyFill="1" applyBorder="1" applyAlignment="1">
      <alignment horizontal="center" vertical="center" wrapText="1" shrinkToFit="1"/>
    </xf>
    <xf numFmtId="0" fontId="9" fillId="23" borderId="24" xfId="0" applyFont="1" applyFill="1" applyBorder="1" applyAlignment="1">
      <alignment horizontal="center" vertical="center" wrapText="1" shrinkToFit="1"/>
    </xf>
    <xf numFmtId="0" fontId="9" fillId="23" borderId="10" xfId="0" applyFont="1" applyFill="1" applyBorder="1" applyAlignment="1">
      <alignment horizontal="center" vertical="center" wrapText="1" shrinkToFit="1"/>
    </xf>
    <xf numFmtId="0" fontId="2" fillId="23" borderId="36" xfId="0" applyFont="1" applyFill="1" applyBorder="1" applyAlignment="1">
      <alignment horizontal="left" vertical="center" shrinkToFit="1"/>
    </xf>
    <xf numFmtId="0" fontId="2" fillId="23" borderId="37" xfId="0" applyFont="1" applyFill="1" applyBorder="1" applyAlignment="1">
      <alignment horizontal="left" vertical="center" shrinkToFit="1"/>
    </xf>
    <xf numFmtId="0" fontId="2" fillId="23" borderId="1" xfId="0" applyFont="1" applyFill="1" applyBorder="1" applyAlignment="1">
      <alignment horizontal="left" vertical="center" shrinkToFit="1"/>
    </xf>
    <xf numFmtId="0" fontId="2" fillId="23" borderId="27" xfId="0" applyFont="1" applyFill="1" applyBorder="1" applyAlignment="1">
      <alignment horizontal="left" vertical="center" shrinkToFit="1"/>
    </xf>
    <xf numFmtId="0" fontId="7" fillId="0" borderId="51" xfId="0" applyFont="1" applyBorder="1" applyAlignment="1">
      <alignment horizontal="center" vertical="center" wrapText="1"/>
    </xf>
    <xf numFmtId="0" fontId="2" fillId="23" borderId="1" xfId="0" applyFont="1" applyFill="1" applyBorder="1" applyAlignment="1">
      <alignment horizontal="left" vertical="top"/>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36" fillId="26" borderId="28" xfId="0" applyFont="1" applyFill="1" applyBorder="1" applyAlignment="1">
      <alignment horizontal="left" vertical="center" wrapText="1"/>
    </xf>
    <xf numFmtId="0" fontId="36" fillId="26" borderId="29" xfId="0" applyFont="1" applyFill="1" applyBorder="1" applyAlignment="1">
      <alignment horizontal="left" vertical="center" wrapText="1"/>
    </xf>
    <xf numFmtId="0" fontId="2" fillId="23" borderId="28" xfId="0" applyFont="1" applyFill="1" applyBorder="1" applyAlignment="1">
      <alignment horizontal="left" vertical="center" shrinkToFit="1"/>
    </xf>
    <xf numFmtId="0" fontId="2" fillId="23" borderId="29" xfId="0" applyFont="1" applyFill="1" applyBorder="1" applyAlignment="1">
      <alignment horizontal="left" vertical="center" shrinkToFit="1"/>
    </xf>
    <xf numFmtId="0" fontId="11" fillId="0" borderId="23" xfId="0" applyFont="1" applyBorder="1" applyAlignment="1">
      <alignment horizontal="left" vertical="top" wrapText="1"/>
    </xf>
    <xf numFmtId="0" fontId="11" fillId="0" borderId="24" xfId="0" applyFont="1" applyBorder="1" applyAlignment="1">
      <alignment horizontal="left" vertical="top" wrapText="1"/>
    </xf>
    <xf numFmtId="0" fontId="11" fillId="0" borderId="10" xfId="0" applyFont="1" applyBorder="1" applyAlignment="1">
      <alignment horizontal="left" vertical="top" wrapText="1"/>
    </xf>
    <xf numFmtId="0" fontId="2" fillId="26" borderId="0" xfId="0" applyFont="1" applyFill="1" applyBorder="1" applyAlignment="1">
      <alignment horizontal="left" vertical="top" wrapText="1"/>
    </xf>
    <xf numFmtId="0" fontId="2" fillId="0" borderId="52" xfId="0" applyFont="1" applyBorder="1" applyAlignment="1">
      <alignment horizontal="left" vertical="top" wrapText="1"/>
    </xf>
    <xf numFmtId="0" fontId="2" fillId="0" borderId="53" xfId="0" applyFont="1" applyBorder="1" applyAlignment="1">
      <alignment horizontal="left" vertical="top" wrapText="1"/>
    </xf>
    <xf numFmtId="0" fontId="2" fillId="0" borderId="20" xfId="0" applyFont="1" applyBorder="1" applyAlignment="1">
      <alignment horizontal="left" vertical="top" wrapText="1"/>
    </xf>
    <xf numFmtId="0" fontId="11" fillId="0" borderId="54" xfId="0" applyFont="1" applyBorder="1" applyAlignment="1">
      <alignment horizontal="left" vertical="top" wrapText="1"/>
    </xf>
    <xf numFmtId="0" fontId="11" fillId="0" borderId="17" xfId="0" applyFont="1" applyBorder="1" applyAlignment="1">
      <alignment horizontal="left" vertical="top" wrapText="1"/>
    </xf>
    <xf numFmtId="0" fontId="11" fillId="0" borderId="55" xfId="0" applyFont="1" applyBorder="1" applyAlignment="1">
      <alignment horizontal="left" vertical="top" wrapText="1"/>
    </xf>
    <xf numFmtId="0" fontId="2" fillId="0" borderId="21" xfId="0" applyFont="1" applyFill="1" applyBorder="1" applyAlignment="1">
      <alignment horizontal="left" vertical="top" wrapText="1"/>
    </xf>
    <xf numFmtId="0" fontId="2" fillId="0" borderId="38" xfId="0" applyFont="1" applyFill="1" applyBorder="1" applyAlignment="1">
      <alignment horizontal="left" vertical="top" wrapText="1"/>
    </xf>
    <xf numFmtId="0" fontId="9" fillId="0" borderId="26" xfId="50" applyFont="1" applyBorder="1" applyAlignment="1">
      <alignment horizontal="left" vertical="top" wrapText="1"/>
    </xf>
    <xf numFmtId="0" fontId="9" fillId="0" borderId="1" xfId="50" applyFont="1" applyBorder="1" applyAlignment="1">
      <alignment horizontal="left" vertical="top" wrapText="1"/>
    </xf>
    <xf numFmtId="0" fontId="9" fillId="0" borderId="34" xfId="50" applyFont="1" applyBorder="1" applyAlignment="1">
      <alignment horizontal="left" vertical="top" wrapText="1"/>
    </xf>
    <xf numFmtId="0" fontId="9" fillId="0" borderId="28" xfId="50" applyFont="1" applyBorder="1" applyAlignment="1">
      <alignment horizontal="left" vertical="top" wrapText="1"/>
    </xf>
    <xf numFmtId="0" fontId="7" fillId="0" borderId="31" xfId="0" applyFont="1" applyBorder="1" applyAlignment="1">
      <alignment horizontal="center" vertical="center" wrapText="1"/>
    </xf>
    <xf numFmtId="0" fontId="2" fillId="0" borderId="47" xfId="0" applyFont="1" applyFill="1" applyBorder="1" applyAlignment="1">
      <alignment horizontal="left" vertical="top" wrapText="1"/>
    </xf>
    <xf numFmtId="0" fontId="2" fillId="0" borderId="48" xfId="0" applyFont="1" applyFill="1" applyBorder="1" applyAlignment="1">
      <alignment horizontal="left" vertical="top"/>
    </xf>
    <xf numFmtId="0" fontId="2" fillId="0" borderId="49" xfId="0" applyFont="1" applyFill="1" applyBorder="1" applyAlignment="1">
      <alignment horizontal="left" vertical="top"/>
    </xf>
    <xf numFmtId="0" fontId="9" fillId="0" borderId="35" xfId="0" applyFont="1" applyBorder="1" applyAlignment="1">
      <alignment horizontal="left" vertical="top" wrapText="1"/>
    </xf>
    <xf numFmtId="0" fontId="9" fillId="0" borderId="36" xfId="0" applyFont="1" applyBorder="1" applyAlignment="1">
      <alignment horizontal="left" vertical="top" wrapText="1"/>
    </xf>
    <xf numFmtId="0" fontId="9" fillId="23" borderId="26" xfId="49" applyFont="1" applyFill="1" applyBorder="1" applyAlignment="1">
      <alignment horizontal="left" vertical="top" wrapText="1" shrinkToFit="1"/>
    </xf>
    <xf numFmtId="0" fontId="9" fillId="23" borderId="1" xfId="49" applyFont="1" applyFill="1" applyBorder="1" applyAlignment="1">
      <alignment horizontal="left" vertical="top" wrapText="1" shrinkToFit="1"/>
    </xf>
    <xf numFmtId="0" fontId="2" fillId="0" borderId="36" xfId="0" applyFont="1" applyFill="1" applyBorder="1" applyAlignment="1">
      <alignment horizontal="left" vertical="top" wrapText="1"/>
    </xf>
    <xf numFmtId="0" fontId="2" fillId="0" borderId="37" xfId="0" applyFont="1" applyFill="1" applyBorder="1" applyAlignment="1">
      <alignment horizontal="left" vertical="top" wrapText="1"/>
    </xf>
    <xf numFmtId="0" fontId="2" fillId="0" borderId="10" xfId="0" applyFont="1" applyBorder="1" applyAlignment="1">
      <alignment horizontal="left" vertical="top" wrapText="1"/>
    </xf>
    <xf numFmtId="0" fontId="2" fillId="0" borderId="48" xfId="0" applyFont="1" applyFill="1" applyBorder="1" applyAlignment="1">
      <alignment horizontal="left" vertical="top" wrapText="1"/>
    </xf>
    <xf numFmtId="0" fontId="2" fillId="0" borderId="49" xfId="0" applyFont="1" applyFill="1" applyBorder="1" applyAlignment="1">
      <alignment horizontal="left" vertical="top" wrapText="1"/>
    </xf>
    <xf numFmtId="0" fontId="36" fillId="0" borderId="27" xfId="0" applyFont="1" applyFill="1" applyBorder="1" applyAlignment="1">
      <alignment horizontal="left" vertical="top" wrapText="1"/>
    </xf>
  </cellXfs>
  <cellStyles count="51">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ncabezado 1" xfId="46"/>
    <cellStyle name="Euro" xfId="28"/>
    <cellStyle name="Euro 2" xfId="29"/>
    <cellStyle name="Explanatory Text" xfId="30"/>
    <cellStyle name="Good" xfId="31"/>
    <cellStyle name="Heading 1" xfId="32"/>
    <cellStyle name="Heading 2" xfId="33"/>
    <cellStyle name="Heading 3" xfId="34"/>
    <cellStyle name="Heading 4" xfId="35"/>
    <cellStyle name="Input" xfId="36"/>
    <cellStyle name="Linked Cell" xfId="37"/>
    <cellStyle name="Normal" xfId="0" builtinId="0"/>
    <cellStyle name="Normal 2" xfId="38"/>
    <cellStyle name="Normal 2 2" xfId="39"/>
    <cellStyle name="Normal 2_Duratón" xfId="40"/>
    <cellStyle name="Normal 3" xfId="41"/>
    <cellStyle name="Normal 4" xfId="48"/>
    <cellStyle name="Normal_Aves_1" xfId="50"/>
    <cellStyle name="Normal_Resultad. general" xfId="49"/>
    <cellStyle name="Normal_Resultad. general_1" xfId="47"/>
    <cellStyle name="Note" xfId="42"/>
    <cellStyle name="Output" xfId="43"/>
    <cellStyle name="Title" xfId="44"/>
    <cellStyle name="Warning Text" xfI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2"/>
          <c:y val="3.8760910700115982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Lit>
              <c:formatCode>General</c:formatCode>
              <c:ptCount val="1"/>
              <c:pt idx="0">
                <c:v>0</c:v>
              </c:pt>
            </c:numLit>
          </c:val>
        </c:ser>
        <c:dLbls>
          <c:showLegendKey val="0"/>
          <c:showVal val="0"/>
          <c:showCatName val="0"/>
          <c:showSerName val="0"/>
          <c:showPercent val="0"/>
          <c:showBubbleSize val="0"/>
        </c:dLbls>
        <c:gapWidth val="150"/>
        <c:axId val="674703120"/>
        <c:axId val="674694416"/>
      </c:barChart>
      <c:catAx>
        <c:axId val="6747031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674694416"/>
        <c:crosses val="autoZero"/>
        <c:auto val="1"/>
        <c:lblAlgn val="ctr"/>
        <c:lblOffset val="100"/>
        <c:tickLblSkip val="1"/>
        <c:tickMarkSkip val="1"/>
        <c:noMultiLvlLbl val="0"/>
      </c:catAx>
      <c:valAx>
        <c:axId val="674694416"/>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99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674703120"/>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22" r="0.75000000000000022"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159</xdr:row>
      <xdr:rowOff>0</xdr:rowOff>
    </xdr:from>
    <xdr:to>
      <xdr:col>4</xdr:col>
      <xdr:colOff>0</xdr:colOff>
      <xdr:row>159</xdr:row>
      <xdr:rowOff>0</xdr:rowOff>
    </xdr:to>
    <xdr:graphicFrame macro="">
      <xdr:nvGraphicFramePr>
        <xdr:cNvPr id="1025"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Proyectos\Duero%20Red%20Natura\Primeras%20determinaciones\Fichas%20Red%20biol&#243;gica%20(v.%20febre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Medidas"/>
      <sheetName val="Demandas"/>
      <sheetName val="SIMPA y Qecol"/>
      <sheetName val="Procesos para el buen EEPP"/>
      <sheetName val="Presiones detectadas"/>
      <sheetName val="Formato ASCII-1"/>
      <sheetName val="Formato ASCII-2"/>
      <sheetName val="Formato ASCII transpuesto"/>
    </sheetNames>
    <sheetDataSet>
      <sheetData sheetId="0">
        <row r="6">
          <cell r="D6" t="str">
            <v xml:space="preserve"> ES1130005  </v>
          </cell>
        </row>
      </sheetData>
      <sheetData sheetId="1"/>
      <sheetData sheetId="2"/>
      <sheetData sheetId="3">
        <row r="2">
          <cell r="A2" t="str">
            <v>Estación</v>
          </cell>
        </row>
      </sheetData>
      <sheetData sheetId="4"/>
      <sheetData sheetId="5"/>
      <sheetData sheetId="6"/>
      <sheetData sheetId="7">
        <row r="2">
          <cell r="D2">
            <v>3110</v>
          </cell>
        </row>
      </sheetData>
      <sheetData sheetId="8">
        <row r="2">
          <cell r="D2">
            <v>218</v>
          </cell>
        </row>
        <row r="30">
          <cell r="D30">
            <v>0</v>
          </cell>
          <cell r="AL30" t="str">
            <v/>
          </cell>
          <cell r="AM30" t="str">
            <v/>
          </cell>
        </row>
        <row r="31">
          <cell r="D31">
            <v>0</v>
          </cell>
          <cell r="AL31" t="str">
            <v/>
          </cell>
          <cell r="AM31" t="str">
            <v/>
          </cell>
        </row>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
          <cell r="C5" t="str">
            <v>La vegetación de ribera y laderas  está bien conservada, excepto en las zonas de mayor presión. En la vega hay fincas de prados de siega intercaladas con pequeños viñedos y choperas de repoblación.</v>
          </cell>
        </row>
      </sheetData>
      <sheetData sheetId="26">
        <row r="2">
          <cell r="A2" t="str">
            <v>ES0000003</v>
          </cell>
        </row>
      </sheetData>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1"/>
  <sheetViews>
    <sheetView tabSelected="1" view="pageBreakPreview" topLeftCell="A158" zoomScale="80" zoomScaleNormal="75" zoomScaleSheetLayoutView="80" workbookViewId="0">
      <selection activeCell="F175" sqref="F175"/>
    </sheetView>
  </sheetViews>
  <sheetFormatPr baseColWidth="10" defaultRowHeight="15" x14ac:dyDescent="0.3"/>
  <cols>
    <col min="1" max="1" width="11.42578125" style="45"/>
    <col min="2" max="2" width="16.140625" style="2" customWidth="1"/>
    <col min="3" max="3" width="15.7109375" style="46" customWidth="1"/>
    <col min="4" max="6" width="15.7109375" style="47" customWidth="1"/>
    <col min="7" max="7" width="15.7109375" style="48" customWidth="1"/>
    <col min="8" max="8" width="19.140625" style="2" customWidth="1"/>
    <col min="9" max="9" width="17.42578125" style="49" customWidth="1"/>
    <col min="10" max="10" width="16" style="50" customWidth="1"/>
    <col min="11" max="11" width="11.42578125" style="3"/>
    <col min="12" max="16384" width="11.42578125" style="32"/>
  </cols>
  <sheetData>
    <row r="1" spans="1:10" x14ac:dyDescent="0.3">
      <c r="A1" s="1"/>
      <c r="B1" s="1"/>
      <c r="C1" s="1"/>
      <c r="D1" s="1"/>
      <c r="E1" s="1"/>
      <c r="F1" s="1"/>
      <c r="G1" s="1"/>
      <c r="H1" s="1"/>
      <c r="I1" s="1"/>
      <c r="J1" s="2"/>
    </row>
    <row r="2" spans="1:10" ht="15.75" thickBot="1" x14ac:dyDescent="0.35">
      <c r="A2" s="1"/>
      <c r="B2" s="1"/>
      <c r="C2" s="1"/>
      <c r="D2" s="1"/>
      <c r="E2" s="1"/>
      <c r="F2" s="1"/>
      <c r="G2" s="1"/>
      <c r="H2" s="1"/>
      <c r="I2" s="1"/>
      <c r="J2" s="2"/>
    </row>
    <row r="3" spans="1:10" x14ac:dyDescent="0.3">
      <c r="A3" s="4"/>
      <c r="B3" s="5"/>
      <c r="C3" s="5"/>
      <c r="D3" s="5"/>
      <c r="E3" s="5"/>
      <c r="F3" s="5"/>
      <c r="G3" s="5"/>
      <c r="H3" s="5"/>
      <c r="I3" s="5"/>
      <c r="J3" s="6"/>
    </row>
    <row r="4" spans="1:10" ht="17.25" customHeight="1" thickBot="1" x14ac:dyDescent="0.35">
      <c r="A4" s="2"/>
      <c r="C4" s="66"/>
      <c r="D4" s="66"/>
      <c r="E4" s="9"/>
      <c r="F4" s="9"/>
      <c r="G4" s="9"/>
      <c r="H4" s="9"/>
      <c r="I4" s="14"/>
      <c r="J4" s="2"/>
    </row>
    <row r="5" spans="1:10" ht="16.5" customHeight="1" x14ac:dyDescent="0.3">
      <c r="A5" s="2"/>
      <c r="B5" s="275" t="s">
        <v>130</v>
      </c>
      <c r="C5" s="276"/>
      <c r="D5" s="276"/>
      <c r="E5" s="285" t="s">
        <v>131</v>
      </c>
      <c r="F5" s="285"/>
      <c r="G5" s="285"/>
      <c r="H5" s="285"/>
      <c r="I5" s="286"/>
      <c r="J5" s="2"/>
    </row>
    <row r="6" spans="1:10" ht="15" customHeight="1" x14ac:dyDescent="0.3">
      <c r="A6" s="2"/>
      <c r="B6" s="277"/>
      <c r="C6" s="278"/>
      <c r="D6" s="278"/>
      <c r="E6" s="287"/>
      <c r="F6" s="287"/>
      <c r="G6" s="287"/>
      <c r="H6" s="287"/>
      <c r="I6" s="288"/>
      <c r="J6" s="2"/>
    </row>
    <row r="7" spans="1:10" ht="15" customHeight="1" x14ac:dyDescent="0.3">
      <c r="A7" s="2"/>
      <c r="B7" s="277"/>
      <c r="C7" s="278"/>
      <c r="D7" s="278"/>
      <c r="E7" s="281" t="s">
        <v>132</v>
      </c>
      <c r="F7" s="281"/>
      <c r="G7" s="281"/>
      <c r="H7" s="281"/>
      <c r="I7" s="282"/>
      <c r="J7" s="2"/>
    </row>
    <row r="8" spans="1:10" ht="15" customHeight="1" thickBot="1" x14ac:dyDescent="0.35">
      <c r="A8" s="2"/>
      <c r="B8" s="279"/>
      <c r="C8" s="280"/>
      <c r="D8" s="280"/>
      <c r="E8" s="283"/>
      <c r="F8" s="283"/>
      <c r="G8" s="283"/>
      <c r="H8" s="283"/>
      <c r="I8" s="284"/>
      <c r="J8" s="2"/>
    </row>
    <row r="9" spans="1:10" ht="15" customHeight="1" x14ac:dyDescent="0.3">
      <c r="A9" s="2"/>
      <c r="C9" s="12"/>
      <c r="D9" s="13"/>
      <c r="E9" s="11"/>
      <c r="F9" s="13"/>
      <c r="G9" s="13"/>
      <c r="H9" s="13"/>
      <c r="I9" s="14"/>
      <c r="J9" s="2"/>
    </row>
    <row r="10" spans="1:10" ht="15" customHeight="1" x14ac:dyDescent="0.3">
      <c r="A10" s="2"/>
      <c r="C10" s="62"/>
      <c r="D10" s="10"/>
      <c r="E10" s="63"/>
      <c r="F10" s="10"/>
      <c r="G10" s="13"/>
      <c r="H10" s="13"/>
      <c r="I10" s="14"/>
      <c r="J10" s="2"/>
    </row>
    <row r="11" spans="1:10" x14ac:dyDescent="0.3">
      <c r="A11" s="2"/>
      <c r="B11" s="289" t="s">
        <v>44</v>
      </c>
      <c r="C11" s="289"/>
      <c r="D11" s="289"/>
      <c r="E11" s="289"/>
      <c r="F11" s="289"/>
      <c r="G11" s="289"/>
      <c r="H11" s="289"/>
      <c r="I11" s="289"/>
      <c r="J11" s="2"/>
    </row>
    <row r="12" spans="1:10" x14ac:dyDescent="0.3">
      <c r="A12" s="2"/>
      <c r="B12" s="289"/>
      <c r="C12" s="289"/>
      <c r="D12" s="289"/>
      <c r="E12" s="289"/>
      <c r="F12" s="289"/>
      <c r="G12" s="289"/>
      <c r="H12" s="289"/>
      <c r="I12" s="289"/>
      <c r="J12" s="2"/>
    </row>
    <row r="13" spans="1:10" x14ac:dyDescent="0.3">
      <c r="A13" s="2"/>
      <c r="B13" s="289"/>
      <c r="C13" s="289"/>
      <c r="D13" s="289"/>
      <c r="E13" s="289"/>
      <c r="F13" s="289"/>
      <c r="G13" s="289"/>
      <c r="H13" s="289"/>
      <c r="I13" s="289"/>
      <c r="J13" s="2"/>
    </row>
    <row r="14" spans="1:10" x14ac:dyDescent="0.3">
      <c r="A14" s="2"/>
      <c r="B14" s="289"/>
      <c r="C14" s="289"/>
      <c r="D14" s="289"/>
      <c r="E14" s="289"/>
      <c r="F14" s="289"/>
      <c r="G14" s="289"/>
      <c r="H14" s="289"/>
      <c r="I14" s="289"/>
      <c r="J14" s="2"/>
    </row>
    <row r="15" spans="1:10" x14ac:dyDescent="0.3">
      <c r="A15" s="2"/>
      <c r="B15" s="1"/>
      <c r="C15" s="1"/>
      <c r="D15" s="1"/>
      <c r="E15" s="1"/>
      <c r="F15" s="1"/>
      <c r="G15" s="1"/>
      <c r="H15" s="1"/>
      <c r="I15" s="1"/>
      <c r="J15" s="2"/>
    </row>
    <row r="16" spans="1:10" x14ac:dyDescent="0.3">
      <c r="A16" s="2"/>
      <c r="B16" s="229" t="s">
        <v>45</v>
      </c>
      <c r="C16" s="229"/>
      <c r="D16" s="229"/>
      <c r="E16" s="229"/>
      <c r="F16" s="229"/>
      <c r="G16" s="229"/>
      <c r="H16" s="229"/>
      <c r="I16" s="229"/>
      <c r="J16" s="2"/>
    </row>
    <row r="17" spans="1:10" x14ac:dyDescent="0.3">
      <c r="A17" s="2"/>
      <c r="B17" s="1"/>
      <c r="C17" s="1"/>
      <c r="D17" s="1"/>
      <c r="E17" s="1"/>
      <c r="F17" s="1"/>
      <c r="G17" s="1"/>
      <c r="H17" s="1"/>
      <c r="I17" s="1"/>
      <c r="J17" s="2"/>
    </row>
    <row r="18" spans="1:10" ht="15.75" thickBot="1" x14ac:dyDescent="0.35">
      <c r="A18" s="2"/>
      <c r="B18" s="1"/>
      <c r="C18" s="1"/>
      <c r="D18" s="1"/>
      <c r="E18" s="1"/>
      <c r="F18" s="1"/>
      <c r="G18" s="1"/>
      <c r="H18" s="1"/>
      <c r="I18" s="1"/>
      <c r="J18" s="2"/>
    </row>
    <row r="19" spans="1:10" ht="15.75" thickBot="1" x14ac:dyDescent="0.35">
      <c r="A19" s="2"/>
      <c r="B19" s="68" t="s">
        <v>0</v>
      </c>
      <c r="C19" s="69" t="s">
        <v>1</v>
      </c>
      <c r="D19" s="232" t="s">
        <v>2</v>
      </c>
      <c r="E19" s="232"/>
      <c r="F19" s="232"/>
      <c r="G19" s="232"/>
      <c r="H19" s="232"/>
      <c r="I19" s="126" t="s">
        <v>3</v>
      </c>
      <c r="J19" s="2"/>
    </row>
    <row r="20" spans="1:10" ht="35.1" customHeight="1" x14ac:dyDescent="0.3">
      <c r="A20" s="2"/>
      <c r="B20" s="132">
        <v>480</v>
      </c>
      <c r="C20" s="133" t="s">
        <v>43</v>
      </c>
      <c r="D20" s="298" t="s">
        <v>133</v>
      </c>
      <c r="E20" s="298"/>
      <c r="F20" s="298"/>
      <c r="G20" s="298"/>
      <c r="H20" s="298"/>
      <c r="I20" s="148">
        <v>40</v>
      </c>
      <c r="J20" s="2"/>
    </row>
    <row r="21" spans="1:10" ht="35.1" customHeight="1" x14ac:dyDescent="0.3">
      <c r="A21" s="2"/>
      <c r="B21" s="128">
        <v>513</v>
      </c>
      <c r="C21" s="133" t="s">
        <v>43</v>
      </c>
      <c r="D21" s="304" t="s">
        <v>134</v>
      </c>
      <c r="E21" s="304"/>
      <c r="F21" s="304"/>
      <c r="G21" s="304"/>
      <c r="H21" s="304"/>
      <c r="I21" s="170">
        <v>50</v>
      </c>
      <c r="J21" s="2"/>
    </row>
    <row r="22" spans="1:10" ht="35.1" customHeight="1" x14ac:dyDescent="0.3">
      <c r="A22" s="2"/>
      <c r="B22" s="128">
        <v>535</v>
      </c>
      <c r="C22" s="133" t="s">
        <v>43</v>
      </c>
      <c r="D22" s="210" t="s">
        <v>135</v>
      </c>
      <c r="E22" s="211"/>
      <c r="F22" s="211"/>
      <c r="G22" s="211"/>
      <c r="H22" s="212"/>
      <c r="I22" s="170">
        <v>100</v>
      </c>
      <c r="J22" s="2"/>
    </row>
    <row r="23" spans="1:10" ht="35.1" customHeight="1" x14ac:dyDescent="0.3">
      <c r="A23" s="2"/>
      <c r="B23" s="128">
        <v>538</v>
      </c>
      <c r="C23" s="133" t="s">
        <v>43</v>
      </c>
      <c r="D23" s="210" t="s">
        <v>136</v>
      </c>
      <c r="E23" s="211"/>
      <c r="F23" s="211"/>
      <c r="G23" s="211"/>
      <c r="H23" s="212"/>
      <c r="I23" s="170">
        <v>100</v>
      </c>
      <c r="J23" s="2"/>
    </row>
    <row r="24" spans="1:10" ht="35.1" customHeight="1" x14ac:dyDescent="0.3">
      <c r="A24" s="2"/>
      <c r="B24" s="128">
        <v>571</v>
      </c>
      <c r="C24" s="133" t="s">
        <v>43</v>
      </c>
      <c r="D24" s="210" t="s">
        <v>137</v>
      </c>
      <c r="E24" s="211"/>
      <c r="F24" s="211"/>
      <c r="G24" s="211"/>
      <c r="H24" s="212"/>
      <c r="I24" s="170">
        <v>100</v>
      </c>
      <c r="J24" s="2"/>
    </row>
    <row r="25" spans="1:10" ht="35.1" customHeight="1" x14ac:dyDescent="0.3">
      <c r="A25" s="2"/>
      <c r="B25" s="128">
        <v>583</v>
      </c>
      <c r="C25" s="133" t="s">
        <v>43</v>
      </c>
      <c r="D25" s="210" t="s">
        <v>138</v>
      </c>
      <c r="E25" s="211"/>
      <c r="F25" s="211"/>
      <c r="G25" s="211"/>
      <c r="H25" s="212"/>
      <c r="I25" s="170">
        <v>90</v>
      </c>
      <c r="J25" s="2"/>
    </row>
    <row r="26" spans="1:10" ht="35.1" customHeight="1" x14ac:dyDescent="0.3">
      <c r="A26" s="2"/>
      <c r="B26" s="128">
        <v>584</v>
      </c>
      <c r="C26" s="133" t="s">
        <v>43</v>
      </c>
      <c r="D26" s="210" t="s">
        <v>139</v>
      </c>
      <c r="E26" s="211"/>
      <c r="F26" s="211"/>
      <c r="G26" s="211"/>
      <c r="H26" s="212"/>
      <c r="I26" s="170">
        <v>100</v>
      </c>
      <c r="J26" s="2"/>
    </row>
    <row r="27" spans="1:10" ht="35.1" customHeight="1" x14ac:dyDescent="0.3">
      <c r="A27" s="2"/>
      <c r="B27" s="128">
        <v>585</v>
      </c>
      <c r="C27" s="133" t="s">
        <v>43</v>
      </c>
      <c r="D27" s="210" t="s">
        <v>140</v>
      </c>
      <c r="E27" s="211"/>
      <c r="F27" s="211"/>
      <c r="G27" s="211"/>
      <c r="H27" s="212"/>
      <c r="I27" s="170">
        <v>100</v>
      </c>
      <c r="J27" s="2"/>
    </row>
    <row r="28" spans="1:10" ht="35.1" customHeight="1" x14ac:dyDescent="0.3">
      <c r="A28" s="2"/>
      <c r="B28" s="128">
        <v>586</v>
      </c>
      <c r="C28" s="133" t="s">
        <v>43</v>
      </c>
      <c r="D28" s="210" t="s">
        <v>141</v>
      </c>
      <c r="E28" s="211"/>
      <c r="F28" s="211"/>
      <c r="G28" s="211"/>
      <c r="H28" s="212"/>
      <c r="I28" s="170">
        <v>100</v>
      </c>
      <c r="J28" s="2"/>
    </row>
    <row r="29" spans="1:10" ht="35.1" customHeight="1" x14ac:dyDescent="0.3">
      <c r="A29" s="2"/>
      <c r="B29" s="128">
        <v>587</v>
      </c>
      <c r="C29" s="133" t="s">
        <v>43</v>
      </c>
      <c r="D29" s="210" t="s">
        <v>142</v>
      </c>
      <c r="E29" s="211"/>
      <c r="F29" s="211"/>
      <c r="G29" s="211"/>
      <c r="H29" s="212"/>
      <c r="I29" s="170">
        <v>100</v>
      </c>
      <c r="J29" s="2"/>
    </row>
    <row r="30" spans="1:10" ht="35.1" customHeight="1" x14ac:dyDescent="0.3">
      <c r="A30" s="2"/>
      <c r="B30" s="128">
        <v>588</v>
      </c>
      <c r="C30" s="133" t="s">
        <v>43</v>
      </c>
      <c r="D30" s="210" t="s">
        <v>143</v>
      </c>
      <c r="E30" s="211"/>
      <c r="F30" s="211"/>
      <c r="G30" s="211"/>
      <c r="H30" s="212"/>
      <c r="I30" s="170">
        <v>100</v>
      </c>
      <c r="J30" s="2"/>
    </row>
    <row r="31" spans="1:10" ht="35.1" customHeight="1" x14ac:dyDescent="0.3">
      <c r="A31" s="2"/>
      <c r="B31" s="128">
        <v>589</v>
      </c>
      <c r="C31" s="133" t="s">
        <v>43</v>
      </c>
      <c r="D31" s="210" t="s">
        <v>144</v>
      </c>
      <c r="E31" s="211"/>
      <c r="F31" s="211"/>
      <c r="G31" s="211"/>
      <c r="H31" s="212"/>
      <c r="I31" s="170">
        <v>100</v>
      </c>
      <c r="J31" s="2"/>
    </row>
    <row r="32" spans="1:10" ht="35.1" customHeight="1" x14ac:dyDescent="0.3">
      <c r="A32" s="2"/>
      <c r="B32" s="128">
        <v>591</v>
      </c>
      <c r="C32" s="133" t="s">
        <v>43</v>
      </c>
      <c r="D32" s="210" t="s">
        <v>145</v>
      </c>
      <c r="E32" s="211"/>
      <c r="F32" s="211"/>
      <c r="G32" s="211"/>
      <c r="H32" s="212"/>
      <c r="I32" s="170">
        <v>100</v>
      </c>
      <c r="J32" s="2"/>
    </row>
    <row r="33" spans="1:10" ht="35.1" customHeight="1" x14ac:dyDescent="0.3">
      <c r="A33" s="2"/>
      <c r="B33" s="128">
        <v>400053</v>
      </c>
      <c r="C33" s="151" t="s">
        <v>46</v>
      </c>
      <c r="D33" s="316" t="s">
        <v>146</v>
      </c>
      <c r="E33" s="316"/>
      <c r="F33" s="316"/>
      <c r="G33" s="316"/>
      <c r="H33" s="316"/>
      <c r="I33" s="129"/>
      <c r="J33" s="2"/>
    </row>
    <row r="34" spans="1:10" ht="35.1" customHeight="1" x14ac:dyDescent="0.3">
      <c r="A34" s="2"/>
      <c r="B34" s="128">
        <v>400058</v>
      </c>
      <c r="C34" s="151" t="s">
        <v>46</v>
      </c>
      <c r="D34" s="316" t="s">
        <v>147</v>
      </c>
      <c r="E34" s="316"/>
      <c r="F34" s="316"/>
      <c r="G34" s="316"/>
      <c r="H34" s="316"/>
      <c r="I34" s="129"/>
      <c r="J34" s="2"/>
    </row>
    <row r="35" spans="1:10" ht="35.1" customHeight="1" thickBot="1" x14ac:dyDescent="0.35">
      <c r="A35" s="2"/>
      <c r="B35" s="130">
        <v>400059</v>
      </c>
      <c r="C35" s="150" t="s">
        <v>46</v>
      </c>
      <c r="D35" s="299" t="s">
        <v>148</v>
      </c>
      <c r="E35" s="299"/>
      <c r="F35" s="299"/>
      <c r="G35" s="299"/>
      <c r="H35" s="299"/>
      <c r="I35" s="131"/>
      <c r="J35" s="2"/>
    </row>
    <row r="36" spans="1:10" x14ac:dyDescent="0.3">
      <c r="A36" s="2"/>
      <c r="B36" s="1"/>
      <c r="C36" s="1"/>
      <c r="D36" s="1"/>
      <c r="E36" s="1"/>
      <c r="F36" s="1"/>
      <c r="G36" s="1"/>
      <c r="H36" s="1"/>
      <c r="I36" s="1"/>
      <c r="J36" s="2"/>
    </row>
    <row r="37" spans="1:10" x14ac:dyDescent="0.3">
      <c r="A37" s="2"/>
      <c r="B37" s="1"/>
      <c r="C37" s="1"/>
      <c r="D37" s="1"/>
      <c r="E37" s="1"/>
      <c r="F37" s="1"/>
      <c r="G37" s="1"/>
      <c r="H37" s="1"/>
      <c r="I37" s="1"/>
      <c r="J37" s="2"/>
    </row>
    <row r="38" spans="1:10" x14ac:dyDescent="0.3">
      <c r="A38" s="2"/>
      <c r="B38" s="229" t="s">
        <v>47</v>
      </c>
      <c r="C38" s="229"/>
      <c r="D38" s="229"/>
      <c r="E38" s="229"/>
      <c r="F38" s="229"/>
      <c r="G38" s="229"/>
      <c r="H38" s="229"/>
      <c r="I38" s="229"/>
      <c r="J38" s="2"/>
    </row>
    <row r="39" spans="1:10" ht="15.75" thickBot="1" x14ac:dyDescent="0.35">
      <c r="A39" s="2"/>
      <c r="C39" s="64"/>
      <c r="D39" s="64"/>
      <c r="E39" s="64"/>
      <c r="F39" s="64"/>
      <c r="G39" s="2"/>
      <c r="I39" s="14"/>
      <c r="J39" s="2"/>
    </row>
    <row r="40" spans="1:10" ht="15.75" thickBot="1" x14ac:dyDescent="0.35">
      <c r="A40" s="2"/>
      <c r="B40" s="68" t="s">
        <v>0</v>
      </c>
      <c r="C40" s="124" t="s">
        <v>1</v>
      </c>
      <c r="D40" s="293" t="s">
        <v>2</v>
      </c>
      <c r="E40" s="293"/>
      <c r="F40" s="293"/>
      <c r="G40" s="293"/>
      <c r="H40" s="293"/>
      <c r="I40" s="293"/>
      <c r="J40" s="294"/>
    </row>
    <row r="41" spans="1:10" ht="35.1" customHeight="1" x14ac:dyDescent="0.3">
      <c r="A41" s="2"/>
      <c r="B41" s="171">
        <v>3250</v>
      </c>
      <c r="C41" s="172" t="s">
        <v>48</v>
      </c>
      <c r="D41" s="311" t="s">
        <v>151</v>
      </c>
      <c r="E41" s="311"/>
      <c r="F41" s="311"/>
      <c r="G41" s="311"/>
      <c r="H41" s="311"/>
      <c r="I41" s="311"/>
      <c r="J41" s="312"/>
    </row>
    <row r="42" spans="1:10" ht="35.1" customHeight="1" x14ac:dyDescent="0.3">
      <c r="A42" s="2"/>
      <c r="B42" s="135">
        <v>3260</v>
      </c>
      <c r="C42" s="136" t="s">
        <v>48</v>
      </c>
      <c r="D42" s="313" t="s">
        <v>129</v>
      </c>
      <c r="E42" s="313"/>
      <c r="F42" s="313"/>
      <c r="G42" s="313"/>
      <c r="H42" s="313"/>
      <c r="I42" s="313"/>
      <c r="J42" s="314"/>
    </row>
    <row r="43" spans="1:10" ht="35.1" customHeight="1" x14ac:dyDescent="0.3">
      <c r="A43" s="2"/>
      <c r="B43" s="135" t="s">
        <v>149</v>
      </c>
      <c r="C43" s="136" t="s">
        <v>48</v>
      </c>
      <c r="D43" s="313" t="s">
        <v>152</v>
      </c>
      <c r="E43" s="313"/>
      <c r="F43" s="313"/>
      <c r="G43" s="313"/>
      <c r="H43" s="313"/>
      <c r="I43" s="313"/>
      <c r="J43" s="314"/>
    </row>
    <row r="44" spans="1:10" ht="35.1" customHeight="1" x14ac:dyDescent="0.3">
      <c r="A44" s="2"/>
      <c r="B44" s="135" t="s">
        <v>150</v>
      </c>
      <c r="C44" s="136" t="s">
        <v>48</v>
      </c>
      <c r="D44" s="213" t="s">
        <v>153</v>
      </c>
      <c r="E44" s="214"/>
      <c r="F44" s="214"/>
      <c r="G44" s="214"/>
      <c r="H44" s="214"/>
      <c r="I44" s="214"/>
      <c r="J44" s="215"/>
    </row>
    <row r="45" spans="1:10" ht="35.1" customHeight="1" x14ac:dyDescent="0.3">
      <c r="A45" s="2"/>
      <c r="B45" s="135" t="s">
        <v>114</v>
      </c>
      <c r="C45" s="136" t="s">
        <v>48</v>
      </c>
      <c r="D45" s="313" t="s">
        <v>124</v>
      </c>
      <c r="E45" s="313"/>
      <c r="F45" s="313"/>
      <c r="G45" s="313"/>
      <c r="H45" s="313"/>
      <c r="I45" s="313"/>
      <c r="J45" s="314"/>
    </row>
    <row r="46" spans="1:10" ht="35.1" customHeight="1" thickBot="1" x14ac:dyDescent="0.35">
      <c r="A46" s="2"/>
      <c r="B46" s="137">
        <v>6420</v>
      </c>
      <c r="C46" s="138" t="s">
        <v>48</v>
      </c>
      <c r="D46" s="321" t="s">
        <v>125</v>
      </c>
      <c r="E46" s="321"/>
      <c r="F46" s="321"/>
      <c r="G46" s="321"/>
      <c r="H46" s="321"/>
      <c r="I46" s="321"/>
      <c r="J46" s="322"/>
    </row>
    <row r="47" spans="1:10" ht="18.75" customHeight="1" x14ac:dyDescent="0.3">
      <c r="A47" s="2"/>
      <c r="B47" s="15"/>
      <c r="C47" s="15"/>
      <c r="D47" s="1"/>
      <c r="E47" s="1"/>
      <c r="F47" s="1"/>
      <c r="G47" s="1"/>
      <c r="H47" s="1"/>
      <c r="I47" s="1"/>
      <c r="J47" s="16"/>
    </row>
    <row r="48" spans="1:10" ht="20.100000000000001" customHeight="1" x14ac:dyDescent="0.3">
      <c r="A48" s="2"/>
      <c r="B48" s="296" t="s">
        <v>49</v>
      </c>
      <c r="C48" s="296"/>
      <c r="D48" s="296"/>
      <c r="E48" s="296"/>
      <c r="F48" s="296"/>
      <c r="G48" s="296"/>
      <c r="H48" s="296"/>
      <c r="I48" s="296"/>
      <c r="J48" s="16"/>
    </row>
    <row r="49" spans="1:10" ht="20.100000000000001" customHeight="1" thickBot="1" x14ac:dyDescent="0.35">
      <c r="A49" s="2"/>
      <c r="B49" s="16"/>
      <c r="C49" s="16"/>
      <c r="D49" s="1"/>
      <c r="E49" s="1"/>
      <c r="F49" s="1"/>
      <c r="G49" s="1"/>
      <c r="H49" s="1"/>
      <c r="I49" s="1"/>
      <c r="J49" s="16"/>
    </row>
    <row r="50" spans="1:10" ht="24.95" customHeight="1" thickBot="1" x14ac:dyDescent="0.35">
      <c r="A50" s="2"/>
      <c r="B50" s="68" t="s">
        <v>4</v>
      </c>
      <c r="C50" s="124" t="s">
        <v>0</v>
      </c>
      <c r="D50" s="293" t="s">
        <v>5</v>
      </c>
      <c r="E50" s="293"/>
      <c r="F50" s="293"/>
      <c r="G50" s="293"/>
      <c r="H50" s="293" t="s">
        <v>6</v>
      </c>
      <c r="I50" s="293"/>
      <c r="J50" s="294"/>
    </row>
    <row r="51" spans="1:10" ht="24.95" customHeight="1" x14ac:dyDescent="0.3">
      <c r="A51" s="2"/>
      <c r="B51" s="315" t="s">
        <v>7</v>
      </c>
      <c r="C51" s="139">
        <v>1355</v>
      </c>
      <c r="D51" s="302" t="s">
        <v>50</v>
      </c>
      <c r="E51" s="302"/>
      <c r="F51" s="302"/>
      <c r="G51" s="302"/>
      <c r="H51" s="305" t="s">
        <v>51</v>
      </c>
      <c r="I51" s="305"/>
      <c r="J51" s="306"/>
    </row>
    <row r="52" spans="1:10" ht="24.95" customHeight="1" x14ac:dyDescent="0.3">
      <c r="A52" s="2"/>
      <c r="B52" s="218"/>
      <c r="C52" s="161">
        <v>1301</v>
      </c>
      <c r="D52" s="308" t="s">
        <v>115</v>
      </c>
      <c r="E52" s="309"/>
      <c r="F52" s="309"/>
      <c r="G52" s="310"/>
      <c r="H52" s="265" t="s">
        <v>116</v>
      </c>
      <c r="I52" s="266"/>
      <c r="J52" s="267"/>
    </row>
    <row r="53" spans="1:10" ht="24.95" customHeight="1" x14ac:dyDescent="0.3">
      <c r="A53" s="2"/>
      <c r="B53" s="307" t="s">
        <v>122</v>
      </c>
      <c r="C53" s="67">
        <v>1194</v>
      </c>
      <c r="D53" s="297" t="s">
        <v>103</v>
      </c>
      <c r="E53" s="297"/>
      <c r="F53" s="297"/>
      <c r="G53" s="297"/>
      <c r="H53" s="265" t="s">
        <v>102</v>
      </c>
      <c r="I53" s="266"/>
      <c r="J53" s="267"/>
    </row>
    <row r="54" spans="1:10" ht="24.95" customHeight="1" x14ac:dyDescent="0.3">
      <c r="A54" s="2"/>
      <c r="B54" s="307"/>
      <c r="C54" s="67">
        <v>1220</v>
      </c>
      <c r="D54" s="227" t="s">
        <v>107</v>
      </c>
      <c r="E54" s="227"/>
      <c r="F54" s="227"/>
      <c r="G54" s="227"/>
      <c r="H54" s="222" t="s">
        <v>123</v>
      </c>
      <c r="I54" s="223"/>
      <c r="J54" s="224"/>
    </row>
    <row r="55" spans="1:10" ht="24.95" customHeight="1" x14ac:dyDescent="0.3">
      <c r="A55" s="2"/>
      <c r="B55" s="307"/>
      <c r="C55" s="67">
        <v>1221</v>
      </c>
      <c r="D55" s="227" t="s">
        <v>106</v>
      </c>
      <c r="E55" s="227"/>
      <c r="F55" s="227"/>
      <c r="G55" s="227"/>
      <c r="H55" s="222" t="s">
        <v>110</v>
      </c>
      <c r="I55" s="223"/>
      <c r="J55" s="224"/>
    </row>
    <row r="56" spans="1:10" ht="31.5" customHeight="1" x14ac:dyDescent="0.3">
      <c r="A56" s="2"/>
      <c r="B56" s="216" t="s">
        <v>8</v>
      </c>
      <c r="C56" s="67">
        <v>6149</v>
      </c>
      <c r="D56" s="227" t="s">
        <v>108</v>
      </c>
      <c r="E56" s="227"/>
      <c r="F56" s="227"/>
      <c r="G56" s="227"/>
      <c r="H56" s="222" t="s">
        <v>109</v>
      </c>
      <c r="I56" s="223"/>
      <c r="J56" s="224"/>
    </row>
    <row r="57" spans="1:10" ht="31.5" customHeight="1" x14ac:dyDescent="0.3">
      <c r="A57" s="2"/>
      <c r="B57" s="217"/>
      <c r="C57" s="67">
        <v>1123</v>
      </c>
      <c r="D57" s="227" t="s">
        <v>112</v>
      </c>
      <c r="E57" s="227"/>
      <c r="F57" s="227"/>
      <c r="G57" s="227"/>
      <c r="H57" s="222" t="s">
        <v>113</v>
      </c>
      <c r="I57" s="223"/>
      <c r="J57" s="224"/>
    </row>
    <row r="58" spans="1:10" ht="31.5" customHeight="1" x14ac:dyDescent="0.3">
      <c r="A58" s="2"/>
      <c r="B58" s="217"/>
      <c r="C58" s="161">
        <v>1125</v>
      </c>
      <c r="D58" s="219" t="s">
        <v>154</v>
      </c>
      <c r="E58" s="220"/>
      <c r="F58" s="220"/>
      <c r="G58" s="221"/>
      <c r="H58" s="222" t="s">
        <v>156</v>
      </c>
      <c r="I58" s="223"/>
      <c r="J58" s="224"/>
    </row>
    <row r="59" spans="1:10" ht="31.5" customHeight="1" x14ac:dyDescent="0.3">
      <c r="A59" s="2"/>
      <c r="B59" s="218"/>
      <c r="C59" s="161">
        <v>1149</v>
      </c>
      <c r="D59" s="219" t="s">
        <v>155</v>
      </c>
      <c r="E59" s="220"/>
      <c r="F59" s="220"/>
      <c r="G59" s="221"/>
      <c r="H59" s="222" t="s">
        <v>157</v>
      </c>
      <c r="I59" s="223"/>
      <c r="J59" s="224"/>
    </row>
    <row r="60" spans="1:10" ht="24.95" customHeight="1" x14ac:dyDescent="0.3">
      <c r="A60" s="2"/>
      <c r="B60" s="216" t="s">
        <v>118</v>
      </c>
      <c r="C60" s="67" t="s">
        <v>120</v>
      </c>
      <c r="D60" s="297" t="s">
        <v>117</v>
      </c>
      <c r="E60" s="297"/>
      <c r="F60" s="297"/>
      <c r="G60" s="297"/>
      <c r="H60" s="265" t="s">
        <v>126</v>
      </c>
      <c r="I60" s="266"/>
      <c r="J60" s="267"/>
    </row>
    <row r="61" spans="1:10" ht="24.95" customHeight="1" thickBot="1" x14ac:dyDescent="0.35">
      <c r="A61" s="2"/>
      <c r="B61" s="225"/>
      <c r="C61" s="70" t="s">
        <v>121</v>
      </c>
      <c r="D61" s="236" t="s">
        <v>127</v>
      </c>
      <c r="E61" s="236"/>
      <c r="F61" s="236"/>
      <c r="G61" s="236"/>
      <c r="H61" s="317" t="s">
        <v>119</v>
      </c>
      <c r="I61" s="317"/>
      <c r="J61" s="318"/>
    </row>
    <row r="62" spans="1:10" x14ac:dyDescent="0.3">
      <c r="A62" s="2"/>
      <c r="B62" s="24"/>
      <c r="C62" s="24"/>
      <c r="D62" s="24"/>
      <c r="E62" s="24"/>
      <c r="F62" s="24"/>
      <c r="G62" s="24"/>
      <c r="H62" s="24"/>
      <c r="I62" s="24"/>
      <c r="J62" s="2"/>
    </row>
    <row r="63" spans="1:10" ht="15" customHeight="1" x14ac:dyDescent="0.3">
      <c r="A63" s="2"/>
      <c r="B63" s="24"/>
      <c r="C63" s="24"/>
      <c r="D63" s="24"/>
      <c r="E63" s="24"/>
      <c r="F63" s="24"/>
      <c r="G63" s="24"/>
      <c r="H63" s="24"/>
      <c r="I63" s="24"/>
      <c r="J63" s="24"/>
    </row>
    <row r="64" spans="1:10" ht="24.75" customHeight="1" x14ac:dyDescent="0.3">
      <c r="A64" s="2"/>
      <c r="B64" s="295" t="s">
        <v>52</v>
      </c>
      <c r="C64" s="295"/>
      <c r="D64" s="295"/>
      <c r="E64" s="295"/>
      <c r="F64" s="295"/>
      <c r="G64" s="295"/>
      <c r="H64" s="295"/>
      <c r="I64" s="295"/>
      <c r="J64" s="24"/>
    </row>
    <row r="65" spans="1:10" ht="24.75" customHeight="1" x14ac:dyDescent="0.3">
      <c r="A65" s="2"/>
      <c r="B65" s="71"/>
      <c r="C65" s="71"/>
      <c r="D65" s="71"/>
      <c r="E65" s="71"/>
      <c r="F65" s="71"/>
      <c r="G65" s="71"/>
      <c r="H65" s="71"/>
      <c r="I65" s="71"/>
      <c r="J65" s="24"/>
    </row>
    <row r="66" spans="1:10" x14ac:dyDescent="0.3">
      <c r="A66" s="2"/>
      <c r="B66" s="295" t="s">
        <v>53</v>
      </c>
      <c r="C66" s="295"/>
      <c r="D66" s="295"/>
      <c r="E66" s="295"/>
      <c r="F66" s="295"/>
      <c r="G66" s="295"/>
      <c r="H66" s="295"/>
      <c r="I66" s="24"/>
      <c r="J66" s="24"/>
    </row>
    <row r="67" spans="1:10" ht="15.75" thickBot="1" x14ac:dyDescent="0.35">
      <c r="A67" s="2"/>
      <c r="B67" s="24"/>
      <c r="C67" s="24"/>
      <c r="D67" s="24"/>
      <c r="E67" s="24"/>
      <c r="F67" s="24"/>
      <c r="G67" s="24"/>
      <c r="H67" s="24"/>
      <c r="I67" s="24"/>
      <c r="J67" s="24"/>
    </row>
    <row r="68" spans="1:10" ht="20.100000000000001" customHeight="1" thickBot="1" x14ac:dyDescent="0.35">
      <c r="A68" s="2"/>
      <c r="B68" s="173" t="s">
        <v>9</v>
      </c>
      <c r="C68" s="180">
        <v>480</v>
      </c>
      <c r="D68" s="180">
        <v>513</v>
      </c>
      <c r="E68" s="180">
        <v>535</v>
      </c>
      <c r="F68" s="180">
        <v>538</v>
      </c>
      <c r="G68" s="180">
        <v>571</v>
      </c>
      <c r="H68" s="180">
        <v>583</v>
      </c>
      <c r="I68" s="142">
        <v>584</v>
      </c>
      <c r="J68" s="24"/>
    </row>
    <row r="69" spans="1:10" ht="20.100000000000001" customHeight="1" x14ac:dyDescent="0.3">
      <c r="A69" s="2"/>
      <c r="B69" s="181" t="s">
        <v>10</v>
      </c>
      <c r="C69" s="182">
        <v>60</v>
      </c>
      <c r="D69" s="184">
        <v>94</v>
      </c>
      <c r="E69" s="184">
        <v>61</v>
      </c>
      <c r="F69" s="184">
        <v>57</v>
      </c>
      <c r="G69" s="184" t="s">
        <v>162</v>
      </c>
      <c r="H69" s="184">
        <v>140</v>
      </c>
      <c r="I69" s="189">
        <v>66</v>
      </c>
      <c r="J69" s="24"/>
    </row>
    <row r="70" spans="1:10" ht="20.100000000000001" customHeight="1" x14ac:dyDescent="0.3">
      <c r="A70" s="2"/>
      <c r="B70" s="174" t="s">
        <v>11</v>
      </c>
      <c r="C70" s="177" t="s">
        <v>54</v>
      </c>
      <c r="D70" s="185" t="s">
        <v>158</v>
      </c>
      <c r="E70" s="185" t="s">
        <v>54</v>
      </c>
      <c r="F70" s="185" t="s">
        <v>54</v>
      </c>
      <c r="G70" s="185">
        <v>0</v>
      </c>
      <c r="H70" s="185" t="s">
        <v>54</v>
      </c>
      <c r="I70" s="190" t="s">
        <v>55</v>
      </c>
      <c r="J70" s="24"/>
    </row>
    <row r="71" spans="1:10" ht="20.100000000000001" customHeight="1" x14ac:dyDescent="0.3">
      <c r="A71" s="2"/>
      <c r="B71" s="174" t="s">
        <v>12</v>
      </c>
      <c r="C71" s="177">
        <v>12.8</v>
      </c>
      <c r="D71" s="185">
        <v>14</v>
      </c>
      <c r="E71" s="185">
        <v>14.1</v>
      </c>
      <c r="F71" s="185">
        <v>11.6</v>
      </c>
      <c r="G71" s="185">
        <v>10.199999999999999</v>
      </c>
      <c r="H71" s="185">
        <v>13.9</v>
      </c>
      <c r="I71" s="190">
        <v>18.600000000000001</v>
      </c>
      <c r="J71" s="24"/>
    </row>
    <row r="72" spans="1:10" ht="20.100000000000001" customHeight="1" x14ac:dyDescent="0.3">
      <c r="A72" s="2"/>
      <c r="B72" s="174" t="s">
        <v>13</v>
      </c>
      <c r="C72" s="177" t="s">
        <v>55</v>
      </c>
      <c r="D72" s="185" t="s">
        <v>54</v>
      </c>
      <c r="E72" s="185" t="s">
        <v>54</v>
      </c>
      <c r="F72" s="185" t="s">
        <v>55</v>
      </c>
      <c r="G72" s="185" t="s">
        <v>55</v>
      </c>
      <c r="H72" s="185" t="s">
        <v>54</v>
      </c>
      <c r="I72" s="190" t="s">
        <v>158</v>
      </c>
      <c r="J72" s="24"/>
    </row>
    <row r="73" spans="1:10" ht="20.100000000000001" customHeight="1" x14ac:dyDescent="0.3">
      <c r="A73" s="2"/>
      <c r="B73" s="174" t="s">
        <v>14</v>
      </c>
      <c r="C73" s="178">
        <v>6.2E-2</v>
      </c>
      <c r="D73" s="186">
        <v>5.7000000000000002E-2</v>
      </c>
      <c r="E73" s="186">
        <v>0.114</v>
      </c>
      <c r="F73" s="186">
        <v>6.0999999999999999E-2</v>
      </c>
      <c r="G73" s="186">
        <v>4.9000000000000002E-2</v>
      </c>
      <c r="H73" s="186">
        <v>5.1999999999999998E-2</v>
      </c>
      <c r="I73" s="191">
        <v>2.5999999999999999E-2</v>
      </c>
      <c r="J73" s="24"/>
    </row>
    <row r="74" spans="1:10" ht="20.100000000000001" customHeight="1" x14ac:dyDescent="0.3">
      <c r="A74" s="2"/>
      <c r="B74" s="174" t="s">
        <v>15</v>
      </c>
      <c r="C74" s="177" t="s">
        <v>158</v>
      </c>
      <c r="D74" s="185" t="s">
        <v>158</v>
      </c>
      <c r="E74" s="185" t="s">
        <v>158</v>
      </c>
      <c r="F74" s="185" t="s">
        <v>158</v>
      </c>
      <c r="G74" s="185" t="s">
        <v>158</v>
      </c>
      <c r="H74" s="185" t="s">
        <v>158</v>
      </c>
      <c r="I74" s="190" t="s">
        <v>158</v>
      </c>
      <c r="J74" s="24"/>
    </row>
    <row r="75" spans="1:10" ht="20.100000000000001" customHeight="1" x14ac:dyDescent="0.3">
      <c r="A75" s="2"/>
      <c r="B75" s="175" t="s">
        <v>16</v>
      </c>
      <c r="C75" s="179">
        <v>102.27</v>
      </c>
      <c r="D75" s="187">
        <v>149.77000000000001</v>
      </c>
      <c r="E75" s="187">
        <v>247.67</v>
      </c>
      <c r="F75" s="187">
        <v>113.31</v>
      </c>
      <c r="G75" s="187">
        <v>194</v>
      </c>
      <c r="H75" s="187">
        <v>35</v>
      </c>
      <c r="I75" s="192">
        <v>76.5</v>
      </c>
      <c r="J75" s="109"/>
    </row>
    <row r="76" spans="1:10" ht="20.100000000000001" customHeight="1" x14ac:dyDescent="0.3">
      <c r="A76" s="2"/>
      <c r="B76" s="175" t="s">
        <v>17</v>
      </c>
      <c r="C76" s="177" t="s">
        <v>158</v>
      </c>
      <c r="D76" s="185" t="s">
        <v>159</v>
      </c>
      <c r="E76" s="185" t="s">
        <v>158</v>
      </c>
      <c r="F76" s="185" t="s">
        <v>158</v>
      </c>
      <c r="G76" s="185" t="s">
        <v>158</v>
      </c>
      <c r="H76" s="185" t="s">
        <v>158</v>
      </c>
      <c r="I76" s="190" t="s">
        <v>158</v>
      </c>
      <c r="J76" s="2"/>
    </row>
    <row r="77" spans="1:10" ht="20.100000000000001" customHeight="1" x14ac:dyDescent="0.3">
      <c r="A77" s="2"/>
      <c r="B77" s="174" t="s">
        <v>56</v>
      </c>
      <c r="C77" s="177">
        <v>5.8</v>
      </c>
      <c r="D77" s="185">
        <v>3.19</v>
      </c>
      <c r="E77" s="185">
        <v>5.2</v>
      </c>
      <c r="F77" s="185">
        <v>1.78</v>
      </c>
      <c r="G77" s="185">
        <v>1.85</v>
      </c>
      <c r="H77" s="185" t="s">
        <v>160</v>
      </c>
      <c r="I77" s="190">
        <v>1</v>
      </c>
      <c r="J77" s="2"/>
    </row>
    <row r="78" spans="1:10" ht="20.100000000000001" customHeight="1" x14ac:dyDescent="0.3">
      <c r="A78" s="2"/>
      <c r="B78" s="174" t="s">
        <v>58</v>
      </c>
      <c r="C78" s="177" t="s">
        <v>158</v>
      </c>
      <c r="D78" s="185" t="s">
        <v>158</v>
      </c>
      <c r="E78" s="185" t="s">
        <v>158</v>
      </c>
      <c r="F78" s="185" t="s">
        <v>158</v>
      </c>
      <c r="G78" s="185" t="s">
        <v>158</v>
      </c>
      <c r="H78" s="185" t="s">
        <v>160</v>
      </c>
      <c r="I78" s="190" t="s">
        <v>158</v>
      </c>
      <c r="J78" s="2"/>
    </row>
    <row r="79" spans="1:10" ht="20.100000000000001" customHeight="1" x14ac:dyDescent="0.3">
      <c r="A79" s="2"/>
      <c r="B79" s="174" t="s">
        <v>18</v>
      </c>
      <c r="C79" s="178">
        <v>0.184</v>
      </c>
      <c r="D79" s="186">
        <v>0.13</v>
      </c>
      <c r="E79" s="186" t="s">
        <v>160</v>
      </c>
      <c r="F79" s="186">
        <v>6.6000000000000003E-2</v>
      </c>
      <c r="G79" s="186">
        <v>8.2000000000000003E-2</v>
      </c>
      <c r="H79" s="186">
        <v>0.03</v>
      </c>
      <c r="I79" s="191">
        <v>1.4999999999999999E-2</v>
      </c>
      <c r="J79" s="2"/>
    </row>
    <row r="80" spans="1:10" ht="20.100000000000001" customHeight="1" x14ac:dyDescent="0.3">
      <c r="A80" s="2"/>
      <c r="B80" s="174" t="s">
        <v>19</v>
      </c>
      <c r="C80" s="177" t="s">
        <v>158</v>
      </c>
      <c r="D80" s="185" t="s">
        <v>158</v>
      </c>
      <c r="E80" s="185" t="s">
        <v>160</v>
      </c>
      <c r="F80" s="185" t="s">
        <v>158</v>
      </c>
      <c r="G80" s="185" t="s">
        <v>158</v>
      </c>
      <c r="H80" s="185" t="s">
        <v>158</v>
      </c>
      <c r="I80" s="190" t="s">
        <v>158</v>
      </c>
      <c r="J80" s="2"/>
    </row>
    <row r="81" spans="1:10" ht="20.100000000000001" customHeight="1" x14ac:dyDescent="0.3">
      <c r="A81" s="2"/>
      <c r="B81" s="174" t="s">
        <v>20</v>
      </c>
      <c r="C81" s="179">
        <v>0.52</v>
      </c>
      <c r="D81" s="187">
        <v>0.8</v>
      </c>
      <c r="E81" s="187">
        <v>0.73</v>
      </c>
      <c r="F81" s="187">
        <v>0.62</v>
      </c>
      <c r="G81" s="187">
        <v>1.33</v>
      </c>
      <c r="H81" s="187">
        <v>1.1499999999999999</v>
      </c>
      <c r="I81" s="192">
        <v>4.55</v>
      </c>
      <c r="J81" s="2"/>
    </row>
    <row r="82" spans="1:10" ht="20.100000000000001" customHeight="1" x14ac:dyDescent="0.3">
      <c r="A82" s="2"/>
      <c r="B82" s="174" t="s">
        <v>21</v>
      </c>
      <c r="C82" s="177" t="s">
        <v>158</v>
      </c>
      <c r="D82" s="185" t="s">
        <v>158</v>
      </c>
      <c r="E82" s="185" t="s">
        <v>158</v>
      </c>
      <c r="F82" s="185" t="s">
        <v>158</v>
      </c>
      <c r="G82" s="185" t="s">
        <v>158</v>
      </c>
      <c r="H82" s="185" t="s">
        <v>158</v>
      </c>
      <c r="I82" s="190" t="s">
        <v>158</v>
      </c>
      <c r="J82" s="2"/>
    </row>
    <row r="83" spans="1:10" ht="20.100000000000001" customHeight="1" x14ac:dyDescent="0.3">
      <c r="A83" s="2"/>
      <c r="B83" s="174" t="s">
        <v>22</v>
      </c>
      <c r="C83" s="179">
        <v>8.07</v>
      </c>
      <c r="D83" s="187">
        <v>9.9499999999999993</v>
      </c>
      <c r="E83" s="187">
        <v>9.4700000000000006</v>
      </c>
      <c r="F83" s="187">
        <v>8.86</v>
      </c>
      <c r="G83" s="187">
        <v>7.95</v>
      </c>
      <c r="H83" s="187">
        <v>10.199999999999999</v>
      </c>
      <c r="I83" s="192">
        <v>7.95</v>
      </c>
      <c r="J83" s="2"/>
    </row>
    <row r="84" spans="1:10" ht="20.100000000000001" customHeight="1" x14ac:dyDescent="0.3">
      <c r="A84" s="2"/>
      <c r="B84" s="174" t="s">
        <v>23</v>
      </c>
      <c r="C84" s="177" t="s">
        <v>158</v>
      </c>
      <c r="D84" s="185" t="s">
        <v>158</v>
      </c>
      <c r="E84" s="185" t="s">
        <v>158</v>
      </c>
      <c r="F84" s="185" t="s">
        <v>158</v>
      </c>
      <c r="G84" s="185" t="s">
        <v>54</v>
      </c>
      <c r="H84" s="185" t="s">
        <v>158</v>
      </c>
      <c r="I84" s="190" t="s">
        <v>54</v>
      </c>
      <c r="J84" s="2"/>
    </row>
    <row r="85" spans="1:10" ht="20.100000000000001" customHeight="1" x14ac:dyDescent="0.3">
      <c r="A85" s="2"/>
      <c r="B85" s="174" t="s">
        <v>24</v>
      </c>
      <c r="C85" s="179">
        <v>7.28</v>
      </c>
      <c r="D85" s="187">
        <v>8.5</v>
      </c>
      <c r="E85" s="187">
        <v>8.2200000000000006</v>
      </c>
      <c r="F85" s="187">
        <v>8.2799999999999994</v>
      </c>
      <c r="G85" s="187">
        <v>7.53</v>
      </c>
      <c r="H85" s="187">
        <v>6.89</v>
      </c>
      <c r="I85" s="192">
        <v>7.22</v>
      </c>
      <c r="J85" s="2"/>
    </row>
    <row r="86" spans="1:10" ht="20.100000000000001" customHeight="1" x14ac:dyDescent="0.3">
      <c r="A86" s="2"/>
      <c r="B86" s="174" t="s">
        <v>25</v>
      </c>
      <c r="C86" s="177" t="s">
        <v>158</v>
      </c>
      <c r="D86" s="185" t="s">
        <v>158</v>
      </c>
      <c r="E86" s="185" t="s">
        <v>55</v>
      </c>
      <c r="F86" s="185" t="s">
        <v>55</v>
      </c>
      <c r="G86" s="185" t="s">
        <v>158</v>
      </c>
      <c r="H86" s="185" t="s">
        <v>54</v>
      </c>
      <c r="I86" s="190" t="s">
        <v>54</v>
      </c>
      <c r="J86" s="2"/>
    </row>
    <row r="87" spans="1:10" ht="20.100000000000001" customHeight="1" x14ac:dyDescent="0.3">
      <c r="A87" s="2"/>
      <c r="B87" s="174" t="s">
        <v>26</v>
      </c>
      <c r="C87" s="177">
        <v>100</v>
      </c>
      <c r="D87" s="185">
        <v>90</v>
      </c>
      <c r="E87" s="185">
        <v>80</v>
      </c>
      <c r="F87" s="185">
        <v>80</v>
      </c>
      <c r="G87" s="185">
        <v>55</v>
      </c>
      <c r="H87" s="185">
        <v>55</v>
      </c>
      <c r="I87" s="190">
        <v>30</v>
      </c>
      <c r="J87" s="2"/>
    </row>
    <row r="88" spans="1:10" ht="20.100000000000001" customHeight="1" x14ac:dyDescent="0.3">
      <c r="A88" s="2"/>
      <c r="B88" s="174" t="s">
        <v>27</v>
      </c>
      <c r="C88" s="177" t="s">
        <v>158</v>
      </c>
      <c r="D88" s="185" t="s">
        <v>159</v>
      </c>
      <c r="E88" s="185" t="s">
        <v>158</v>
      </c>
      <c r="F88" s="185" t="s">
        <v>158</v>
      </c>
      <c r="G88" s="185" t="s">
        <v>161</v>
      </c>
      <c r="H88" s="185" t="s">
        <v>161</v>
      </c>
      <c r="I88" s="190" t="s">
        <v>161</v>
      </c>
      <c r="J88" s="2"/>
    </row>
    <row r="89" spans="1:10" ht="20.100000000000001" customHeight="1" x14ac:dyDescent="0.3">
      <c r="A89" s="2"/>
      <c r="B89" s="174" t="s">
        <v>28</v>
      </c>
      <c r="C89" s="177">
        <v>63</v>
      </c>
      <c r="D89" s="185">
        <v>66</v>
      </c>
      <c r="E89" s="185">
        <v>65</v>
      </c>
      <c r="F89" s="185">
        <v>63</v>
      </c>
      <c r="G89" s="185">
        <v>58</v>
      </c>
      <c r="H89" s="185">
        <v>68</v>
      </c>
      <c r="I89" s="190">
        <v>65</v>
      </c>
      <c r="J89" s="2"/>
    </row>
    <row r="90" spans="1:10" ht="20.100000000000001" customHeight="1" x14ac:dyDescent="0.3">
      <c r="A90" s="2"/>
      <c r="B90" s="174" t="s">
        <v>29</v>
      </c>
      <c r="C90" s="177" t="s">
        <v>161</v>
      </c>
      <c r="D90" s="185" t="s">
        <v>159</v>
      </c>
      <c r="E90" s="185" t="s">
        <v>158</v>
      </c>
      <c r="F90" s="185" t="s">
        <v>161</v>
      </c>
      <c r="G90" s="185" t="s">
        <v>161</v>
      </c>
      <c r="H90" s="185" t="s">
        <v>158</v>
      </c>
      <c r="I90" s="190" t="s">
        <v>161</v>
      </c>
      <c r="J90" s="2"/>
    </row>
    <row r="91" spans="1:10" ht="20.100000000000001" customHeight="1" x14ac:dyDescent="0.3">
      <c r="A91" s="2"/>
      <c r="B91" s="174" t="s">
        <v>36</v>
      </c>
      <c r="C91" s="177">
        <v>1.01</v>
      </c>
      <c r="D91" s="185">
        <v>1.1200000000000001</v>
      </c>
      <c r="E91" s="185">
        <v>1.1299999999999999</v>
      </c>
      <c r="F91" s="185">
        <v>1.1399999999999999</v>
      </c>
      <c r="G91" s="185">
        <v>1.05</v>
      </c>
      <c r="H91" s="185">
        <v>2.72</v>
      </c>
      <c r="I91" s="190">
        <v>1.1200000000000001</v>
      </c>
      <c r="J91" s="2"/>
    </row>
    <row r="92" spans="1:10" ht="20.100000000000001" customHeight="1" x14ac:dyDescent="0.3">
      <c r="A92" s="2"/>
      <c r="B92" s="174" t="s">
        <v>37</v>
      </c>
      <c r="C92" s="177" t="s">
        <v>158</v>
      </c>
      <c r="D92" s="185" t="s">
        <v>54</v>
      </c>
      <c r="E92" s="185" t="s">
        <v>54</v>
      </c>
      <c r="F92" s="185" t="s">
        <v>54</v>
      </c>
      <c r="G92" s="185" t="s">
        <v>158</v>
      </c>
      <c r="H92" s="185" t="s">
        <v>55</v>
      </c>
      <c r="I92" s="190" t="s">
        <v>54</v>
      </c>
      <c r="J92" s="2"/>
    </row>
    <row r="93" spans="1:10" ht="20.100000000000001" customHeight="1" x14ac:dyDescent="0.3">
      <c r="A93" s="2"/>
      <c r="B93" s="174" t="s">
        <v>38</v>
      </c>
      <c r="C93" s="179">
        <v>16.809999999999999</v>
      </c>
      <c r="D93" s="187">
        <v>20.29</v>
      </c>
      <c r="E93" s="187">
        <v>10.29</v>
      </c>
      <c r="F93" s="187">
        <v>28.29</v>
      </c>
      <c r="G93" s="187">
        <v>11.56</v>
      </c>
      <c r="H93" s="187">
        <v>11.9</v>
      </c>
      <c r="I93" s="192">
        <v>7.88</v>
      </c>
      <c r="J93" s="2"/>
    </row>
    <row r="94" spans="1:10" ht="20.100000000000001" customHeight="1" x14ac:dyDescent="0.3">
      <c r="A94" s="2"/>
      <c r="B94" s="174" t="s">
        <v>39</v>
      </c>
      <c r="C94" s="177" t="s">
        <v>55</v>
      </c>
      <c r="D94" s="185" t="s">
        <v>55</v>
      </c>
      <c r="E94" s="185" t="s">
        <v>55</v>
      </c>
      <c r="F94" s="185" t="s">
        <v>55</v>
      </c>
      <c r="G94" s="185" t="s">
        <v>55</v>
      </c>
      <c r="H94" s="185" t="s">
        <v>55</v>
      </c>
      <c r="I94" s="190" t="s">
        <v>55</v>
      </c>
      <c r="J94" s="2"/>
    </row>
    <row r="95" spans="1:10" ht="20.100000000000001" customHeight="1" x14ac:dyDescent="0.3">
      <c r="A95" s="2"/>
      <c r="B95" s="174" t="s">
        <v>40</v>
      </c>
      <c r="C95" s="177">
        <v>0</v>
      </c>
      <c r="D95" s="185">
        <v>0</v>
      </c>
      <c r="E95" s="185">
        <v>0</v>
      </c>
      <c r="F95" s="185">
        <v>0</v>
      </c>
      <c r="G95" s="185">
        <v>4.34</v>
      </c>
      <c r="H95" s="185">
        <v>0</v>
      </c>
      <c r="I95" s="190">
        <v>7.65</v>
      </c>
      <c r="J95" s="2"/>
    </row>
    <row r="96" spans="1:10" ht="20.100000000000001" customHeight="1" x14ac:dyDescent="0.3">
      <c r="A96" s="2"/>
      <c r="B96" s="174" t="s">
        <v>41</v>
      </c>
      <c r="C96" s="177" t="s">
        <v>158</v>
      </c>
      <c r="D96" s="185" t="s">
        <v>158</v>
      </c>
      <c r="E96" s="185" t="s">
        <v>158</v>
      </c>
      <c r="F96" s="185" t="s">
        <v>158</v>
      </c>
      <c r="G96" s="185" t="s">
        <v>158</v>
      </c>
      <c r="H96" s="185" t="s">
        <v>158</v>
      </c>
      <c r="I96" s="190" t="s">
        <v>158</v>
      </c>
      <c r="J96" s="2"/>
    </row>
    <row r="97" spans="1:10" ht="24" customHeight="1" thickBot="1" x14ac:dyDescent="0.35">
      <c r="A97" s="2"/>
      <c r="B97" s="176" t="s">
        <v>42</v>
      </c>
      <c r="C97" s="183" t="s">
        <v>55</v>
      </c>
      <c r="D97" s="188" t="s">
        <v>55</v>
      </c>
      <c r="E97" s="188" t="s">
        <v>55</v>
      </c>
      <c r="F97" s="188" t="s">
        <v>55</v>
      </c>
      <c r="G97" s="188" t="s">
        <v>55</v>
      </c>
      <c r="H97" s="188" t="s">
        <v>55</v>
      </c>
      <c r="I97" s="193" t="s">
        <v>55</v>
      </c>
      <c r="J97" s="2"/>
    </row>
    <row r="98" spans="1:10" x14ac:dyDescent="0.3">
      <c r="A98" s="2"/>
      <c r="B98" s="54"/>
      <c r="C98" s="116"/>
      <c r="D98" s="23"/>
      <c r="E98" s="23"/>
      <c r="F98" s="23"/>
      <c r="G98" s="23"/>
      <c r="H98" s="23"/>
      <c r="I98" s="14"/>
      <c r="J98" s="2"/>
    </row>
    <row r="99" spans="1:10" x14ac:dyDescent="0.3">
      <c r="A99" s="2"/>
      <c r="B99" s="56"/>
      <c r="C99" s="23"/>
      <c r="D99" s="23"/>
      <c r="E99" s="23"/>
      <c r="F99" s="2"/>
      <c r="G99" s="23"/>
      <c r="H99" s="23"/>
      <c r="I99" s="14"/>
      <c r="J99" s="2"/>
    </row>
    <row r="100" spans="1:10" x14ac:dyDescent="0.3">
      <c r="A100" s="2"/>
      <c r="B100" s="303" t="s">
        <v>104</v>
      </c>
      <c r="C100" s="303"/>
      <c r="D100" s="303"/>
      <c r="E100" s="303"/>
      <c r="F100" s="303"/>
      <c r="G100" s="23"/>
      <c r="H100" s="23"/>
      <c r="I100" s="14"/>
      <c r="J100" s="2"/>
    </row>
    <row r="101" spans="1:10" x14ac:dyDescent="0.3">
      <c r="A101" s="2"/>
      <c r="B101" s="72"/>
      <c r="C101" s="72"/>
      <c r="D101" s="72"/>
      <c r="E101" s="72"/>
      <c r="F101" s="72"/>
      <c r="G101" s="23"/>
      <c r="H101" s="23"/>
      <c r="I101" s="14"/>
      <c r="J101" s="2"/>
    </row>
    <row r="102" spans="1:10" ht="15.75" thickBot="1" x14ac:dyDescent="0.35">
      <c r="A102" s="2"/>
      <c r="B102" s="72"/>
      <c r="C102" s="72"/>
      <c r="D102" s="72"/>
      <c r="E102" s="72"/>
      <c r="F102" s="72"/>
      <c r="G102" s="23"/>
      <c r="H102" s="23"/>
      <c r="I102" s="14"/>
      <c r="J102" s="2"/>
    </row>
    <row r="103" spans="1:10" ht="15.75" thickBot="1" x14ac:dyDescent="0.35">
      <c r="A103" s="2"/>
      <c r="B103" s="173" t="s">
        <v>9</v>
      </c>
      <c r="C103" s="180">
        <v>585</v>
      </c>
      <c r="D103" s="180">
        <v>586</v>
      </c>
      <c r="E103" s="180">
        <v>587</v>
      </c>
      <c r="F103" s="180">
        <v>588</v>
      </c>
      <c r="G103" s="180">
        <v>589</v>
      </c>
      <c r="H103" s="142">
        <v>591</v>
      </c>
      <c r="I103" s="113"/>
      <c r="J103" s="2"/>
    </row>
    <row r="104" spans="1:10" x14ac:dyDescent="0.3">
      <c r="A104" s="2"/>
      <c r="B104" s="181" t="s">
        <v>10</v>
      </c>
      <c r="C104" s="182">
        <v>156</v>
      </c>
      <c r="D104" s="184">
        <v>95</v>
      </c>
      <c r="E104" s="184">
        <v>141</v>
      </c>
      <c r="F104" s="184">
        <v>82</v>
      </c>
      <c r="G104" s="184">
        <v>75</v>
      </c>
      <c r="H104" s="189">
        <v>134</v>
      </c>
      <c r="I104" s="194"/>
      <c r="J104" s="2"/>
    </row>
    <row r="105" spans="1:10" x14ac:dyDescent="0.3">
      <c r="A105" s="2"/>
      <c r="B105" s="174" t="s">
        <v>11</v>
      </c>
      <c r="C105" s="177" t="s">
        <v>158</v>
      </c>
      <c r="D105" s="185" t="s">
        <v>54</v>
      </c>
      <c r="E105" s="185" t="s">
        <v>158</v>
      </c>
      <c r="F105" s="185" t="s">
        <v>55</v>
      </c>
      <c r="G105" s="185" t="s">
        <v>55</v>
      </c>
      <c r="H105" s="190" t="s">
        <v>158</v>
      </c>
      <c r="I105" s="194"/>
      <c r="J105" s="2"/>
    </row>
    <row r="106" spans="1:10" x14ac:dyDescent="0.3">
      <c r="A106" s="2"/>
      <c r="B106" s="174" t="s">
        <v>12</v>
      </c>
      <c r="C106" s="177">
        <v>18.5</v>
      </c>
      <c r="D106" s="185">
        <v>17.5</v>
      </c>
      <c r="E106" s="185">
        <v>19.100000000000001</v>
      </c>
      <c r="F106" s="185">
        <v>17.100000000000001</v>
      </c>
      <c r="G106" s="185">
        <v>13.9</v>
      </c>
      <c r="H106" s="190">
        <v>12.2</v>
      </c>
      <c r="I106" s="194"/>
      <c r="J106" s="2"/>
    </row>
    <row r="107" spans="1:10" x14ac:dyDescent="0.3">
      <c r="A107" s="2"/>
      <c r="B107" s="174" t="s">
        <v>13</v>
      </c>
      <c r="C107" s="177" t="s">
        <v>158</v>
      </c>
      <c r="D107" s="185" t="s">
        <v>158</v>
      </c>
      <c r="E107" s="185" t="s">
        <v>158</v>
      </c>
      <c r="F107" s="185" t="s">
        <v>158</v>
      </c>
      <c r="G107" s="185" t="s">
        <v>54</v>
      </c>
      <c r="H107" s="190" t="s">
        <v>55</v>
      </c>
      <c r="I107" s="194"/>
      <c r="J107" s="2"/>
    </row>
    <row r="108" spans="1:10" x14ac:dyDescent="0.3">
      <c r="A108" s="2"/>
      <c r="B108" s="174" t="s">
        <v>14</v>
      </c>
      <c r="C108" s="178">
        <v>5.8999999999999997E-2</v>
      </c>
      <c r="D108" s="186">
        <v>5.8999999999999997E-2</v>
      </c>
      <c r="E108" s="186">
        <v>5.7000000000000002E-2</v>
      </c>
      <c r="F108" s="186">
        <v>5.1999999999999998E-2</v>
      </c>
      <c r="G108" s="186">
        <v>5.8000000000000003E-2</v>
      </c>
      <c r="H108" s="191">
        <v>6.6000000000000003E-2</v>
      </c>
      <c r="I108" s="195"/>
      <c r="J108" s="2"/>
    </row>
    <row r="109" spans="1:10" x14ac:dyDescent="0.3">
      <c r="A109" s="2"/>
      <c r="B109" s="174" t="s">
        <v>15</v>
      </c>
      <c r="C109" s="177" t="s">
        <v>158</v>
      </c>
      <c r="D109" s="185" t="s">
        <v>158</v>
      </c>
      <c r="E109" s="185" t="s">
        <v>158</v>
      </c>
      <c r="F109" s="185" t="s">
        <v>158</v>
      </c>
      <c r="G109" s="185" t="s">
        <v>158</v>
      </c>
      <c r="H109" s="190" t="s">
        <v>158</v>
      </c>
      <c r="I109" s="194"/>
      <c r="J109" s="2"/>
    </row>
    <row r="110" spans="1:10" ht="18" x14ac:dyDescent="0.3">
      <c r="A110" s="2"/>
      <c r="B110" s="175" t="s">
        <v>16</v>
      </c>
      <c r="C110" s="179">
        <v>59</v>
      </c>
      <c r="D110" s="187">
        <v>344.33</v>
      </c>
      <c r="E110" s="187">
        <v>204</v>
      </c>
      <c r="F110" s="187">
        <v>76.2</v>
      </c>
      <c r="G110" s="187">
        <v>95</v>
      </c>
      <c r="H110" s="192">
        <v>114.67</v>
      </c>
      <c r="I110" s="196"/>
      <c r="J110" s="2"/>
    </row>
    <row r="111" spans="1:10" x14ac:dyDescent="0.3">
      <c r="A111" s="2"/>
      <c r="B111" s="175" t="s">
        <v>17</v>
      </c>
      <c r="C111" s="177" t="s">
        <v>158</v>
      </c>
      <c r="D111" s="185" t="s">
        <v>54</v>
      </c>
      <c r="E111" s="185" t="s">
        <v>158</v>
      </c>
      <c r="F111" s="185" t="s">
        <v>158</v>
      </c>
      <c r="G111" s="185" t="s">
        <v>158</v>
      </c>
      <c r="H111" s="190" t="s">
        <v>158</v>
      </c>
      <c r="I111" s="194"/>
      <c r="J111" s="2"/>
    </row>
    <row r="112" spans="1:10" x14ac:dyDescent="0.3">
      <c r="A112" s="2"/>
      <c r="B112" s="174" t="s">
        <v>56</v>
      </c>
      <c r="C112" s="177">
        <v>1</v>
      </c>
      <c r="D112" s="185">
        <v>1</v>
      </c>
      <c r="E112" s="185">
        <v>1</v>
      </c>
      <c r="F112" s="185" t="s">
        <v>57</v>
      </c>
      <c r="G112" s="185" t="s">
        <v>57</v>
      </c>
      <c r="H112" s="190">
        <v>1</v>
      </c>
      <c r="I112" s="194"/>
      <c r="J112" s="2"/>
    </row>
    <row r="113" spans="1:10" x14ac:dyDescent="0.3">
      <c r="A113" s="2"/>
      <c r="B113" s="174" t="s">
        <v>58</v>
      </c>
      <c r="C113" s="177" t="s">
        <v>158</v>
      </c>
      <c r="D113" s="185" t="s">
        <v>158</v>
      </c>
      <c r="E113" s="185" t="s">
        <v>158</v>
      </c>
      <c r="F113" s="185" t="s">
        <v>57</v>
      </c>
      <c r="G113" s="185" t="s">
        <v>57</v>
      </c>
      <c r="H113" s="190" t="s">
        <v>158</v>
      </c>
      <c r="I113" s="194"/>
      <c r="J113" s="2"/>
    </row>
    <row r="114" spans="1:10" x14ac:dyDescent="0.3">
      <c r="A114" s="2"/>
      <c r="B114" s="174" t="s">
        <v>18</v>
      </c>
      <c r="C114" s="178">
        <v>1.4999999999999999E-2</v>
      </c>
      <c r="D114" s="186">
        <v>1.4999999999999999E-2</v>
      </c>
      <c r="E114" s="186">
        <v>0.1</v>
      </c>
      <c r="F114" s="186">
        <v>0.03</v>
      </c>
      <c r="G114" s="186">
        <v>3.6999999999999998E-2</v>
      </c>
      <c r="H114" s="191">
        <v>0.06</v>
      </c>
      <c r="I114" s="195"/>
      <c r="J114" s="2"/>
    </row>
    <row r="115" spans="1:10" x14ac:dyDescent="0.3">
      <c r="A115" s="2"/>
      <c r="B115" s="174" t="s">
        <v>19</v>
      </c>
      <c r="C115" s="177" t="s">
        <v>158</v>
      </c>
      <c r="D115" s="185" t="s">
        <v>158</v>
      </c>
      <c r="E115" s="185" t="s">
        <v>158</v>
      </c>
      <c r="F115" s="185" t="s">
        <v>158</v>
      </c>
      <c r="G115" s="185" t="s">
        <v>158</v>
      </c>
      <c r="H115" s="190" t="s">
        <v>158</v>
      </c>
      <c r="I115" s="194"/>
      <c r="J115" s="2"/>
    </row>
    <row r="116" spans="1:10" x14ac:dyDescent="0.3">
      <c r="A116" s="2"/>
      <c r="B116" s="174" t="s">
        <v>20</v>
      </c>
      <c r="C116" s="179">
        <v>0.14000000000000001</v>
      </c>
      <c r="D116" s="187">
        <v>0.48</v>
      </c>
      <c r="E116" s="187">
        <v>29.64</v>
      </c>
      <c r="F116" s="187">
        <v>1.52</v>
      </c>
      <c r="G116" s="187">
        <v>10.85</v>
      </c>
      <c r="H116" s="192">
        <v>3.32</v>
      </c>
      <c r="I116" s="196"/>
      <c r="J116" s="2"/>
    </row>
    <row r="117" spans="1:10" x14ac:dyDescent="0.3">
      <c r="A117" s="2"/>
      <c r="B117" s="174" t="s">
        <v>21</v>
      </c>
      <c r="C117" s="177" t="s">
        <v>158</v>
      </c>
      <c r="D117" s="185" t="s">
        <v>158</v>
      </c>
      <c r="E117" s="185" t="s">
        <v>55</v>
      </c>
      <c r="F117" s="185" t="s">
        <v>158</v>
      </c>
      <c r="G117" s="185" t="s">
        <v>158</v>
      </c>
      <c r="H117" s="190" t="s">
        <v>158</v>
      </c>
      <c r="I117" s="194"/>
      <c r="J117" s="2"/>
    </row>
    <row r="118" spans="1:10" x14ac:dyDescent="0.3">
      <c r="A118" s="2"/>
      <c r="B118" s="174" t="s">
        <v>22</v>
      </c>
      <c r="C118" s="179">
        <v>7.2</v>
      </c>
      <c r="D118" s="187">
        <v>7.53</v>
      </c>
      <c r="E118" s="187">
        <v>4.2</v>
      </c>
      <c r="F118" s="187">
        <v>7.51</v>
      </c>
      <c r="G118" s="187">
        <v>7.9</v>
      </c>
      <c r="H118" s="192">
        <v>7.53</v>
      </c>
      <c r="I118" s="196"/>
      <c r="J118" s="2"/>
    </row>
    <row r="119" spans="1:10" x14ac:dyDescent="0.3">
      <c r="A119" s="2"/>
      <c r="B119" s="174" t="s">
        <v>23</v>
      </c>
      <c r="C119" s="177" t="s">
        <v>55</v>
      </c>
      <c r="D119" s="185" t="s">
        <v>54</v>
      </c>
      <c r="E119" s="185" t="s">
        <v>55</v>
      </c>
      <c r="F119" s="185" t="s">
        <v>54</v>
      </c>
      <c r="G119" s="185" t="s">
        <v>54</v>
      </c>
      <c r="H119" s="190" t="s">
        <v>158</v>
      </c>
      <c r="I119" s="194"/>
      <c r="J119" s="2"/>
    </row>
    <row r="120" spans="1:10" x14ac:dyDescent="0.3">
      <c r="A120" s="2"/>
      <c r="B120" s="174" t="s">
        <v>24</v>
      </c>
      <c r="C120" s="179">
        <v>5.73</v>
      </c>
      <c r="D120" s="187">
        <v>6.77</v>
      </c>
      <c r="E120" s="187">
        <v>5.94</v>
      </c>
      <c r="F120" s="187">
        <v>7.46</v>
      </c>
      <c r="G120" s="187">
        <v>7.81</v>
      </c>
      <c r="H120" s="192">
        <v>7.49</v>
      </c>
      <c r="I120" s="196"/>
      <c r="J120" s="2"/>
    </row>
    <row r="121" spans="1:10" x14ac:dyDescent="0.3">
      <c r="A121" s="2"/>
      <c r="B121" s="174" t="s">
        <v>25</v>
      </c>
      <c r="C121" s="177" t="s">
        <v>55</v>
      </c>
      <c r="D121" s="185" t="s">
        <v>54</v>
      </c>
      <c r="E121" s="185" t="s">
        <v>55</v>
      </c>
      <c r="F121" s="185" t="s">
        <v>158</v>
      </c>
      <c r="G121" s="185" t="s">
        <v>158</v>
      </c>
      <c r="H121" s="190" t="s">
        <v>158</v>
      </c>
      <c r="I121" s="194"/>
      <c r="J121" s="2"/>
    </row>
    <row r="122" spans="1:10" x14ac:dyDescent="0.3">
      <c r="A122" s="2"/>
      <c r="B122" s="174" t="s">
        <v>26</v>
      </c>
      <c r="C122" s="177">
        <v>50</v>
      </c>
      <c r="D122" s="185">
        <v>70</v>
      </c>
      <c r="E122" s="185">
        <v>50</v>
      </c>
      <c r="F122" s="185">
        <v>15</v>
      </c>
      <c r="G122" s="185">
        <v>65</v>
      </c>
      <c r="H122" s="190">
        <v>50</v>
      </c>
      <c r="I122" s="194"/>
      <c r="J122" s="2"/>
    </row>
    <row r="123" spans="1:10" x14ac:dyDescent="0.3">
      <c r="A123" s="2"/>
      <c r="B123" s="174" t="s">
        <v>27</v>
      </c>
      <c r="C123" s="177" t="s">
        <v>161</v>
      </c>
      <c r="D123" s="185" t="s">
        <v>161</v>
      </c>
      <c r="E123" s="185" t="s">
        <v>161</v>
      </c>
      <c r="F123" s="185" t="s">
        <v>161</v>
      </c>
      <c r="G123" s="185" t="s">
        <v>161</v>
      </c>
      <c r="H123" s="190" t="s">
        <v>158</v>
      </c>
      <c r="I123" s="194"/>
      <c r="J123" s="2"/>
    </row>
    <row r="124" spans="1:10" x14ac:dyDescent="0.3">
      <c r="A124" s="2"/>
      <c r="B124" s="174" t="s">
        <v>28</v>
      </c>
      <c r="C124" s="177">
        <v>55</v>
      </c>
      <c r="D124" s="185">
        <v>86</v>
      </c>
      <c r="E124" s="185">
        <v>67</v>
      </c>
      <c r="F124" s="185">
        <v>36</v>
      </c>
      <c r="G124" s="185">
        <v>73</v>
      </c>
      <c r="H124" s="190">
        <v>50</v>
      </c>
      <c r="I124" s="194"/>
      <c r="J124" s="2"/>
    </row>
    <row r="125" spans="1:10" x14ac:dyDescent="0.3">
      <c r="A125" s="2"/>
      <c r="B125" s="174" t="s">
        <v>29</v>
      </c>
      <c r="C125" s="177" t="s">
        <v>161</v>
      </c>
      <c r="D125" s="185" t="s">
        <v>158</v>
      </c>
      <c r="E125" s="185" t="s">
        <v>158</v>
      </c>
      <c r="F125" s="185" t="s">
        <v>161</v>
      </c>
      <c r="G125" s="185" t="s">
        <v>158</v>
      </c>
      <c r="H125" s="190" t="s">
        <v>161</v>
      </c>
      <c r="I125" s="194"/>
      <c r="J125" s="2"/>
    </row>
    <row r="126" spans="1:10" x14ac:dyDescent="0.3">
      <c r="A126" s="2"/>
      <c r="B126" s="174" t="s">
        <v>36</v>
      </c>
      <c r="C126" s="177">
        <v>25.11</v>
      </c>
      <c r="D126" s="185">
        <v>1.26</v>
      </c>
      <c r="E126" s="185">
        <v>1.02</v>
      </c>
      <c r="F126" s="185">
        <v>1.01</v>
      </c>
      <c r="G126" s="185">
        <v>1.08</v>
      </c>
      <c r="H126" s="190">
        <v>1.1000000000000001</v>
      </c>
      <c r="I126" s="194"/>
      <c r="J126" s="2"/>
    </row>
    <row r="127" spans="1:10" x14ac:dyDescent="0.3">
      <c r="A127" s="2"/>
      <c r="B127" s="174" t="s">
        <v>37</v>
      </c>
      <c r="C127" s="177" t="s">
        <v>55</v>
      </c>
      <c r="D127" s="185" t="s">
        <v>54</v>
      </c>
      <c r="E127" s="185" t="s">
        <v>158</v>
      </c>
      <c r="F127" s="185" t="s">
        <v>158</v>
      </c>
      <c r="G127" s="185" t="s">
        <v>158</v>
      </c>
      <c r="H127" s="190" t="s">
        <v>158</v>
      </c>
      <c r="I127" s="194"/>
      <c r="J127" s="2"/>
    </row>
    <row r="128" spans="1:10" x14ac:dyDescent="0.3">
      <c r="A128" s="2"/>
      <c r="B128" s="174" t="s">
        <v>38</v>
      </c>
      <c r="C128" s="179">
        <v>18.003</v>
      </c>
      <c r="D128" s="187">
        <v>1.66</v>
      </c>
      <c r="E128" s="187">
        <v>0</v>
      </c>
      <c r="F128" s="187">
        <v>0</v>
      </c>
      <c r="G128" s="187">
        <v>5.1100000000000003</v>
      </c>
      <c r="H128" s="192">
        <v>17.600000000000001</v>
      </c>
      <c r="I128" s="196"/>
      <c r="J128" s="2"/>
    </row>
    <row r="129" spans="1:10" x14ac:dyDescent="0.3">
      <c r="A129" s="2"/>
      <c r="B129" s="174" t="s">
        <v>39</v>
      </c>
      <c r="C129" s="177" t="s">
        <v>55</v>
      </c>
      <c r="D129" s="185" t="s">
        <v>54</v>
      </c>
      <c r="E129" s="185" t="s">
        <v>158</v>
      </c>
      <c r="F129" s="185" t="s">
        <v>158</v>
      </c>
      <c r="G129" s="185" t="s">
        <v>54</v>
      </c>
      <c r="H129" s="190" t="s">
        <v>55</v>
      </c>
      <c r="I129" s="194"/>
      <c r="J129" s="2"/>
    </row>
    <row r="130" spans="1:10" x14ac:dyDescent="0.3">
      <c r="A130" s="2"/>
      <c r="B130" s="174" t="s">
        <v>40</v>
      </c>
      <c r="C130" s="177">
        <v>6.2</v>
      </c>
      <c r="D130" s="185">
        <v>4.22</v>
      </c>
      <c r="E130" s="185">
        <v>26.09</v>
      </c>
      <c r="F130" s="185">
        <v>0</v>
      </c>
      <c r="G130" s="185">
        <v>0</v>
      </c>
      <c r="H130" s="190">
        <v>0</v>
      </c>
      <c r="I130" s="194"/>
      <c r="J130" s="2"/>
    </row>
    <row r="131" spans="1:10" x14ac:dyDescent="0.3">
      <c r="A131" s="2"/>
      <c r="B131" s="174" t="s">
        <v>41</v>
      </c>
      <c r="C131" s="177" t="s">
        <v>158</v>
      </c>
      <c r="D131" s="185" t="s">
        <v>158</v>
      </c>
      <c r="E131" s="185" t="s">
        <v>54</v>
      </c>
      <c r="F131" s="185" t="s">
        <v>158</v>
      </c>
      <c r="G131" s="185" t="s">
        <v>158</v>
      </c>
      <c r="H131" s="190" t="s">
        <v>158</v>
      </c>
      <c r="I131" s="194"/>
      <c r="J131" s="2"/>
    </row>
    <row r="132" spans="1:10" ht="18.75" thickBot="1" x14ac:dyDescent="0.35">
      <c r="A132" s="2"/>
      <c r="B132" s="176" t="s">
        <v>42</v>
      </c>
      <c r="C132" s="183" t="s">
        <v>55</v>
      </c>
      <c r="D132" s="188" t="s">
        <v>54</v>
      </c>
      <c r="E132" s="188" t="s">
        <v>54</v>
      </c>
      <c r="F132" s="188" t="s">
        <v>54</v>
      </c>
      <c r="G132" s="188" t="s">
        <v>54</v>
      </c>
      <c r="H132" s="193" t="s">
        <v>55</v>
      </c>
      <c r="I132" s="196"/>
      <c r="J132" s="2"/>
    </row>
    <row r="133" spans="1:10" x14ac:dyDescent="0.3">
      <c r="A133" s="2"/>
      <c r="B133" s="72"/>
      <c r="C133" s="72"/>
      <c r="D133" s="72"/>
      <c r="E133" s="72"/>
      <c r="F133" s="72"/>
      <c r="G133" s="23"/>
      <c r="H133" s="23"/>
      <c r="I133" s="14"/>
      <c r="J133" s="2"/>
    </row>
    <row r="134" spans="1:10" x14ac:dyDescent="0.3">
      <c r="A134" s="2"/>
      <c r="B134" s="303" t="s">
        <v>104</v>
      </c>
      <c r="C134" s="303"/>
      <c r="D134" s="303"/>
      <c r="E134" s="303"/>
      <c r="F134" s="303"/>
      <c r="G134" s="23"/>
      <c r="H134" s="23"/>
      <c r="I134" s="14"/>
      <c r="J134" s="2"/>
    </row>
    <row r="135" spans="1:10" x14ac:dyDescent="0.3">
      <c r="A135" s="2"/>
      <c r="B135" s="72"/>
      <c r="C135" s="72"/>
      <c r="D135" s="72"/>
      <c r="E135" s="72"/>
      <c r="F135" s="72"/>
      <c r="G135" s="23"/>
      <c r="H135" s="23"/>
      <c r="I135" s="14"/>
      <c r="J135" s="2"/>
    </row>
    <row r="136" spans="1:10" x14ac:dyDescent="0.3">
      <c r="A136" s="2"/>
      <c r="B136" s="72"/>
      <c r="C136" s="72"/>
      <c r="D136" s="72"/>
      <c r="E136" s="72"/>
      <c r="F136" s="72"/>
      <c r="G136" s="23"/>
      <c r="H136" s="23"/>
      <c r="I136" s="14"/>
      <c r="J136" s="2"/>
    </row>
    <row r="137" spans="1:10" x14ac:dyDescent="0.3">
      <c r="A137" s="2"/>
      <c r="B137" s="72"/>
      <c r="C137" s="72"/>
      <c r="D137" s="72"/>
      <c r="E137" s="72"/>
      <c r="F137" s="72"/>
      <c r="G137" s="23"/>
      <c r="H137" s="23"/>
      <c r="I137" s="14"/>
      <c r="J137" s="2"/>
    </row>
    <row r="138" spans="1:10" x14ac:dyDescent="0.3">
      <c r="A138" s="2"/>
      <c r="B138" s="295" t="s">
        <v>59</v>
      </c>
      <c r="C138" s="295"/>
      <c r="D138" s="295"/>
      <c r="E138" s="295"/>
      <c r="F138" s="295"/>
      <c r="G138" s="1"/>
      <c r="H138" s="1"/>
      <c r="I138" s="14"/>
      <c r="J138" s="2"/>
    </row>
    <row r="139" spans="1:10" ht="15.75" thickBot="1" x14ac:dyDescent="0.35">
      <c r="A139" s="2"/>
      <c r="B139" s="167"/>
      <c r="C139" s="167"/>
      <c r="D139" s="167"/>
      <c r="E139" s="167"/>
      <c r="F139" s="167"/>
      <c r="G139" s="1"/>
      <c r="H139" s="1"/>
      <c r="I139" s="14"/>
      <c r="J139" s="2"/>
    </row>
    <row r="140" spans="1:10" ht="32.25" customHeight="1" thickBot="1" x14ac:dyDescent="0.35">
      <c r="A140" s="2"/>
      <c r="B140" s="105" t="s">
        <v>9</v>
      </c>
      <c r="C140" s="197" t="s">
        <v>163</v>
      </c>
      <c r="D140" s="140"/>
      <c r="E140" s="119"/>
      <c r="F140" s="114"/>
      <c r="G140" s="24"/>
      <c r="H140" s="24"/>
      <c r="I140" s="24"/>
      <c r="J140" s="2"/>
    </row>
    <row r="141" spans="1:10" ht="15.75" customHeight="1" x14ac:dyDescent="0.3">
      <c r="A141" s="2"/>
      <c r="B141" s="73"/>
      <c r="C141" s="73"/>
      <c r="D141" s="113"/>
      <c r="E141" s="73"/>
      <c r="F141" s="113"/>
      <c r="G141" s="24"/>
      <c r="H141" s="24"/>
      <c r="I141" s="24"/>
      <c r="J141" s="2"/>
    </row>
    <row r="142" spans="1:10" ht="15" customHeight="1" x14ac:dyDescent="0.3">
      <c r="A142" s="2"/>
      <c r="B142" s="74"/>
      <c r="C142" s="25"/>
      <c r="D142" s="24"/>
      <c r="E142" s="24"/>
      <c r="F142" s="24"/>
      <c r="G142" s="24"/>
      <c r="H142" s="24"/>
      <c r="I142" s="24"/>
      <c r="J142" s="2"/>
    </row>
    <row r="143" spans="1:10" ht="15" customHeight="1" x14ac:dyDescent="0.3">
      <c r="A143" s="2"/>
      <c r="B143" s="295" t="s">
        <v>60</v>
      </c>
      <c r="C143" s="295"/>
      <c r="D143" s="295"/>
      <c r="E143" s="295"/>
      <c r="F143" s="295"/>
      <c r="G143" s="24"/>
      <c r="H143" s="24"/>
      <c r="I143" s="24"/>
      <c r="J143" s="2"/>
    </row>
    <row r="144" spans="1:10" ht="15.75" thickBot="1" x14ac:dyDescent="0.35">
      <c r="A144" s="2"/>
      <c r="B144" s="24"/>
      <c r="C144" s="24"/>
      <c r="D144" s="24"/>
      <c r="E144" s="24"/>
      <c r="F144" s="24"/>
      <c r="G144" s="24"/>
      <c r="H144" s="24"/>
      <c r="I144" s="24"/>
      <c r="J144" s="2"/>
    </row>
    <row r="145" spans="1:10" ht="35.1" customHeight="1" thickBot="1" x14ac:dyDescent="0.35">
      <c r="A145" s="2"/>
      <c r="B145" s="105" t="s">
        <v>9</v>
      </c>
      <c r="C145" s="145">
        <v>400053</v>
      </c>
      <c r="D145" s="145">
        <v>400058</v>
      </c>
      <c r="E145" s="146">
        <v>400059</v>
      </c>
      <c r="F145" s="119"/>
      <c r="G145" s="119"/>
      <c r="H145" s="24"/>
      <c r="I145" s="24"/>
      <c r="J145" s="2"/>
    </row>
    <row r="146" spans="1:10" ht="35.1" customHeight="1" x14ac:dyDescent="0.3">
      <c r="A146" s="2"/>
      <c r="B146" s="168" t="s">
        <v>61</v>
      </c>
      <c r="C146" s="143">
        <v>13</v>
      </c>
      <c r="D146" s="143">
        <v>17</v>
      </c>
      <c r="E146" s="144">
        <v>45</v>
      </c>
      <c r="F146" s="120"/>
      <c r="G146" s="120"/>
      <c r="H146" s="166"/>
      <c r="I146" s="166"/>
      <c r="J146" s="2"/>
    </row>
    <row r="147" spans="1:10" ht="35.1" customHeight="1" x14ac:dyDescent="0.3">
      <c r="A147" s="2"/>
      <c r="B147" s="165" t="s">
        <v>30</v>
      </c>
      <c r="C147" s="112">
        <v>0.2</v>
      </c>
      <c r="D147" s="112">
        <v>0.4</v>
      </c>
      <c r="E147" s="115">
        <v>0.14000000000000001</v>
      </c>
      <c r="F147" s="120"/>
      <c r="G147" s="120"/>
      <c r="H147" s="166"/>
      <c r="I147" s="14"/>
      <c r="J147" s="2"/>
    </row>
    <row r="148" spans="1:10" ht="35.1" customHeight="1" x14ac:dyDescent="0.3">
      <c r="A148" s="2"/>
      <c r="B148" s="165" t="s">
        <v>62</v>
      </c>
      <c r="C148" s="112">
        <v>12.12</v>
      </c>
      <c r="D148" s="112">
        <v>13.1</v>
      </c>
      <c r="E148" s="115">
        <v>29.21</v>
      </c>
      <c r="F148" s="120"/>
      <c r="G148" s="120"/>
      <c r="H148" s="15"/>
      <c r="I148" s="14"/>
      <c r="J148" s="2"/>
    </row>
    <row r="149" spans="1:10" ht="35.1" customHeight="1" x14ac:dyDescent="0.3">
      <c r="A149" s="2"/>
      <c r="B149" s="165" t="s">
        <v>31</v>
      </c>
      <c r="C149" s="112" t="s">
        <v>54</v>
      </c>
      <c r="D149" s="112" t="s">
        <v>54</v>
      </c>
      <c r="E149" s="115" t="s">
        <v>54</v>
      </c>
      <c r="F149" s="120"/>
      <c r="G149" s="120"/>
      <c r="H149" s="25"/>
      <c r="I149" s="14"/>
      <c r="J149" s="2"/>
    </row>
    <row r="150" spans="1:10" ht="35.1" customHeight="1" x14ac:dyDescent="0.3">
      <c r="A150" s="2"/>
      <c r="B150" s="165" t="s">
        <v>63</v>
      </c>
      <c r="C150" s="112">
        <v>0.01</v>
      </c>
      <c r="D150" s="112">
        <v>0.01</v>
      </c>
      <c r="E150" s="115">
        <v>0.01</v>
      </c>
      <c r="F150" s="120"/>
      <c r="G150" s="120"/>
      <c r="H150" s="24"/>
      <c r="I150" s="24"/>
      <c r="J150" s="2"/>
    </row>
    <row r="151" spans="1:10" ht="51.75" customHeight="1" x14ac:dyDescent="0.3">
      <c r="A151" s="2"/>
      <c r="B151" s="165" t="s">
        <v>32</v>
      </c>
      <c r="C151" s="198" t="s">
        <v>164</v>
      </c>
      <c r="D151" s="198" t="s">
        <v>165</v>
      </c>
      <c r="E151" s="115" t="s">
        <v>57</v>
      </c>
      <c r="F151" s="120"/>
      <c r="G151" s="120"/>
      <c r="H151" s="24"/>
      <c r="I151" s="24"/>
      <c r="J151" s="2"/>
    </row>
    <row r="152" spans="1:10" ht="35.1" customHeight="1" x14ac:dyDescent="0.3">
      <c r="A152" s="2"/>
      <c r="B152" s="165" t="s">
        <v>33</v>
      </c>
      <c r="C152" s="112" t="s">
        <v>54</v>
      </c>
      <c r="D152" s="112" t="s">
        <v>54</v>
      </c>
      <c r="E152" s="115" t="s">
        <v>54</v>
      </c>
      <c r="F152" s="120"/>
      <c r="G152" s="120"/>
      <c r="H152" s="24"/>
      <c r="I152" s="24"/>
      <c r="J152" s="2"/>
    </row>
    <row r="153" spans="1:10" ht="35.1" customHeight="1" x14ac:dyDescent="0.3">
      <c r="A153" s="2"/>
      <c r="B153" s="117" t="s">
        <v>34</v>
      </c>
      <c r="C153" s="112" t="s">
        <v>54</v>
      </c>
      <c r="D153" s="112" t="s">
        <v>54</v>
      </c>
      <c r="E153" s="115" t="s">
        <v>54</v>
      </c>
      <c r="F153" s="120"/>
      <c r="G153" s="120"/>
      <c r="H153" s="24"/>
      <c r="I153" s="24"/>
      <c r="J153" s="2"/>
    </row>
    <row r="154" spans="1:10" ht="35.1" customHeight="1" thickBot="1" x14ac:dyDescent="0.35">
      <c r="A154" s="2"/>
      <c r="B154" s="76" t="s">
        <v>35</v>
      </c>
      <c r="C154" s="121" t="s">
        <v>54</v>
      </c>
      <c r="D154" s="121" t="s">
        <v>54</v>
      </c>
      <c r="E154" s="141" t="s">
        <v>54</v>
      </c>
      <c r="F154" s="120"/>
      <c r="G154" s="120"/>
      <c r="H154" s="1"/>
      <c r="I154" s="14"/>
      <c r="J154" s="2"/>
    </row>
    <row r="155" spans="1:10" x14ac:dyDescent="0.3">
      <c r="A155" s="2"/>
      <c r="B155" s="21"/>
      <c r="C155" s="2"/>
      <c r="D155" s="107"/>
      <c r="E155" s="54"/>
      <c r="F155" s="114"/>
      <c r="G155" s="114"/>
      <c r="H155" s="54"/>
      <c r="I155" s="14"/>
      <c r="J155" s="2"/>
    </row>
    <row r="156" spans="1:10" x14ac:dyDescent="0.3">
      <c r="A156" s="2"/>
      <c r="B156" s="229" t="s">
        <v>64</v>
      </c>
      <c r="C156" s="229"/>
      <c r="D156" s="229"/>
      <c r="E156" s="54"/>
      <c r="F156" s="2"/>
      <c r="G156" s="54"/>
      <c r="H156" s="54"/>
      <c r="I156" s="14"/>
      <c r="J156" s="2"/>
    </row>
    <row r="157" spans="1:10" ht="15.75" thickBot="1" x14ac:dyDescent="0.35">
      <c r="A157" s="2"/>
      <c r="B157" s="23"/>
      <c r="C157" s="26"/>
      <c r="D157" s="54"/>
      <c r="E157" s="54"/>
      <c r="F157" s="2"/>
      <c r="G157" s="54"/>
      <c r="H157" s="54"/>
      <c r="I157" s="14"/>
      <c r="J157" s="2"/>
    </row>
    <row r="158" spans="1:10" ht="24.95" customHeight="1" thickBot="1" x14ac:dyDescent="0.35">
      <c r="A158" s="2"/>
      <c r="B158" s="290" t="s">
        <v>65</v>
      </c>
      <c r="C158" s="268"/>
      <c r="D158" s="268"/>
      <c r="E158" s="268" t="s">
        <v>66</v>
      </c>
      <c r="F158" s="268"/>
      <c r="G158" s="268"/>
      <c r="H158" s="268"/>
      <c r="I158" s="269"/>
      <c r="J158" s="2"/>
    </row>
    <row r="159" spans="1:10" ht="24.95" customHeight="1" x14ac:dyDescent="0.3">
      <c r="A159" s="2"/>
      <c r="B159" s="291" t="s">
        <v>67</v>
      </c>
      <c r="C159" s="292"/>
      <c r="D159" s="292"/>
      <c r="E159" s="300" t="s">
        <v>167</v>
      </c>
      <c r="F159" s="300"/>
      <c r="G159" s="300"/>
      <c r="H159" s="300"/>
      <c r="I159" s="301"/>
      <c r="J159" s="2"/>
    </row>
    <row r="160" spans="1:10" ht="24.95" customHeight="1" x14ac:dyDescent="0.3">
      <c r="A160" s="2"/>
      <c r="B160" s="237" t="s">
        <v>68</v>
      </c>
      <c r="C160" s="238"/>
      <c r="D160" s="238"/>
      <c r="E160" s="300" t="s">
        <v>128</v>
      </c>
      <c r="F160" s="300"/>
      <c r="G160" s="300"/>
      <c r="H160" s="300"/>
      <c r="I160" s="301"/>
      <c r="J160" s="2"/>
    </row>
    <row r="161" spans="1:10" ht="24.95" customHeight="1" x14ac:dyDescent="0.3">
      <c r="A161" s="2"/>
      <c r="B161" s="237" t="s">
        <v>69</v>
      </c>
      <c r="C161" s="238"/>
      <c r="D161" s="238"/>
      <c r="E161" s="300" t="s">
        <v>166</v>
      </c>
      <c r="F161" s="300"/>
      <c r="G161" s="300"/>
      <c r="H161" s="300"/>
      <c r="I161" s="301"/>
      <c r="J161" s="2"/>
    </row>
    <row r="162" spans="1:10" ht="24.95" customHeight="1" x14ac:dyDescent="0.3">
      <c r="A162" s="2"/>
      <c r="B162" s="237" t="s">
        <v>70</v>
      </c>
      <c r="C162" s="238"/>
      <c r="D162" s="238"/>
      <c r="E162" s="300" t="s">
        <v>128</v>
      </c>
      <c r="F162" s="300"/>
      <c r="G162" s="300"/>
      <c r="H162" s="300"/>
      <c r="I162" s="301"/>
      <c r="J162" s="2"/>
    </row>
    <row r="163" spans="1:10" ht="24.95" customHeight="1" x14ac:dyDescent="0.3">
      <c r="A163" s="2"/>
      <c r="B163" s="237" t="s">
        <v>71</v>
      </c>
      <c r="C163" s="238"/>
      <c r="D163" s="238"/>
      <c r="E163" s="300" t="s">
        <v>128</v>
      </c>
      <c r="F163" s="300"/>
      <c r="G163" s="300"/>
      <c r="H163" s="300"/>
      <c r="I163" s="301"/>
      <c r="J163" s="2"/>
    </row>
    <row r="164" spans="1:10" ht="24.95" customHeight="1" x14ac:dyDescent="0.3">
      <c r="A164" s="2"/>
      <c r="B164" s="237" t="s">
        <v>72</v>
      </c>
      <c r="C164" s="238"/>
      <c r="D164" s="238"/>
      <c r="E164" s="300" t="s">
        <v>128</v>
      </c>
      <c r="F164" s="300"/>
      <c r="G164" s="300"/>
      <c r="H164" s="300"/>
      <c r="I164" s="301"/>
      <c r="J164" s="2"/>
    </row>
    <row r="165" spans="1:10" ht="24.95" customHeight="1" x14ac:dyDescent="0.3">
      <c r="A165" s="2"/>
      <c r="B165" s="237" t="s">
        <v>73</v>
      </c>
      <c r="C165" s="238"/>
      <c r="D165" s="238"/>
      <c r="E165" s="300" t="s">
        <v>128</v>
      </c>
      <c r="F165" s="300"/>
      <c r="G165" s="300"/>
      <c r="H165" s="300"/>
      <c r="I165" s="301"/>
      <c r="J165" s="77"/>
    </row>
    <row r="166" spans="1:10" ht="24.95" customHeight="1" thickBot="1" x14ac:dyDescent="0.35">
      <c r="A166" s="2"/>
      <c r="B166" s="239" t="s">
        <v>74</v>
      </c>
      <c r="C166" s="240"/>
      <c r="D166" s="240"/>
      <c r="E166" s="319" t="s">
        <v>128</v>
      </c>
      <c r="F166" s="319"/>
      <c r="G166" s="319"/>
      <c r="H166" s="319"/>
      <c r="I166" s="320"/>
      <c r="J166" s="78"/>
    </row>
    <row r="167" spans="1:10" ht="24.95" customHeight="1" x14ac:dyDescent="0.3">
      <c r="A167" s="2"/>
      <c r="B167" s="98"/>
      <c r="C167" s="98"/>
      <c r="D167" s="98"/>
      <c r="E167" s="98"/>
      <c r="F167" s="98"/>
      <c r="G167" s="98"/>
      <c r="H167" s="98"/>
      <c r="I167" s="98"/>
      <c r="J167" s="78"/>
    </row>
    <row r="168" spans="1:10" ht="32.25" customHeight="1" x14ac:dyDescent="0.3">
      <c r="A168" s="2"/>
      <c r="B168" s="228" t="s">
        <v>96</v>
      </c>
      <c r="C168" s="228"/>
      <c r="D168" s="228"/>
      <c r="E168" s="228"/>
      <c r="F168" s="228"/>
      <c r="G168" s="228"/>
      <c r="H168" s="228"/>
      <c r="I168" s="228"/>
      <c r="J168" s="78"/>
    </row>
    <row r="169" spans="1:10" x14ac:dyDescent="0.3">
      <c r="A169" s="2"/>
      <c r="B169" s="99"/>
      <c r="C169" s="99"/>
      <c r="D169" s="2"/>
      <c r="E169" s="78"/>
      <c r="F169" s="78"/>
      <c r="G169" s="78"/>
      <c r="H169" s="78"/>
      <c r="I169" s="78"/>
      <c r="J169" s="78"/>
    </row>
    <row r="170" spans="1:10" x14ac:dyDescent="0.3">
      <c r="A170" s="2"/>
      <c r="B170" s="229" t="s">
        <v>75</v>
      </c>
      <c r="C170" s="229"/>
      <c r="D170" s="229"/>
      <c r="E170" s="229"/>
      <c r="F170" s="229"/>
      <c r="G170" s="229"/>
      <c r="H170" s="78"/>
      <c r="I170" s="78"/>
      <c r="J170" s="78"/>
    </row>
    <row r="171" spans="1:10" ht="15.75" thickBot="1" x14ac:dyDescent="0.35">
      <c r="A171" s="2"/>
      <c r="B171" s="1"/>
      <c r="C171" s="1"/>
      <c r="D171" s="2"/>
      <c r="E171" s="78"/>
      <c r="F171" s="78"/>
      <c r="G171" s="78"/>
      <c r="H171" s="78"/>
      <c r="I171" s="78"/>
      <c r="J171" s="78"/>
    </row>
    <row r="172" spans="1:10" ht="49.5" customHeight="1" thickBot="1" x14ac:dyDescent="0.35">
      <c r="A172" s="2"/>
      <c r="B172" s="79" t="s">
        <v>0</v>
      </c>
      <c r="C172" s="80" t="s">
        <v>81</v>
      </c>
      <c r="D172" s="91" t="s">
        <v>76</v>
      </c>
      <c r="E172" s="92" t="s">
        <v>77</v>
      </c>
      <c r="F172" s="92" t="s">
        <v>78</v>
      </c>
      <c r="G172" s="92" t="s">
        <v>79</v>
      </c>
      <c r="H172" s="92" t="s">
        <v>80</v>
      </c>
      <c r="I172" s="93" t="s">
        <v>35</v>
      </c>
      <c r="J172" s="78"/>
    </row>
    <row r="173" spans="1:10" ht="32.25" customHeight="1" x14ac:dyDescent="0.3">
      <c r="A173" s="2"/>
      <c r="B173" s="132">
        <v>480</v>
      </c>
      <c r="C173" s="122"/>
      <c r="D173" s="97" t="s">
        <v>55</v>
      </c>
      <c r="E173" s="97" t="s">
        <v>158</v>
      </c>
      <c r="F173" s="94" t="s">
        <v>161</v>
      </c>
      <c r="G173" s="200" t="s">
        <v>55</v>
      </c>
      <c r="H173" s="199" t="s">
        <v>205</v>
      </c>
      <c r="I173" s="95" t="s">
        <v>55</v>
      </c>
      <c r="J173" s="78"/>
    </row>
    <row r="174" spans="1:10" ht="48.75" customHeight="1" x14ac:dyDescent="0.3">
      <c r="A174" s="2"/>
      <c r="B174" s="128">
        <v>513</v>
      </c>
      <c r="C174" s="163" t="s">
        <v>213</v>
      </c>
      <c r="D174" s="151" t="s">
        <v>54</v>
      </c>
      <c r="E174" s="97" t="s">
        <v>158</v>
      </c>
      <c r="F174" s="94" t="s">
        <v>249</v>
      </c>
      <c r="G174" s="201" t="s">
        <v>55</v>
      </c>
      <c r="H174" s="97" t="s">
        <v>38</v>
      </c>
      <c r="I174" s="95" t="s">
        <v>55</v>
      </c>
      <c r="J174" s="78"/>
    </row>
    <row r="175" spans="1:10" ht="31.5" customHeight="1" x14ac:dyDescent="0.3">
      <c r="A175" s="2"/>
      <c r="B175" s="128">
        <v>535</v>
      </c>
      <c r="C175" s="163" t="s">
        <v>214</v>
      </c>
      <c r="D175" s="169" t="s">
        <v>54</v>
      </c>
      <c r="E175" s="97" t="s">
        <v>55</v>
      </c>
      <c r="F175" s="94" t="s">
        <v>158</v>
      </c>
      <c r="G175" s="201" t="s">
        <v>55</v>
      </c>
      <c r="H175" s="97" t="s">
        <v>208</v>
      </c>
      <c r="I175" s="95" t="s">
        <v>55</v>
      </c>
      <c r="J175" s="78"/>
    </row>
    <row r="176" spans="1:10" ht="31.5" customHeight="1" x14ac:dyDescent="0.3">
      <c r="A176" s="2"/>
      <c r="B176" s="128">
        <v>538</v>
      </c>
      <c r="C176" s="163"/>
      <c r="D176" s="97" t="s">
        <v>55</v>
      </c>
      <c r="E176" s="97" t="s">
        <v>55</v>
      </c>
      <c r="F176" s="94" t="s">
        <v>161</v>
      </c>
      <c r="G176" s="97" t="s">
        <v>55</v>
      </c>
      <c r="H176" s="97" t="s">
        <v>221</v>
      </c>
      <c r="I176" s="95" t="s">
        <v>55</v>
      </c>
      <c r="J176" s="78"/>
    </row>
    <row r="177" spans="1:10" ht="31.5" customHeight="1" x14ac:dyDescent="0.3">
      <c r="A177" s="2"/>
      <c r="B177" s="128">
        <v>571</v>
      </c>
      <c r="C177" s="163" t="s">
        <v>215</v>
      </c>
      <c r="D177" s="97" t="s">
        <v>55</v>
      </c>
      <c r="E177" s="97" t="s">
        <v>54</v>
      </c>
      <c r="F177" s="94" t="s">
        <v>161</v>
      </c>
      <c r="G177" s="201" t="s">
        <v>55</v>
      </c>
      <c r="H177" s="97" t="s">
        <v>206</v>
      </c>
      <c r="I177" s="95" t="s">
        <v>55</v>
      </c>
      <c r="J177" s="78"/>
    </row>
    <row r="178" spans="1:10" ht="31.5" customHeight="1" x14ac:dyDescent="0.3">
      <c r="A178" s="2"/>
      <c r="B178" s="128">
        <v>583</v>
      </c>
      <c r="C178" s="163" t="s">
        <v>216</v>
      </c>
      <c r="D178" s="97" t="s">
        <v>54</v>
      </c>
      <c r="E178" s="97" t="s">
        <v>54</v>
      </c>
      <c r="F178" s="94" t="s">
        <v>161</v>
      </c>
      <c r="G178" s="201" t="s">
        <v>55</v>
      </c>
      <c r="H178" s="97" t="s">
        <v>207</v>
      </c>
      <c r="I178" s="95" t="s">
        <v>55</v>
      </c>
      <c r="J178" s="78"/>
    </row>
    <row r="179" spans="1:10" ht="31.5" customHeight="1" x14ac:dyDescent="0.3">
      <c r="A179" s="2"/>
      <c r="B179" s="128">
        <v>584</v>
      </c>
      <c r="C179" s="163"/>
      <c r="D179" s="97" t="s">
        <v>55</v>
      </c>
      <c r="E179" s="97" t="s">
        <v>54</v>
      </c>
      <c r="F179" s="94" t="s">
        <v>161</v>
      </c>
      <c r="G179" s="97" t="s">
        <v>55</v>
      </c>
      <c r="H179" s="97" t="s">
        <v>223</v>
      </c>
      <c r="I179" s="95" t="s">
        <v>55</v>
      </c>
      <c r="J179" s="78"/>
    </row>
    <row r="180" spans="1:10" ht="31.5" customHeight="1" x14ac:dyDescent="0.3">
      <c r="A180" s="2"/>
      <c r="B180" s="128">
        <v>585</v>
      </c>
      <c r="C180" s="163"/>
      <c r="D180" s="97" t="s">
        <v>158</v>
      </c>
      <c r="E180" s="97" t="s">
        <v>55</v>
      </c>
      <c r="F180" s="94" t="s">
        <v>161</v>
      </c>
      <c r="G180" s="97" t="s">
        <v>55</v>
      </c>
      <c r="H180" s="97" t="s">
        <v>209</v>
      </c>
      <c r="I180" s="95" t="s">
        <v>55</v>
      </c>
      <c r="J180" s="78"/>
    </row>
    <row r="181" spans="1:10" ht="31.5" customHeight="1" x14ac:dyDescent="0.3">
      <c r="A181" s="2"/>
      <c r="B181" s="128">
        <v>586</v>
      </c>
      <c r="C181" s="163"/>
      <c r="D181" s="97" t="s">
        <v>54</v>
      </c>
      <c r="E181" s="97" t="s">
        <v>54</v>
      </c>
      <c r="F181" s="94" t="s">
        <v>161</v>
      </c>
      <c r="G181" s="94" t="s">
        <v>54</v>
      </c>
      <c r="H181" s="97" t="s">
        <v>27</v>
      </c>
      <c r="I181" s="352" t="s">
        <v>54</v>
      </c>
      <c r="J181" s="78"/>
    </row>
    <row r="182" spans="1:10" ht="31.5" customHeight="1" x14ac:dyDescent="0.3">
      <c r="A182" s="2"/>
      <c r="B182" s="128">
        <v>587</v>
      </c>
      <c r="C182" s="163"/>
      <c r="D182" s="97" t="s">
        <v>158</v>
      </c>
      <c r="E182" s="97" t="s">
        <v>55</v>
      </c>
      <c r="F182" s="94" t="s">
        <v>161</v>
      </c>
      <c r="G182" s="94" t="s">
        <v>54</v>
      </c>
      <c r="H182" s="97" t="s">
        <v>210</v>
      </c>
      <c r="I182" s="352" t="s">
        <v>55</v>
      </c>
      <c r="J182" s="78"/>
    </row>
    <row r="183" spans="1:10" ht="31.5" customHeight="1" x14ac:dyDescent="0.3">
      <c r="A183" s="2"/>
      <c r="B183" s="128">
        <v>588</v>
      </c>
      <c r="C183" s="163" t="s">
        <v>216</v>
      </c>
      <c r="D183" s="97" t="s">
        <v>55</v>
      </c>
      <c r="E183" s="97" t="s">
        <v>54</v>
      </c>
      <c r="F183" s="94" t="s">
        <v>161</v>
      </c>
      <c r="G183" s="94" t="s">
        <v>54</v>
      </c>
      <c r="H183" s="97" t="s">
        <v>211</v>
      </c>
      <c r="I183" s="352" t="s">
        <v>55</v>
      </c>
      <c r="J183" s="78"/>
    </row>
    <row r="184" spans="1:10" ht="31.5" customHeight="1" x14ac:dyDescent="0.3">
      <c r="A184" s="2"/>
      <c r="B184" s="128">
        <v>589</v>
      </c>
      <c r="C184" s="163" t="s">
        <v>216</v>
      </c>
      <c r="D184" s="97" t="s">
        <v>55</v>
      </c>
      <c r="E184" s="97" t="s">
        <v>54</v>
      </c>
      <c r="F184" s="94" t="s">
        <v>161</v>
      </c>
      <c r="G184" s="94" t="s">
        <v>54</v>
      </c>
      <c r="H184" s="97" t="s">
        <v>212</v>
      </c>
      <c r="I184" s="352" t="s">
        <v>55</v>
      </c>
      <c r="J184" s="78"/>
    </row>
    <row r="185" spans="1:10" ht="31.5" customHeight="1" x14ac:dyDescent="0.3">
      <c r="A185" s="2"/>
      <c r="B185" s="128">
        <v>591</v>
      </c>
      <c r="C185" s="163"/>
      <c r="D185" s="97" t="s">
        <v>55</v>
      </c>
      <c r="E185" s="97" t="s">
        <v>158</v>
      </c>
      <c r="F185" s="94" t="s">
        <v>161</v>
      </c>
      <c r="G185" s="97" t="s">
        <v>55</v>
      </c>
      <c r="H185" s="97" t="s">
        <v>205</v>
      </c>
      <c r="I185" s="104" t="s">
        <v>55</v>
      </c>
      <c r="J185" s="78"/>
    </row>
    <row r="186" spans="1:10" ht="31.5" customHeight="1" x14ac:dyDescent="0.3">
      <c r="A186" s="2"/>
      <c r="B186" s="128">
        <v>400053</v>
      </c>
      <c r="C186" s="123"/>
      <c r="D186" s="151"/>
      <c r="E186" s="151"/>
      <c r="F186" s="97"/>
      <c r="G186" s="97"/>
      <c r="H186" s="96"/>
      <c r="I186" s="104" t="s">
        <v>54</v>
      </c>
      <c r="J186" s="78"/>
    </row>
    <row r="187" spans="1:10" ht="30" customHeight="1" x14ac:dyDescent="0.3">
      <c r="A187" s="2"/>
      <c r="B187" s="128">
        <v>400058</v>
      </c>
      <c r="C187" s="123"/>
      <c r="D187" s="151"/>
      <c r="E187" s="97"/>
      <c r="F187" s="94"/>
      <c r="G187" s="97"/>
      <c r="H187" s="97"/>
      <c r="I187" s="104" t="s">
        <v>54</v>
      </c>
      <c r="J187" s="78"/>
    </row>
    <row r="188" spans="1:10" ht="30.75" customHeight="1" thickBot="1" x14ac:dyDescent="0.35">
      <c r="A188" s="2"/>
      <c r="B188" s="130">
        <v>400059</v>
      </c>
      <c r="C188" s="152"/>
      <c r="D188" s="150"/>
      <c r="E188" s="150"/>
      <c r="F188" s="153"/>
      <c r="G188" s="153"/>
      <c r="H188" s="154"/>
      <c r="I188" s="155" t="s">
        <v>54</v>
      </c>
      <c r="J188" s="78"/>
    </row>
    <row r="189" spans="1:10" x14ac:dyDescent="0.3">
      <c r="A189" s="2"/>
      <c r="B189" s="118"/>
      <c r="C189" s="1"/>
      <c r="D189" s="1"/>
      <c r="E189" s="24"/>
      <c r="F189" s="38"/>
      <c r="G189" s="38"/>
      <c r="H189" s="38"/>
      <c r="I189" s="38"/>
      <c r="J189" s="38"/>
    </row>
    <row r="190" spans="1:10" x14ac:dyDescent="0.3">
      <c r="A190" s="2"/>
      <c r="B190" s="118"/>
      <c r="C190" s="1"/>
      <c r="D190" s="1"/>
      <c r="E190" s="24"/>
      <c r="F190" s="38"/>
      <c r="G190" s="38"/>
      <c r="H190" s="38"/>
      <c r="I190" s="38"/>
      <c r="J190" s="38"/>
    </row>
    <row r="191" spans="1:10" x14ac:dyDescent="0.3">
      <c r="A191" s="2"/>
      <c r="B191" s="229" t="s">
        <v>97</v>
      </c>
      <c r="C191" s="229"/>
      <c r="D191" s="229"/>
      <c r="E191" s="229"/>
      <c r="F191" s="229"/>
      <c r="G191" s="229"/>
      <c r="H191" s="229"/>
      <c r="I191" s="229"/>
      <c r="J191" s="2"/>
    </row>
    <row r="192" spans="1:10" x14ac:dyDescent="0.3">
      <c r="A192" s="2"/>
      <c r="B192" s="71"/>
      <c r="C192" s="71"/>
      <c r="D192" s="71"/>
      <c r="E192" s="71"/>
      <c r="F192" s="71"/>
      <c r="G192" s="71"/>
      <c r="H192" s="71"/>
      <c r="I192" s="71"/>
      <c r="J192" s="2"/>
    </row>
    <row r="193" spans="1:15" ht="15.75" thickBot="1" x14ac:dyDescent="0.35">
      <c r="A193" s="2"/>
      <c r="B193" s="27"/>
      <c r="C193" s="28"/>
      <c r="D193" s="59"/>
      <c r="E193" s="59"/>
      <c r="F193" s="59"/>
      <c r="G193" s="59"/>
      <c r="H193" s="59"/>
      <c r="I193" s="14"/>
      <c r="J193" s="2"/>
    </row>
    <row r="194" spans="1:15" ht="38.25" customHeight="1" thickBot="1" x14ac:dyDescent="0.35">
      <c r="A194" s="2"/>
      <c r="B194" s="68" t="s">
        <v>0</v>
      </c>
      <c r="C194" s="232" t="s">
        <v>82</v>
      </c>
      <c r="D194" s="232"/>
      <c r="E194" s="232"/>
      <c r="F194" s="232"/>
      <c r="G194" s="232"/>
      <c r="H194" s="232"/>
      <c r="I194" s="233"/>
      <c r="J194" s="2"/>
    </row>
    <row r="195" spans="1:15" ht="305.25" customHeight="1" x14ac:dyDescent="0.3">
      <c r="A195" s="2"/>
      <c r="B195" s="134">
        <v>3250</v>
      </c>
      <c r="C195" s="234" t="s">
        <v>189</v>
      </c>
      <c r="D195" s="234"/>
      <c r="E195" s="234"/>
      <c r="F195" s="234"/>
      <c r="G195" s="234"/>
      <c r="H195" s="234"/>
      <c r="I195" s="235"/>
      <c r="J195" s="2"/>
    </row>
    <row r="196" spans="1:15" ht="108" customHeight="1" x14ac:dyDescent="0.3">
      <c r="A196" s="51"/>
      <c r="B196" s="111">
        <v>3260</v>
      </c>
      <c r="C196" s="234" t="s">
        <v>190</v>
      </c>
      <c r="D196" s="234"/>
      <c r="E196" s="234"/>
      <c r="F196" s="234"/>
      <c r="G196" s="234"/>
      <c r="H196" s="234"/>
      <c r="I196" s="235"/>
      <c r="J196" s="38"/>
    </row>
    <row r="197" spans="1:15" ht="258" customHeight="1" x14ac:dyDescent="0.3">
      <c r="A197" s="72"/>
      <c r="B197" s="135" t="s">
        <v>149</v>
      </c>
      <c r="C197" s="234" t="s">
        <v>191</v>
      </c>
      <c r="D197" s="234"/>
      <c r="E197" s="234"/>
      <c r="F197" s="234"/>
      <c r="G197" s="234"/>
      <c r="H197" s="234"/>
      <c r="I197" s="235"/>
      <c r="J197" s="38"/>
    </row>
    <row r="198" spans="1:15" ht="78.75" customHeight="1" x14ac:dyDescent="0.3">
      <c r="A198" s="51"/>
      <c r="B198" s="135" t="s">
        <v>150</v>
      </c>
      <c r="C198" s="234" t="s">
        <v>192</v>
      </c>
      <c r="D198" s="234"/>
      <c r="E198" s="234"/>
      <c r="F198" s="234"/>
      <c r="G198" s="234"/>
      <c r="H198" s="234"/>
      <c r="I198" s="235"/>
      <c r="J198" s="38"/>
    </row>
    <row r="199" spans="1:15" ht="64.5" customHeight="1" x14ac:dyDescent="0.3">
      <c r="A199" s="72"/>
      <c r="B199" s="147" t="s">
        <v>114</v>
      </c>
      <c r="C199" s="234" t="s">
        <v>193</v>
      </c>
      <c r="D199" s="234"/>
      <c r="E199" s="234"/>
      <c r="F199" s="234"/>
      <c r="G199" s="234"/>
      <c r="H199" s="234"/>
      <c r="I199" s="235"/>
      <c r="J199" s="2"/>
    </row>
    <row r="200" spans="1:15" ht="112.5" customHeight="1" thickBot="1" x14ac:dyDescent="0.35">
      <c r="A200" s="51"/>
      <c r="B200" s="137">
        <v>6420</v>
      </c>
      <c r="C200" s="340" t="s">
        <v>194</v>
      </c>
      <c r="D200" s="341"/>
      <c r="E200" s="341"/>
      <c r="F200" s="341"/>
      <c r="G200" s="341"/>
      <c r="H200" s="341"/>
      <c r="I200" s="342"/>
      <c r="J200" s="2"/>
    </row>
    <row r="201" spans="1:15" x14ac:dyDescent="0.3">
      <c r="A201" s="72"/>
      <c r="B201" s="127"/>
      <c r="C201" s="127"/>
      <c r="D201" s="65"/>
      <c r="E201" s="65"/>
      <c r="F201" s="65"/>
      <c r="G201" s="65"/>
      <c r="H201" s="125"/>
      <c r="I201" s="14"/>
      <c r="J201" s="2"/>
    </row>
    <row r="202" spans="1:15" x14ac:dyDescent="0.3">
      <c r="A202" s="2"/>
      <c r="B202" s="229" t="s">
        <v>98</v>
      </c>
      <c r="C202" s="229"/>
      <c r="D202" s="229"/>
      <c r="E202" s="229"/>
      <c r="F202" s="229"/>
      <c r="G202" s="229"/>
      <c r="H202" s="229"/>
      <c r="I202" s="229"/>
      <c r="J202" s="2"/>
    </row>
    <row r="203" spans="1:15" ht="15.75" thickBot="1" x14ac:dyDescent="0.35">
      <c r="A203" s="2"/>
      <c r="B203" s="71"/>
      <c r="C203" s="71"/>
      <c r="D203" s="71"/>
      <c r="E203" s="71"/>
      <c r="F203" s="71"/>
      <c r="G203" s="71"/>
      <c r="H203" s="71"/>
      <c r="I203" s="71"/>
      <c r="J203" s="2"/>
    </row>
    <row r="204" spans="1:15" ht="27" customHeight="1" thickBot="1" x14ac:dyDescent="0.35">
      <c r="A204" s="2"/>
      <c r="B204" s="339" t="s">
        <v>99</v>
      </c>
      <c r="C204" s="232"/>
      <c r="D204" s="232" t="s">
        <v>82</v>
      </c>
      <c r="E204" s="232"/>
      <c r="F204" s="232"/>
      <c r="G204" s="232"/>
      <c r="H204" s="232"/>
      <c r="I204" s="233"/>
      <c r="J204" s="2"/>
    </row>
    <row r="205" spans="1:15" s="103" customFormat="1" ht="113.25" customHeight="1" x14ac:dyDescent="0.2">
      <c r="A205" s="59"/>
      <c r="B205" s="343" t="s">
        <v>100</v>
      </c>
      <c r="C205" s="344"/>
      <c r="D205" s="347" t="s">
        <v>195</v>
      </c>
      <c r="E205" s="347"/>
      <c r="F205" s="347"/>
      <c r="G205" s="347"/>
      <c r="H205" s="347"/>
      <c r="I205" s="348"/>
      <c r="J205" s="59"/>
      <c r="K205" s="102"/>
      <c r="L205" s="106"/>
      <c r="M205" s="106"/>
      <c r="N205" s="106"/>
      <c r="O205" s="106"/>
    </row>
    <row r="206" spans="1:15" s="103" customFormat="1" ht="156" customHeight="1" x14ac:dyDescent="0.2">
      <c r="A206" s="59"/>
      <c r="B206" s="230" t="s">
        <v>103</v>
      </c>
      <c r="C206" s="231"/>
      <c r="D206" s="207" t="s">
        <v>196</v>
      </c>
      <c r="E206" s="208"/>
      <c r="F206" s="208"/>
      <c r="G206" s="208"/>
      <c r="H206" s="208"/>
      <c r="I206" s="209"/>
      <c r="J206" s="59"/>
      <c r="K206" s="102"/>
      <c r="L206" s="106"/>
      <c r="M206" s="106"/>
      <c r="N206" s="106"/>
      <c r="O206" s="106"/>
    </row>
    <row r="207" spans="1:15" s="101" customFormat="1" ht="66" customHeight="1" x14ac:dyDescent="0.3">
      <c r="A207" s="22"/>
      <c r="B207" s="230" t="s">
        <v>168</v>
      </c>
      <c r="C207" s="231"/>
      <c r="D207" s="234" t="s">
        <v>197</v>
      </c>
      <c r="E207" s="234"/>
      <c r="F207" s="234"/>
      <c r="G207" s="234"/>
      <c r="H207" s="234"/>
      <c r="I207" s="235"/>
      <c r="J207" s="22"/>
      <c r="K207" s="100"/>
      <c r="L207" s="106"/>
      <c r="M207" s="106"/>
      <c r="N207" s="106"/>
      <c r="O207" s="106"/>
    </row>
    <row r="208" spans="1:15" s="101" customFormat="1" ht="93" customHeight="1" x14ac:dyDescent="0.3">
      <c r="A208" s="22"/>
      <c r="B208" s="345" t="s">
        <v>106</v>
      </c>
      <c r="C208" s="346"/>
      <c r="D208" s="234" t="s">
        <v>198</v>
      </c>
      <c r="E208" s="234"/>
      <c r="F208" s="234"/>
      <c r="G208" s="234"/>
      <c r="H208" s="234"/>
      <c r="I208" s="235"/>
      <c r="J208" s="22"/>
      <c r="K208" s="100"/>
      <c r="L208" s="106"/>
      <c r="M208" s="106"/>
      <c r="N208" s="106"/>
      <c r="O208" s="106"/>
    </row>
    <row r="209" spans="1:15" s="101" customFormat="1" ht="258.75" customHeight="1" x14ac:dyDescent="0.3">
      <c r="A209" s="22"/>
      <c r="B209" s="230" t="s">
        <v>105</v>
      </c>
      <c r="C209" s="231"/>
      <c r="D209" s="207" t="s">
        <v>199</v>
      </c>
      <c r="E209" s="208"/>
      <c r="F209" s="208"/>
      <c r="G209" s="208"/>
      <c r="H209" s="208"/>
      <c r="I209" s="209"/>
      <c r="J209" s="22"/>
      <c r="K209" s="100"/>
      <c r="L209" s="106"/>
      <c r="M209" s="106"/>
      <c r="N209" s="106"/>
      <c r="O209" s="106"/>
    </row>
    <row r="210" spans="1:15" s="101" customFormat="1" ht="140.25" customHeight="1" x14ac:dyDescent="0.3">
      <c r="A210" s="22"/>
      <c r="B210" s="230" t="s">
        <v>111</v>
      </c>
      <c r="C210" s="231"/>
      <c r="D210" s="234" t="s">
        <v>200</v>
      </c>
      <c r="E210" s="234"/>
      <c r="F210" s="234"/>
      <c r="G210" s="234"/>
      <c r="H210" s="234"/>
      <c r="I210" s="235"/>
      <c r="J210" s="22"/>
      <c r="K210" s="100"/>
      <c r="L210" s="106"/>
      <c r="M210" s="106"/>
      <c r="N210" s="106"/>
      <c r="O210" s="106"/>
    </row>
    <row r="211" spans="1:15" s="103" customFormat="1" ht="169.5" customHeight="1" x14ac:dyDescent="0.2">
      <c r="A211" s="59"/>
      <c r="B211" s="230" t="s">
        <v>169</v>
      </c>
      <c r="C211" s="231"/>
      <c r="D211" s="234" t="s">
        <v>201</v>
      </c>
      <c r="E211" s="234"/>
      <c r="F211" s="234"/>
      <c r="G211" s="234"/>
      <c r="H211" s="234"/>
      <c r="I211" s="235"/>
      <c r="J211" s="59"/>
      <c r="K211" s="102"/>
      <c r="L211" s="226"/>
      <c r="M211" s="226"/>
      <c r="N211" s="226"/>
      <c r="O211" s="226"/>
    </row>
    <row r="212" spans="1:15" s="103" customFormat="1" ht="142.5" customHeight="1" x14ac:dyDescent="0.2">
      <c r="A212" s="59"/>
      <c r="B212" s="205" t="s">
        <v>170</v>
      </c>
      <c r="C212" s="206"/>
      <c r="D212" s="207" t="s">
        <v>202</v>
      </c>
      <c r="E212" s="208"/>
      <c r="F212" s="208"/>
      <c r="G212" s="208"/>
      <c r="H212" s="208"/>
      <c r="I212" s="209"/>
      <c r="J212" s="59"/>
      <c r="K212" s="102"/>
      <c r="L212" s="202"/>
      <c r="M212" s="202"/>
      <c r="N212" s="202"/>
      <c r="O212" s="202"/>
    </row>
    <row r="213" spans="1:15" s="103" customFormat="1" ht="65.25" customHeight="1" x14ac:dyDescent="0.2">
      <c r="A213" s="59"/>
      <c r="B213" s="335" t="s">
        <v>172</v>
      </c>
      <c r="C213" s="336"/>
      <c r="D213" s="234" t="s">
        <v>204</v>
      </c>
      <c r="E213" s="234"/>
      <c r="F213" s="234"/>
      <c r="G213" s="234"/>
      <c r="H213" s="234"/>
      <c r="I213" s="235"/>
      <c r="J213" s="59"/>
      <c r="K213" s="102"/>
      <c r="L213" s="149"/>
      <c r="M213" s="149"/>
      <c r="N213" s="149"/>
      <c r="O213" s="149"/>
    </row>
    <row r="214" spans="1:15" s="103" customFormat="1" ht="35.25" customHeight="1" thickBot="1" x14ac:dyDescent="0.25">
      <c r="A214" s="59"/>
      <c r="B214" s="337" t="s">
        <v>171</v>
      </c>
      <c r="C214" s="338"/>
      <c r="D214" s="250" t="s">
        <v>203</v>
      </c>
      <c r="E214" s="250"/>
      <c r="F214" s="250"/>
      <c r="G214" s="250"/>
      <c r="H214" s="250"/>
      <c r="I214" s="251"/>
      <c r="J214" s="59"/>
      <c r="K214" s="102"/>
      <c r="L214" s="149"/>
      <c r="M214" s="149"/>
      <c r="N214" s="149"/>
      <c r="O214" s="149"/>
    </row>
    <row r="215" spans="1:15" x14ac:dyDescent="0.3">
      <c r="A215" s="2"/>
      <c r="B215" s="71"/>
      <c r="C215" s="71"/>
      <c r="D215" s="71"/>
      <c r="E215" s="71"/>
      <c r="F215" s="71"/>
      <c r="G215" s="71"/>
      <c r="H215" s="71"/>
      <c r="I215" s="71"/>
      <c r="J215" s="2"/>
    </row>
    <row r="216" spans="1:15" x14ac:dyDescent="0.3">
      <c r="A216" s="2"/>
      <c r="B216" s="71"/>
      <c r="C216" s="71"/>
      <c r="D216" s="71"/>
      <c r="E216" s="71"/>
      <c r="F216" s="71"/>
      <c r="G216" s="71"/>
      <c r="H216" s="71"/>
      <c r="I216" s="71"/>
      <c r="J216" s="2"/>
    </row>
    <row r="217" spans="1:15" x14ac:dyDescent="0.3">
      <c r="A217" s="2"/>
      <c r="B217" s="71"/>
      <c r="C217" s="71"/>
      <c r="D217" s="71"/>
      <c r="E217" s="71"/>
      <c r="F217" s="71"/>
      <c r="G217" s="71"/>
      <c r="H217" s="71"/>
      <c r="I217" s="71"/>
      <c r="J217" s="2"/>
    </row>
    <row r="218" spans="1:15" x14ac:dyDescent="0.3">
      <c r="A218" s="2"/>
      <c r="B218" s="295" t="s">
        <v>83</v>
      </c>
      <c r="C218" s="295"/>
      <c r="D218" s="295"/>
      <c r="E218" s="295"/>
      <c r="F218" s="295"/>
      <c r="G218" s="295"/>
      <c r="H218" s="59"/>
      <c r="I218" s="14"/>
      <c r="J218" s="2"/>
    </row>
    <row r="219" spans="1:15" x14ac:dyDescent="0.3">
      <c r="A219" s="2"/>
      <c r="B219" s="71"/>
      <c r="C219" s="71"/>
      <c r="D219" s="71"/>
      <c r="E219" s="71"/>
      <c r="F219" s="71"/>
      <c r="G219" s="71"/>
      <c r="H219" s="59"/>
      <c r="I219" s="14"/>
      <c r="J219" s="2"/>
    </row>
    <row r="220" spans="1:15" x14ac:dyDescent="0.3">
      <c r="A220" s="2"/>
      <c r="B220" s="75"/>
      <c r="C220" s="84"/>
      <c r="D220" s="59"/>
      <c r="E220" s="59"/>
      <c r="F220" s="59"/>
      <c r="G220" s="59"/>
      <c r="H220" s="59"/>
      <c r="I220" s="14"/>
      <c r="J220" s="2"/>
    </row>
    <row r="221" spans="1:15" x14ac:dyDescent="0.3">
      <c r="A221" s="2"/>
      <c r="B221" s="295" t="s">
        <v>84</v>
      </c>
      <c r="C221" s="295"/>
      <c r="D221" s="295"/>
      <c r="E221" s="295"/>
      <c r="F221" s="295"/>
      <c r="G221" s="295"/>
      <c r="H221" s="295"/>
      <c r="I221" s="14"/>
      <c r="J221" s="2"/>
    </row>
    <row r="222" spans="1:15" ht="15.75" thickBot="1" x14ac:dyDescent="0.35">
      <c r="A222" s="2"/>
      <c r="B222" s="85"/>
      <c r="C222" s="2"/>
      <c r="D222" s="2"/>
      <c r="E222" s="54"/>
      <c r="F222" s="86"/>
      <c r="G222" s="22"/>
      <c r="H222" s="54"/>
      <c r="I222" s="29"/>
      <c r="J222" s="2"/>
    </row>
    <row r="223" spans="1:15" ht="39" thickBot="1" x14ac:dyDescent="0.35">
      <c r="A223" s="107"/>
      <c r="B223" s="156" t="s">
        <v>85</v>
      </c>
      <c r="C223" s="157" t="s">
        <v>86</v>
      </c>
      <c r="D223" s="232" t="s">
        <v>87</v>
      </c>
      <c r="E223" s="232"/>
      <c r="F223" s="232"/>
      <c r="G223" s="232" t="s">
        <v>88</v>
      </c>
      <c r="H223" s="232"/>
      <c r="I223" s="232"/>
      <c r="J223" s="233"/>
    </row>
    <row r="224" spans="1:15" ht="112.5" customHeight="1" x14ac:dyDescent="0.3">
      <c r="A224" s="107"/>
      <c r="B224" s="132">
        <v>480</v>
      </c>
      <c r="C224" s="164" t="s">
        <v>217</v>
      </c>
      <c r="D224" s="252" t="s">
        <v>234</v>
      </c>
      <c r="E224" s="253"/>
      <c r="F224" s="270"/>
      <c r="G224" s="333" t="s">
        <v>218</v>
      </c>
      <c r="H224" s="333"/>
      <c r="I224" s="333"/>
      <c r="J224" s="334"/>
    </row>
    <row r="225" spans="1:10" ht="97.5" customHeight="1" x14ac:dyDescent="0.3">
      <c r="A225" s="107"/>
      <c r="B225" s="128">
        <v>513</v>
      </c>
      <c r="C225" s="97" t="s">
        <v>38</v>
      </c>
      <c r="D225" s="327" t="s">
        <v>233</v>
      </c>
      <c r="E225" s="328"/>
      <c r="F225" s="329"/>
      <c r="G225" s="248" t="s">
        <v>219</v>
      </c>
      <c r="H225" s="248"/>
      <c r="I225" s="248"/>
      <c r="J225" s="249"/>
    </row>
    <row r="226" spans="1:10" ht="103.5" customHeight="1" x14ac:dyDescent="0.3">
      <c r="A226" s="107"/>
      <c r="B226" s="128">
        <v>535</v>
      </c>
      <c r="C226" s="97" t="s">
        <v>208</v>
      </c>
      <c r="D226" s="255" t="s">
        <v>235</v>
      </c>
      <c r="E226" s="256"/>
      <c r="F226" s="349"/>
      <c r="G226" s="255" t="s">
        <v>220</v>
      </c>
      <c r="H226" s="256"/>
      <c r="I226" s="256"/>
      <c r="J226" s="257"/>
    </row>
    <row r="227" spans="1:10" ht="106.5" customHeight="1" x14ac:dyDescent="0.3">
      <c r="A227" s="107"/>
      <c r="B227" s="128">
        <v>538</v>
      </c>
      <c r="C227" s="97" t="s">
        <v>221</v>
      </c>
      <c r="D227" s="255" t="s">
        <v>234</v>
      </c>
      <c r="E227" s="256"/>
      <c r="F227" s="349"/>
      <c r="G227" s="255" t="s">
        <v>222</v>
      </c>
      <c r="H227" s="256"/>
      <c r="I227" s="256"/>
      <c r="J227" s="257"/>
    </row>
    <row r="228" spans="1:10" ht="103.5" customHeight="1" x14ac:dyDescent="0.3">
      <c r="A228" s="107"/>
      <c r="B228" s="128">
        <v>571</v>
      </c>
      <c r="C228" s="97" t="s">
        <v>206</v>
      </c>
      <c r="D228" s="255" t="s">
        <v>236</v>
      </c>
      <c r="E228" s="256"/>
      <c r="F228" s="349"/>
      <c r="G228" s="255" t="s">
        <v>224</v>
      </c>
      <c r="H228" s="256"/>
      <c r="I228" s="256"/>
      <c r="J228" s="257"/>
    </row>
    <row r="229" spans="1:10" ht="103.5" customHeight="1" x14ac:dyDescent="0.3">
      <c r="A229" s="107"/>
      <c r="B229" s="128">
        <v>583</v>
      </c>
      <c r="C229" s="97" t="s">
        <v>207</v>
      </c>
      <c r="D229" s="255" t="s">
        <v>237</v>
      </c>
      <c r="E229" s="256"/>
      <c r="F229" s="349"/>
      <c r="G229" s="255" t="s">
        <v>225</v>
      </c>
      <c r="H229" s="256"/>
      <c r="I229" s="256"/>
      <c r="J229" s="257"/>
    </row>
    <row r="230" spans="1:10" ht="111.75" customHeight="1" x14ac:dyDescent="0.3">
      <c r="A230" s="107"/>
      <c r="B230" s="128">
        <v>584</v>
      </c>
      <c r="C230" s="97" t="s">
        <v>223</v>
      </c>
      <c r="D230" s="255" t="s">
        <v>238</v>
      </c>
      <c r="E230" s="256"/>
      <c r="F230" s="349"/>
      <c r="G230" s="255" t="s">
        <v>226</v>
      </c>
      <c r="H230" s="256"/>
      <c r="I230" s="256"/>
      <c r="J230" s="257"/>
    </row>
    <row r="231" spans="1:10" ht="108.75" customHeight="1" x14ac:dyDescent="0.3">
      <c r="A231" s="107"/>
      <c r="B231" s="128">
        <v>585</v>
      </c>
      <c r="C231" s="97" t="s">
        <v>209</v>
      </c>
      <c r="D231" s="255" t="s">
        <v>237</v>
      </c>
      <c r="E231" s="256"/>
      <c r="F231" s="349"/>
      <c r="G231" s="255" t="s">
        <v>227</v>
      </c>
      <c r="H231" s="256"/>
      <c r="I231" s="256"/>
      <c r="J231" s="257"/>
    </row>
    <row r="232" spans="1:10" ht="81" customHeight="1" x14ac:dyDescent="0.3">
      <c r="A232" s="107"/>
      <c r="B232" s="128">
        <v>586</v>
      </c>
      <c r="C232" s="97" t="s">
        <v>27</v>
      </c>
      <c r="D232" s="255" t="s">
        <v>239</v>
      </c>
      <c r="E232" s="256"/>
      <c r="F232" s="349"/>
      <c r="G232" s="255" t="s">
        <v>228</v>
      </c>
      <c r="H232" s="256"/>
      <c r="I232" s="256"/>
      <c r="J232" s="257"/>
    </row>
    <row r="233" spans="1:10" ht="90.75" customHeight="1" x14ac:dyDescent="0.3">
      <c r="A233" s="107"/>
      <c r="B233" s="128">
        <v>587</v>
      </c>
      <c r="C233" s="97" t="s">
        <v>210</v>
      </c>
      <c r="D233" s="255" t="s">
        <v>240</v>
      </c>
      <c r="E233" s="256"/>
      <c r="F233" s="349"/>
      <c r="G233" s="255" t="s">
        <v>229</v>
      </c>
      <c r="H233" s="256"/>
      <c r="I233" s="256"/>
      <c r="J233" s="257"/>
    </row>
    <row r="234" spans="1:10" ht="104.25" customHeight="1" x14ac:dyDescent="0.3">
      <c r="A234" s="107"/>
      <c r="B234" s="128">
        <v>588</v>
      </c>
      <c r="C234" s="97" t="s">
        <v>211</v>
      </c>
      <c r="D234" s="255" t="s">
        <v>241</v>
      </c>
      <c r="E234" s="256"/>
      <c r="F234" s="349"/>
      <c r="G234" s="255" t="s">
        <v>230</v>
      </c>
      <c r="H234" s="256"/>
      <c r="I234" s="256"/>
      <c r="J234" s="257"/>
    </row>
    <row r="235" spans="1:10" ht="103.5" customHeight="1" x14ac:dyDescent="0.3">
      <c r="A235" s="107"/>
      <c r="B235" s="128">
        <v>589</v>
      </c>
      <c r="C235" s="97" t="s">
        <v>212</v>
      </c>
      <c r="D235" s="255" t="s">
        <v>237</v>
      </c>
      <c r="E235" s="256"/>
      <c r="F235" s="349"/>
      <c r="G235" s="255" t="s">
        <v>231</v>
      </c>
      <c r="H235" s="256"/>
      <c r="I235" s="256"/>
      <c r="J235" s="257"/>
    </row>
    <row r="236" spans="1:10" ht="111.75" customHeight="1" x14ac:dyDescent="0.3">
      <c r="A236" s="107"/>
      <c r="B236" s="128">
        <v>591</v>
      </c>
      <c r="C236" s="97" t="s">
        <v>205</v>
      </c>
      <c r="D236" s="255" t="s">
        <v>242</v>
      </c>
      <c r="E236" s="256"/>
      <c r="F236" s="349"/>
      <c r="G236" s="255" t="s">
        <v>232</v>
      </c>
      <c r="H236" s="256"/>
      <c r="I236" s="256"/>
      <c r="J236" s="257"/>
    </row>
    <row r="237" spans="1:10" ht="27" customHeight="1" x14ac:dyDescent="0.3">
      <c r="A237" s="107"/>
      <c r="B237" s="128">
        <v>400053</v>
      </c>
      <c r="C237" s="96"/>
      <c r="D237" s="323"/>
      <c r="E237" s="324"/>
      <c r="F237" s="325"/>
      <c r="G237" s="244"/>
      <c r="H237" s="244"/>
      <c r="I237" s="244"/>
      <c r="J237" s="245"/>
    </row>
    <row r="238" spans="1:10" ht="32.25" customHeight="1" x14ac:dyDescent="0.3">
      <c r="A238" s="107"/>
      <c r="B238" s="128">
        <v>400058</v>
      </c>
      <c r="C238" s="97"/>
      <c r="D238" s="323"/>
      <c r="E238" s="324"/>
      <c r="F238" s="325"/>
      <c r="G238" s="248"/>
      <c r="H238" s="248"/>
      <c r="I238" s="248"/>
      <c r="J238" s="249"/>
    </row>
    <row r="239" spans="1:10" ht="28.5" customHeight="1" thickBot="1" x14ac:dyDescent="0.35">
      <c r="A239" s="107"/>
      <c r="B239" s="130">
        <v>400059</v>
      </c>
      <c r="C239" s="154"/>
      <c r="D239" s="330"/>
      <c r="E239" s="331"/>
      <c r="F239" s="332"/>
      <c r="G239" s="250"/>
      <c r="H239" s="250"/>
      <c r="I239" s="250"/>
      <c r="J239" s="251"/>
    </row>
    <row r="240" spans="1:10" x14ac:dyDescent="0.3">
      <c r="A240" s="51"/>
      <c r="B240" s="30"/>
      <c r="C240" s="30"/>
      <c r="D240" s="28"/>
      <c r="E240" s="28"/>
      <c r="F240" s="28"/>
      <c r="G240" s="28"/>
      <c r="H240" s="28"/>
      <c r="I240" s="14"/>
      <c r="J240" s="2"/>
    </row>
    <row r="241" spans="1:11" x14ac:dyDescent="0.3">
      <c r="A241" s="107"/>
      <c r="B241" s="229" t="s">
        <v>90</v>
      </c>
      <c r="C241" s="229"/>
      <c r="D241" s="229"/>
      <c r="E241" s="229"/>
      <c r="F241" s="229"/>
      <c r="G241" s="28"/>
      <c r="H241" s="59"/>
      <c r="I241" s="14"/>
      <c r="J241" s="2"/>
    </row>
    <row r="242" spans="1:11" x14ac:dyDescent="0.3">
      <c r="A242" s="107"/>
      <c r="B242" s="81"/>
      <c r="C242" s="81"/>
      <c r="D242" s="81"/>
      <c r="E242" s="58"/>
      <c r="F242" s="81"/>
      <c r="G242" s="81"/>
      <c r="H242" s="81"/>
      <c r="I242" s="14"/>
      <c r="J242" s="2"/>
    </row>
    <row r="243" spans="1:11" ht="39" customHeight="1" x14ac:dyDescent="0.3">
      <c r="A243" s="107"/>
      <c r="B243" s="326" t="s">
        <v>173</v>
      </c>
      <c r="C243" s="326"/>
      <c r="D243" s="326"/>
      <c r="E243" s="326"/>
      <c r="F243" s="326"/>
      <c r="G243" s="326"/>
      <c r="H243" s="326"/>
      <c r="I243" s="326"/>
      <c r="J243" s="2"/>
    </row>
    <row r="244" spans="1:11" ht="55.5" customHeight="1" x14ac:dyDescent="0.3">
      <c r="A244" s="107"/>
      <c r="B244" s="243" t="s">
        <v>174</v>
      </c>
      <c r="C244" s="243"/>
      <c r="D244" s="243"/>
      <c r="E244" s="243"/>
      <c r="F244" s="243"/>
      <c r="G244" s="243"/>
      <c r="H244" s="243"/>
      <c r="I244" s="243"/>
      <c r="J244" s="2"/>
    </row>
    <row r="245" spans="1:11" ht="141" customHeight="1" x14ac:dyDescent="0.3">
      <c r="A245" s="107"/>
      <c r="B245" s="243" t="s">
        <v>175</v>
      </c>
      <c r="C245" s="243"/>
      <c r="D245" s="243"/>
      <c r="E245" s="243"/>
      <c r="F245" s="243"/>
      <c r="G245" s="243"/>
      <c r="H245" s="243"/>
      <c r="I245" s="243"/>
      <c r="J245" s="2"/>
    </row>
    <row r="246" spans="1:11" x14ac:dyDescent="0.3">
      <c r="A246" s="107"/>
      <c r="B246" s="243"/>
      <c r="C246" s="243"/>
      <c r="D246" s="243"/>
      <c r="E246" s="243"/>
      <c r="F246" s="243"/>
      <c r="G246" s="243"/>
      <c r="H246" s="243"/>
      <c r="I246" s="243"/>
      <c r="J246" s="82"/>
    </row>
    <row r="247" spans="1:11" ht="41.25" customHeight="1" x14ac:dyDescent="0.3">
      <c r="A247" s="107"/>
      <c r="B247" s="243" t="s">
        <v>176</v>
      </c>
      <c r="C247" s="243"/>
      <c r="D247" s="243"/>
      <c r="E247" s="243"/>
      <c r="F247" s="243"/>
      <c r="G247" s="243"/>
      <c r="H247" s="243"/>
      <c r="I247" s="243"/>
      <c r="J247" s="2"/>
    </row>
    <row r="248" spans="1:11" ht="82.5" customHeight="1" x14ac:dyDescent="0.3">
      <c r="A248" s="107"/>
      <c r="B248" s="243" t="s">
        <v>177</v>
      </c>
      <c r="C248" s="243"/>
      <c r="D248" s="243"/>
      <c r="E248" s="243"/>
      <c r="F248" s="243"/>
      <c r="G248" s="243"/>
      <c r="H248" s="243"/>
      <c r="I248" s="243"/>
      <c r="J248" s="83"/>
    </row>
    <row r="249" spans="1:11" ht="17.25" customHeight="1" x14ac:dyDescent="0.3">
      <c r="A249" s="107"/>
      <c r="B249" s="17"/>
      <c r="C249" s="17"/>
      <c r="D249" s="17"/>
      <c r="E249" s="17"/>
      <c r="F249" s="17"/>
      <c r="G249" s="17"/>
      <c r="H249" s="17"/>
      <c r="I249" s="17"/>
      <c r="J249" s="83"/>
    </row>
    <row r="250" spans="1:11" x14ac:dyDescent="0.3">
      <c r="A250" s="107"/>
      <c r="B250" s="243" t="s">
        <v>89</v>
      </c>
      <c r="C250" s="243"/>
      <c r="D250" s="243"/>
      <c r="E250" s="243"/>
      <c r="F250" s="243"/>
      <c r="G250" s="243"/>
      <c r="H250" s="243"/>
      <c r="I250" s="243"/>
      <c r="J250" s="2"/>
    </row>
    <row r="251" spans="1:11" x14ac:dyDescent="0.3">
      <c r="A251" s="107"/>
      <c r="B251" s="27"/>
      <c r="C251" s="2"/>
      <c r="D251" s="2"/>
      <c r="E251" s="2"/>
      <c r="F251" s="2"/>
      <c r="G251" s="2"/>
      <c r="I251" s="31"/>
      <c r="J251" s="2"/>
    </row>
    <row r="252" spans="1:11" ht="15.75" thickBot="1" x14ac:dyDescent="0.35">
      <c r="A252" s="2"/>
      <c r="B252" s="55"/>
      <c r="C252" s="17"/>
      <c r="D252" s="17"/>
      <c r="E252" s="17"/>
      <c r="F252" s="17"/>
      <c r="G252" s="17"/>
      <c r="H252" s="17"/>
      <c r="I252" s="17"/>
      <c r="J252" s="17"/>
    </row>
    <row r="253" spans="1:11" ht="35.25" customHeight="1" thickBot="1" x14ac:dyDescent="0.35">
      <c r="A253" s="2"/>
      <c r="B253" s="90" t="s">
        <v>91</v>
      </c>
      <c r="C253" s="232" t="s">
        <v>92</v>
      </c>
      <c r="D253" s="232"/>
      <c r="E253" s="232"/>
      <c r="F253" s="232"/>
      <c r="G253" s="232"/>
      <c r="H253" s="232"/>
      <c r="I253" s="233"/>
      <c r="J253" s="24"/>
    </row>
    <row r="254" spans="1:11" ht="141" customHeight="1" x14ac:dyDescent="0.3">
      <c r="A254" s="2"/>
      <c r="B254" s="158" t="s">
        <v>27</v>
      </c>
      <c r="C254" s="248" t="s">
        <v>243</v>
      </c>
      <c r="D254" s="248"/>
      <c r="E254" s="248"/>
      <c r="F254" s="248"/>
      <c r="G254" s="248"/>
      <c r="H254" s="248"/>
      <c r="I254" s="249"/>
      <c r="J254" s="24"/>
    </row>
    <row r="255" spans="1:11" ht="110.25" customHeight="1" x14ac:dyDescent="0.3">
      <c r="A255" s="2"/>
      <c r="B255" s="159" t="s">
        <v>29</v>
      </c>
      <c r="C255" s="244" t="s">
        <v>244</v>
      </c>
      <c r="D255" s="244"/>
      <c r="E255" s="244"/>
      <c r="F255" s="244"/>
      <c r="G255" s="244"/>
      <c r="H255" s="244"/>
      <c r="I255" s="245"/>
      <c r="J255" s="24"/>
    </row>
    <row r="256" spans="1:11" ht="93" customHeight="1" x14ac:dyDescent="0.3">
      <c r="A256" s="2"/>
      <c r="B256" s="159" t="s">
        <v>38</v>
      </c>
      <c r="C256" s="255" t="s">
        <v>245</v>
      </c>
      <c r="D256" s="256"/>
      <c r="E256" s="256"/>
      <c r="F256" s="256"/>
      <c r="G256" s="256"/>
      <c r="H256" s="256"/>
      <c r="I256" s="257"/>
      <c r="J256" s="24"/>
      <c r="K256" s="51"/>
    </row>
    <row r="257" spans="1:11" ht="141" customHeight="1" x14ac:dyDescent="0.3">
      <c r="A257" s="2"/>
      <c r="B257" s="160" t="s">
        <v>179</v>
      </c>
      <c r="C257" s="255" t="s">
        <v>246</v>
      </c>
      <c r="D257" s="256"/>
      <c r="E257" s="256"/>
      <c r="F257" s="256"/>
      <c r="G257" s="256"/>
      <c r="H257" s="256"/>
      <c r="I257" s="257"/>
      <c r="J257" s="24"/>
      <c r="K257" s="51"/>
    </row>
    <row r="258" spans="1:11" ht="158.25" customHeight="1" x14ac:dyDescent="0.3">
      <c r="A258" s="2"/>
      <c r="B258" s="160" t="s">
        <v>178</v>
      </c>
      <c r="C258" s="255" t="s">
        <v>247</v>
      </c>
      <c r="D258" s="256"/>
      <c r="E258" s="256"/>
      <c r="F258" s="256"/>
      <c r="G258" s="256"/>
      <c r="H258" s="256"/>
      <c r="I258" s="257"/>
      <c r="J258" s="24"/>
      <c r="K258" s="51"/>
    </row>
    <row r="259" spans="1:11" ht="180" customHeight="1" thickBot="1" x14ac:dyDescent="0.35">
      <c r="A259" s="2"/>
      <c r="B259" s="160" t="s">
        <v>36</v>
      </c>
      <c r="C259" s="340" t="s">
        <v>248</v>
      </c>
      <c r="D259" s="350"/>
      <c r="E259" s="350"/>
      <c r="F259" s="350"/>
      <c r="G259" s="350"/>
      <c r="H259" s="350"/>
      <c r="I259" s="351"/>
      <c r="J259" s="87"/>
      <c r="K259" s="51"/>
    </row>
    <row r="260" spans="1:11" s="2" customFormat="1" ht="36" customHeight="1" thickBot="1" x14ac:dyDescent="0.35">
      <c r="B260" s="90" t="s">
        <v>93</v>
      </c>
      <c r="C260" s="232" t="s">
        <v>92</v>
      </c>
      <c r="D260" s="232"/>
      <c r="E260" s="232"/>
      <c r="F260" s="232"/>
      <c r="G260" s="232"/>
      <c r="H260" s="232"/>
      <c r="I260" s="233"/>
      <c r="J260" s="53"/>
    </row>
    <row r="261" spans="1:11" s="2" customFormat="1" ht="120.75" customHeight="1" x14ac:dyDescent="0.3">
      <c r="A261" s="72"/>
      <c r="B261" s="204" t="s">
        <v>187</v>
      </c>
      <c r="C261" s="252" t="s">
        <v>186</v>
      </c>
      <c r="D261" s="253"/>
      <c r="E261" s="253"/>
      <c r="F261" s="253"/>
      <c r="G261" s="253"/>
      <c r="H261" s="253"/>
      <c r="I261" s="254"/>
      <c r="J261" s="53"/>
    </row>
    <row r="262" spans="1:11" s="2" customFormat="1" ht="78.75" customHeight="1" x14ac:dyDescent="0.3">
      <c r="B262" s="159" t="s">
        <v>188</v>
      </c>
      <c r="C262" s="244" t="s">
        <v>185</v>
      </c>
      <c r="D262" s="244"/>
      <c r="E262" s="244"/>
      <c r="F262" s="244"/>
      <c r="G262" s="244"/>
      <c r="H262" s="244"/>
      <c r="I262" s="245"/>
    </row>
    <row r="263" spans="1:11" s="2" customFormat="1" ht="79.5" customHeight="1" x14ac:dyDescent="0.3">
      <c r="A263" s="72"/>
      <c r="B263" s="203" t="s">
        <v>180</v>
      </c>
      <c r="C263" s="255" t="s">
        <v>184</v>
      </c>
      <c r="D263" s="256"/>
      <c r="E263" s="256"/>
      <c r="F263" s="256"/>
      <c r="G263" s="256"/>
      <c r="H263" s="256"/>
      <c r="I263" s="257"/>
    </row>
    <row r="264" spans="1:11" s="2" customFormat="1" ht="112.5" customHeight="1" x14ac:dyDescent="0.3">
      <c r="A264" s="72"/>
      <c r="B264" s="110" t="s">
        <v>94</v>
      </c>
      <c r="C264" s="244" t="s">
        <v>183</v>
      </c>
      <c r="D264" s="244"/>
      <c r="E264" s="244"/>
      <c r="F264" s="244"/>
      <c r="G264" s="244"/>
      <c r="H264" s="244"/>
      <c r="I264" s="245"/>
      <c r="K264" s="108"/>
    </row>
    <row r="265" spans="1:11" s="2" customFormat="1" ht="60" customHeight="1" x14ac:dyDescent="0.3">
      <c r="B265" s="159" t="s">
        <v>95</v>
      </c>
      <c r="C265" s="244" t="s">
        <v>181</v>
      </c>
      <c r="D265" s="244"/>
      <c r="E265" s="244"/>
      <c r="F265" s="244"/>
      <c r="G265" s="244"/>
      <c r="H265" s="244"/>
      <c r="I265" s="245"/>
    </row>
    <row r="266" spans="1:11" s="2" customFormat="1" ht="60.75" thickBot="1" x14ac:dyDescent="0.35">
      <c r="B266" s="162" t="s">
        <v>101</v>
      </c>
      <c r="C266" s="250" t="s">
        <v>182</v>
      </c>
      <c r="D266" s="250"/>
      <c r="E266" s="250"/>
      <c r="F266" s="250"/>
      <c r="G266" s="250"/>
      <c r="H266" s="250"/>
      <c r="I266" s="251"/>
    </row>
    <row r="267" spans="1:11" s="2" customFormat="1" x14ac:dyDescent="0.3">
      <c r="B267" s="1"/>
      <c r="C267" s="1"/>
      <c r="D267" s="1"/>
      <c r="E267" s="242"/>
      <c r="F267" s="242"/>
      <c r="G267" s="54"/>
      <c r="H267" s="54"/>
      <c r="I267" s="54"/>
    </row>
    <row r="268" spans="1:11" s="2" customFormat="1" x14ac:dyDescent="0.3">
      <c r="B268" s="1"/>
      <c r="C268" s="1"/>
      <c r="D268" s="1"/>
      <c r="E268" s="242"/>
      <c r="F268" s="242"/>
      <c r="G268" s="54"/>
      <c r="H268" s="54"/>
      <c r="I268" s="54"/>
    </row>
    <row r="269" spans="1:11" s="2" customFormat="1" ht="15.75" thickBot="1" x14ac:dyDescent="0.35">
      <c r="B269" s="1"/>
      <c r="C269" s="1"/>
      <c r="D269" s="1"/>
      <c r="E269" s="1"/>
      <c r="F269" s="1"/>
      <c r="G269" s="54"/>
      <c r="H269" s="54"/>
      <c r="I269" s="54"/>
    </row>
    <row r="270" spans="1:11" s="34" customFormat="1" ht="15.75" thickTop="1" x14ac:dyDescent="0.3">
      <c r="A270" s="2"/>
      <c r="B270" s="60"/>
      <c r="C270" s="2"/>
      <c r="D270" s="2"/>
      <c r="E270" s="2"/>
      <c r="F270" s="54"/>
      <c r="G270" s="2"/>
      <c r="H270" s="2"/>
      <c r="I270" s="25"/>
      <c r="J270" s="2"/>
    </row>
    <row r="271" spans="1:11" s="36" customFormat="1" x14ac:dyDescent="0.3">
      <c r="A271" s="2"/>
      <c r="B271" s="27"/>
      <c r="C271" s="2"/>
      <c r="D271" s="2"/>
      <c r="E271" s="2"/>
      <c r="F271" s="54"/>
      <c r="G271" s="2"/>
      <c r="H271" s="2"/>
      <c r="I271" s="25"/>
      <c r="J271" s="2"/>
      <c r="K271" s="35"/>
    </row>
    <row r="272" spans="1:11" s="36" customFormat="1" x14ac:dyDescent="0.3">
      <c r="A272" s="2"/>
      <c r="B272" s="27"/>
      <c r="C272" s="2"/>
      <c r="D272" s="2"/>
      <c r="E272" s="2"/>
      <c r="F272" s="2"/>
      <c r="G272" s="2"/>
      <c r="H272" s="2"/>
      <c r="I272" s="25"/>
      <c r="J272" s="2"/>
      <c r="K272" s="35"/>
    </row>
    <row r="273" spans="1:11" s="36" customFormat="1" x14ac:dyDescent="0.3">
      <c r="A273" s="2"/>
      <c r="B273" s="21"/>
      <c r="C273" s="21"/>
      <c r="D273" s="21"/>
      <c r="E273" s="21"/>
      <c r="F273" s="21"/>
      <c r="G273" s="21"/>
      <c r="H273" s="21"/>
      <c r="I273" s="21"/>
      <c r="J273" s="2"/>
      <c r="K273" s="35"/>
    </row>
    <row r="274" spans="1:11" s="36" customFormat="1" x14ac:dyDescent="0.3">
      <c r="A274" s="2"/>
      <c r="B274" s="242"/>
      <c r="C274" s="242"/>
      <c r="D274" s="1"/>
      <c r="E274" s="1"/>
      <c r="F274" s="1"/>
      <c r="G274" s="1"/>
      <c r="H274" s="1"/>
      <c r="I274" s="2"/>
      <c r="J274" s="2"/>
      <c r="K274" s="35"/>
    </row>
    <row r="275" spans="1:11" s="36" customFormat="1" x14ac:dyDescent="0.3">
      <c r="A275" s="2"/>
      <c r="B275" s="242"/>
      <c r="C275" s="242"/>
      <c r="D275" s="1"/>
      <c r="E275" s="1"/>
      <c r="F275" s="1"/>
      <c r="G275" s="1"/>
      <c r="H275" s="1"/>
      <c r="I275" s="25"/>
      <c r="J275" s="2"/>
      <c r="K275" s="35"/>
    </row>
    <row r="276" spans="1:11" s="36" customFormat="1" x14ac:dyDescent="0.3">
      <c r="A276" s="2"/>
      <c r="B276" s="242"/>
      <c r="C276" s="242"/>
      <c r="D276" s="88"/>
      <c r="E276" s="88"/>
      <c r="F276" s="1"/>
      <c r="G276" s="1"/>
      <c r="H276" s="1"/>
      <c r="I276" s="25"/>
      <c r="J276" s="2"/>
      <c r="K276" s="35"/>
    </row>
    <row r="277" spans="1:11" s="36" customFormat="1" ht="15" customHeight="1" x14ac:dyDescent="0.3">
      <c r="A277" s="2"/>
      <c r="B277" s="242"/>
      <c r="C277" s="242"/>
      <c r="D277" s="1"/>
      <c r="E277" s="1"/>
      <c r="F277" s="87"/>
      <c r="G277" s="87"/>
      <c r="H277" s="87"/>
      <c r="I277" s="25"/>
      <c r="J277" s="2"/>
      <c r="K277" s="35"/>
    </row>
    <row r="278" spans="1:11" s="36" customFormat="1" ht="15.75" customHeight="1" x14ac:dyDescent="0.3">
      <c r="A278" s="2"/>
      <c r="B278" s="242"/>
      <c r="C278" s="242"/>
      <c r="D278" s="89"/>
      <c r="E278" s="89"/>
      <c r="F278" s="52"/>
      <c r="G278" s="52"/>
      <c r="H278" s="52"/>
      <c r="I278" s="25"/>
      <c r="J278" s="2"/>
      <c r="K278" s="35"/>
    </row>
    <row r="279" spans="1:11" s="36" customFormat="1" x14ac:dyDescent="0.3">
      <c r="A279" s="2"/>
      <c r="B279" s="54"/>
      <c r="C279" s="54"/>
      <c r="D279" s="54"/>
      <c r="E279" s="54"/>
      <c r="F279" s="54"/>
      <c r="G279" s="2"/>
      <c r="H279" s="2"/>
      <c r="I279" s="25"/>
      <c r="J279" s="2"/>
      <c r="K279" s="35"/>
    </row>
    <row r="280" spans="1:11" s="36" customFormat="1" x14ac:dyDescent="0.3">
      <c r="A280" s="2"/>
      <c r="B280" s="54"/>
      <c r="C280" s="54"/>
      <c r="D280" s="54"/>
      <c r="E280" s="54"/>
      <c r="F280" s="54"/>
      <c r="G280" s="2"/>
      <c r="H280" s="2"/>
      <c r="I280" s="25"/>
      <c r="J280" s="2"/>
      <c r="K280" s="35"/>
    </row>
    <row r="281" spans="1:11" s="36" customFormat="1" x14ac:dyDescent="0.3">
      <c r="A281" s="2"/>
      <c r="B281" s="57"/>
      <c r="C281" s="60"/>
      <c r="D281" s="60"/>
      <c r="E281" s="60"/>
      <c r="F281" s="2"/>
      <c r="G281" s="2"/>
      <c r="H281" s="2"/>
      <c r="I281" s="25"/>
      <c r="J281" s="2"/>
      <c r="K281" s="35"/>
    </row>
    <row r="282" spans="1:11" s="36" customFormat="1" x14ac:dyDescent="0.3">
      <c r="A282" s="2"/>
      <c r="B282" s="27"/>
      <c r="C282" s="61"/>
      <c r="D282" s="61"/>
      <c r="E282" s="61"/>
      <c r="F282" s="2"/>
      <c r="G282" s="2"/>
      <c r="H282" s="2"/>
      <c r="I282" s="25"/>
      <c r="J282" s="2"/>
      <c r="K282" s="35"/>
    </row>
    <row r="283" spans="1:11" s="36" customFormat="1" x14ac:dyDescent="0.3">
      <c r="A283" s="2"/>
      <c r="B283" s="27"/>
      <c r="C283" s="61"/>
      <c r="D283" s="61"/>
      <c r="E283" s="61"/>
      <c r="F283" s="2"/>
      <c r="G283" s="2"/>
      <c r="H283" s="2"/>
      <c r="I283" s="25"/>
      <c r="J283" s="2"/>
      <c r="K283" s="35"/>
    </row>
    <row r="284" spans="1:11" s="36" customFormat="1" x14ac:dyDescent="0.3">
      <c r="A284" s="2"/>
      <c r="B284" s="27"/>
      <c r="C284" s="61"/>
      <c r="D284" s="61"/>
      <c r="E284" s="61"/>
      <c r="F284" s="2"/>
      <c r="G284" s="2"/>
      <c r="H284" s="2"/>
      <c r="I284" s="25"/>
      <c r="J284" s="2"/>
      <c r="K284" s="35"/>
    </row>
    <row r="285" spans="1:11" s="36" customFormat="1" x14ac:dyDescent="0.3">
      <c r="A285" s="2"/>
      <c r="B285" s="27"/>
      <c r="C285" s="61"/>
      <c r="D285" s="61"/>
      <c r="E285" s="61"/>
      <c r="F285" s="2"/>
      <c r="G285" s="2"/>
      <c r="H285" s="2"/>
      <c r="I285" s="25"/>
      <c r="J285" s="2"/>
      <c r="K285" s="35"/>
    </row>
    <row r="286" spans="1:11" s="36" customFormat="1" x14ac:dyDescent="0.3">
      <c r="A286" s="2"/>
      <c r="B286" s="27"/>
      <c r="C286" s="61"/>
      <c r="D286" s="61"/>
      <c r="E286" s="61"/>
      <c r="F286" s="2"/>
      <c r="G286" s="2"/>
      <c r="H286" s="2"/>
      <c r="I286" s="25"/>
      <c r="J286" s="2"/>
      <c r="K286" s="35"/>
    </row>
    <row r="287" spans="1:11" s="36" customFormat="1" x14ac:dyDescent="0.3">
      <c r="A287" s="2"/>
      <c r="B287" s="27"/>
      <c r="C287" s="61"/>
      <c r="D287" s="61"/>
      <c r="E287" s="61"/>
      <c r="F287" s="2"/>
      <c r="G287" s="2"/>
      <c r="H287" s="2"/>
      <c r="I287" s="25"/>
      <c r="J287" s="2"/>
      <c r="K287" s="35"/>
    </row>
    <row r="288" spans="1:11" s="36" customFormat="1" x14ac:dyDescent="0.3">
      <c r="A288" s="2"/>
      <c r="B288" s="27"/>
      <c r="C288" s="61"/>
      <c r="D288" s="61"/>
      <c r="E288" s="61"/>
      <c r="F288" s="2"/>
      <c r="G288" s="2"/>
      <c r="H288" s="2"/>
      <c r="I288" s="25"/>
      <c r="J288" s="2"/>
      <c r="K288" s="35"/>
    </row>
    <row r="289" spans="1:11" s="36" customFormat="1" x14ac:dyDescent="0.3">
      <c r="A289" s="2"/>
      <c r="B289" s="27"/>
      <c r="C289" s="61"/>
      <c r="D289" s="61"/>
      <c r="E289" s="61"/>
      <c r="F289" s="2"/>
      <c r="G289" s="2"/>
      <c r="H289" s="2"/>
      <c r="I289" s="25"/>
      <c r="J289" s="2"/>
      <c r="K289" s="35"/>
    </row>
    <row r="290" spans="1:11" s="36" customFormat="1" x14ac:dyDescent="0.3">
      <c r="A290" s="2"/>
      <c r="B290" s="27"/>
      <c r="C290" s="61"/>
      <c r="D290" s="61"/>
      <c r="E290" s="61"/>
      <c r="F290" s="2"/>
      <c r="G290" s="2"/>
      <c r="H290" s="2"/>
      <c r="I290" s="25"/>
      <c r="J290" s="2"/>
      <c r="K290" s="35"/>
    </row>
    <row r="291" spans="1:11" x14ac:dyDescent="0.3">
      <c r="A291" s="2"/>
      <c r="B291" s="27"/>
      <c r="C291" s="61"/>
      <c r="D291" s="61"/>
      <c r="E291" s="61"/>
      <c r="F291" s="2"/>
      <c r="G291" s="2"/>
      <c r="I291" s="25"/>
      <c r="J291" s="2"/>
    </row>
    <row r="292" spans="1:11" ht="20.25" customHeight="1" x14ac:dyDescent="0.3">
      <c r="A292" s="2"/>
      <c r="B292" s="27"/>
      <c r="C292" s="61"/>
      <c r="D292" s="61"/>
      <c r="E292" s="61"/>
      <c r="F292" s="2"/>
      <c r="G292" s="1"/>
      <c r="H292" s="1"/>
      <c r="I292" s="1"/>
      <c r="J292" s="1"/>
    </row>
    <row r="293" spans="1:11" x14ac:dyDescent="0.3">
      <c r="A293" s="2"/>
      <c r="B293" s="27"/>
      <c r="C293" s="61"/>
      <c r="D293" s="61"/>
      <c r="E293" s="61"/>
      <c r="F293" s="1"/>
      <c r="G293" s="1"/>
      <c r="H293" s="1"/>
      <c r="I293" s="1"/>
      <c r="J293" s="1"/>
    </row>
    <row r="294" spans="1:11" x14ac:dyDescent="0.3">
      <c r="A294" s="2"/>
      <c r="C294" s="37"/>
      <c r="D294" s="2"/>
      <c r="E294" s="37"/>
      <c r="F294" s="1"/>
      <c r="G294" s="1"/>
      <c r="H294" s="1"/>
      <c r="I294" s="1"/>
      <c r="J294" s="1"/>
    </row>
    <row r="295" spans="1:11" x14ac:dyDescent="0.3">
      <c r="A295" s="2"/>
      <c r="C295" s="2"/>
      <c r="D295" s="2"/>
      <c r="E295" s="2"/>
      <c r="F295" s="1"/>
      <c r="G295" s="242"/>
      <c r="H295" s="242"/>
      <c r="I295" s="242"/>
      <c r="J295" s="242"/>
    </row>
    <row r="296" spans="1:11" x14ac:dyDescent="0.3">
      <c r="A296" s="2"/>
      <c r="B296" s="258"/>
      <c r="C296" s="258"/>
      <c r="D296" s="258"/>
      <c r="E296" s="21"/>
      <c r="F296" s="1"/>
      <c r="G296" s="242"/>
      <c r="H296" s="242"/>
      <c r="I296" s="242"/>
      <c r="J296" s="242"/>
    </row>
    <row r="297" spans="1:11" x14ac:dyDescent="0.3">
      <c r="A297" s="2"/>
      <c r="B297" s="1"/>
      <c r="C297" s="1"/>
      <c r="D297" s="2"/>
      <c r="E297" s="51"/>
      <c r="F297" s="1"/>
      <c r="G297" s="242"/>
      <c r="H297" s="242"/>
      <c r="I297" s="242"/>
      <c r="J297" s="242"/>
    </row>
    <row r="298" spans="1:11" x14ac:dyDescent="0.3">
      <c r="A298" s="2"/>
      <c r="B298" s="242"/>
      <c r="C298" s="242"/>
      <c r="D298" s="242"/>
      <c r="E298" s="2"/>
      <c r="F298" s="1"/>
      <c r="G298" s="242"/>
      <c r="H298" s="242"/>
      <c r="I298" s="242"/>
      <c r="J298" s="242"/>
    </row>
    <row r="299" spans="1:11" x14ac:dyDescent="0.3">
      <c r="A299" s="2"/>
      <c r="B299" s="27"/>
      <c r="C299" s="241"/>
      <c r="D299" s="241"/>
      <c r="E299" s="2"/>
      <c r="F299" s="1"/>
      <c r="G299" s="242"/>
      <c r="H299" s="242"/>
      <c r="I299" s="242"/>
      <c r="J299" s="242"/>
    </row>
    <row r="300" spans="1:11" ht="16.5" customHeight="1" x14ac:dyDescent="0.3">
      <c r="A300" s="2"/>
      <c r="B300" s="27"/>
      <c r="C300" s="241"/>
      <c r="D300" s="241"/>
      <c r="E300" s="2"/>
      <c r="F300" s="1"/>
      <c r="G300" s="242"/>
      <c r="H300" s="242"/>
      <c r="I300" s="242"/>
      <c r="J300" s="242"/>
    </row>
    <row r="301" spans="1:11" x14ac:dyDescent="0.3">
      <c r="A301" s="2"/>
      <c r="B301" s="27"/>
      <c r="C301" s="241"/>
      <c r="D301" s="241"/>
      <c r="E301" s="2"/>
      <c r="F301" s="1"/>
      <c r="G301" s="242"/>
      <c r="H301" s="242"/>
      <c r="I301" s="242"/>
      <c r="J301" s="242"/>
    </row>
    <row r="302" spans="1:11" x14ac:dyDescent="0.3">
      <c r="A302" s="2"/>
      <c r="B302" s="27"/>
      <c r="C302" s="241"/>
      <c r="D302" s="241"/>
      <c r="E302" s="2"/>
      <c r="F302" s="1"/>
      <c r="G302" s="242"/>
      <c r="H302" s="242"/>
      <c r="I302" s="242"/>
      <c r="J302" s="242"/>
    </row>
    <row r="303" spans="1:11" x14ac:dyDescent="0.3">
      <c r="A303" s="2"/>
      <c r="B303" s="27"/>
      <c r="C303" s="241"/>
      <c r="D303" s="241"/>
      <c r="E303" s="2"/>
      <c r="F303" s="1"/>
      <c r="G303" s="242"/>
      <c r="H303" s="242"/>
      <c r="I303" s="242"/>
      <c r="J303" s="242"/>
    </row>
    <row r="304" spans="1:11" x14ac:dyDescent="0.3">
      <c r="A304" s="2"/>
      <c r="B304" s="27"/>
      <c r="C304" s="241"/>
      <c r="D304" s="241"/>
      <c r="E304" s="2"/>
      <c r="F304" s="1"/>
      <c r="G304" s="242"/>
      <c r="H304" s="242"/>
      <c r="I304" s="242"/>
      <c r="J304" s="242"/>
    </row>
    <row r="305" spans="1:10" x14ac:dyDescent="0.3">
      <c r="A305" s="2"/>
      <c r="B305" s="27"/>
      <c r="C305" s="241"/>
      <c r="D305" s="241"/>
      <c r="E305" s="2"/>
      <c r="F305" s="33"/>
      <c r="G305" s="242"/>
      <c r="H305" s="242"/>
      <c r="I305" s="242"/>
      <c r="J305" s="242"/>
    </row>
    <row r="306" spans="1:10" x14ac:dyDescent="0.3">
      <c r="A306" s="2"/>
      <c r="B306" s="27"/>
      <c r="C306" s="241"/>
      <c r="D306" s="241"/>
      <c r="E306" s="2"/>
      <c r="F306" s="1"/>
      <c r="G306" s="242"/>
      <c r="H306" s="242"/>
      <c r="I306" s="242"/>
      <c r="J306" s="242"/>
    </row>
    <row r="307" spans="1:10" x14ac:dyDescent="0.3">
      <c r="A307" s="2"/>
      <c r="B307" s="27"/>
      <c r="C307" s="241"/>
      <c r="D307" s="241"/>
      <c r="E307" s="2"/>
      <c r="F307" s="2"/>
      <c r="G307" s="242"/>
      <c r="H307" s="242"/>
      <c r="I307" s="242"/>
      <c r="J307" s="242"/>
    </row>
    <row r="308" spans="1:10" x14ac:dyDescent="0.3">
      <c r="A308" s="2"/>
      <c r="B308" s="27"/>
      <c r="C308" s="241"/>
      <c r="D308" s="241"/>
      <c r="E308" s="1"/>
      <c r="F308" s="2"/>
      <c r="G308" s="242"/>
      <c r="H308" s="242"/>
      <c r="I308" s="242"/>
      <c r="J308" s="242"/>
    </row>
    <row r="309" spans="1:10" x14ac:dyDescent="0.3">
      <c r="A309" s="2"/>
      <c r="B309" s="27"/>
      <c r="C309" s="241"/>
      <c r="D309" s="241"/>
      <c r="E309" s="2"/>
      <c r="F309" s="2"/>
      <c r="G309" s="242"/>
      <c r="H309" s="242"/>
      <c r="I309" s="242"/>
      <c r="J309" s="242"/>
    </row>
    <row r="310" spans="1:10" x14ac:dyDescent="0.3">
      <c r="A310" s="2"/>
      <c r="B310" s="27"/>
      <c r="C310" s="241"/>
      <c r="D310" s="241"/>
      <c r="E310" s="1"/>
      <c r="F310" s="2"/>
      <c r="G310" s="1"/>
      <c r="H310" s="1"/>
      <c r="I310" s="1"/>
      <c r="J310" s="1"/>
    </row>
    <row r="311" spans="1:10" ht="18.75" customHeight="1" x14ac:dyDescent="0.3">
      <c r="A311" s="2"/>
      <c r="B311" s="51"/>
      <c r="C311" s="51"/>
      <c r="D311" s="242"/>
      <c r="E311" s="242"/>
      <c r="F311" s="2"/>
      <c r="G311" s="272"/>
      <c r="H311" s="272"/>
      <c r="I311" s="272"/>
      <c r="J311" s="272"/>
    </row>
    <row r="312" spans="1:10" ht="23.25" customHeight="1" x14ac:dyDescent="0.3">
      <c r="A312" s="2"/>
      <c r="B312" s="27"/>
      <c r="C312" s="61"/>
      <c r="D312" s="2"/>
      <c r="E312" s="2"/>
      <c r="F312" s="2"/>
      <c r="G312" s="272"/>
      <c r="H312" s="272"/>
      <c r="I312" s="272"/>
      <c r="J312" s="272"/>
    </row>
    <row r="313" spans="1:10" x14ac:dyDescent="0.3">
      <c r="A313" s="2"/>
      <c r="B313" s="27"/>
      <c r="C313" s="2"/>
      <c r="D313" s="2"/>
      <c r="E313" s="2"/>
      <c r="F313" s="38"/>
      <c r="G313" s="38"/>
      <c r="H313" s="38"/>
      <c r="I313" s="38"/>
      <c r="J313" s="38"/>
    </row>
    <row r="314" spans="1:10" x14ac:dyDescent="0.3">
      <c r="A314" s="2"/>
      <c r="B314" s="27"/>
      <c r="C314" s="2"/>
      <c r="D314" s="2"/>
      <c r="E314" s="2"/>
      <c r="F314" s="2"/>
      <c r="G314" s="1"/>
      <c r="H314" s="1"/>
      <c r="I314" s="1"/>
      <c r="J314" s="1"/>
    </row>
    <row r="315" spans="1:10" x14ac:dyDescent="0.3">
      <c r="A315" s="2"/>
      <c r="B315" s="27"/>
      <c r="C315" s="2"/>
      <c r="D315" s="2"/>
      <c r="E315" s="2"/>
      <c r="F315" s="2"/>
      <c r="G315" s="2"/>
      <c r="I315" s="25"/>
      <c r="J315" s="2"/>
    </row>
    <row r="316" spans="1:10" x14ac:dyDescent="0.3">
      <c r="A316" s="2"/>
      <c r="B316" s="27"/>
      <c r="C316" s="2"/>
      <c r="D316" s="2"/>
      <c r="E316" s="2"/>
      <c r="F316" s="2"/>
      <c r="G316" s="2"/>
      <c r="I316" s="25"/>
      <c r="J316" s="2"/>
    </row>
    <row r="317" spans="1:10" x14ac:dyDescent="0.3">
      <c r="A317" s="2"/>
      <c r="B317" s="27"/>
      <c r="C317" s="2"/>
      <c r="D317" s="2"/>
      <c r="E317" s="2"/>
      <c r="F317" s="2"/>
      <c r="G317" s="2"/>
      <c r="I317" s="25"/>
      <c r="J317" s="2"/>
    </row>
    <row r="318" spans="1:10" x14ac:dyDescent="0.3">
      <c r="A318" s="2"/>
      <c r="B318" s="273"/>
      <c r="C318" s="273"/>
      <c r="D318" s="273"/>
      <c r="E318" s="273"/>
      <c r="F318" s="273"/>
      <c r="G318" s="273"/>
      <c r="H318" s="273"/>
      <c r="I318" s="25"/>
      <c r="J318" s="2"/>
    </row>
    <row r="319" spans="1:10" ht="29.25" customHeight="1" x14ac:dyDescent="0.3">
      <c r="A319" s="2"/>
      <c r="B319" s="264"/>
      <c r="C319" s="264"/>
      <c r="D319" s="264"/>
      <c r="E319" s="264"/>
      <c r="F319" s="264"/>
      <c r="G319" s="264"/>
      <c r="H319" s="264"/>
      <c r="I319" s="25"/>
      <c r="J319" s="2"/>
    </row>
    <row r="320" spans="1:10" ht="15" customHeight="1" x14ac:dyDescent="0.3">
      <c r="A320" s="2"/>
      <c r="B320" s="56"/>
      <c r="C320" s="56"/>
      <c r="D320" s="56"/>
      <c r="E320" s="56"/>
      <c r="F320" s="56"/>
      <c r="G320" s="56"/>
      <c r="H320" s="56"/>
      <c r="I320" s="25"/>
      <c r="J320" s="2"/>
    </row>
    <row r="321" spans="1:10" ht="15" customHeight="1" x14ac:dyDescent="0.3">
      <c r="A321" s="2"/>
      <c r="B321" s="243"/>
      <c r="C321" s="243"/>
      <c r="D321" s="243"/>
      <c r="E321" s="243"/>
      <c r="F321" s="243"/>
      <c r="G321" s="243"/>
      <c r="H321" s="243"/>
      <c r="I321" s="243"/>
      <c r="J321" s="2"/>
    </row>
    <row r="322" spans="1:10" ht="33.75" customHeight="1" x14ac:dyDescent="0.3">
      <c r="A322" s="2"/>
      <c r="B322" s="243"/>
      <c r="C322" s="243"/>
      <c r="D322" s="243"/>
      <c r="E322" s="243"/>
      <c r="F322" s="243"/>
      <c r="G322" s="243"/>
      <c r="H322" s="243"/>
      <c r="I322" s="243"/>
      <c r="J322" s="2"/>
    </row>
    <row r="323" spans="1:10" ht="15" customHeight="1" x14ac:dyDescent="0.3">
      <c r="A323" s="2"/>
      <c r="B323" s="243"/>
      <c r="C323" s="243"/>
      <c r="D323" s="243"/>
      <c r="E323" s="243"/>
      <c r="F323" s="243"/>
      <c r="G323" s="243"/>
      <c r="H323" s="243"/>
      <c r="I323" s="243"/>
      <c r="J323" s="2"/>
    </row>
    <row r="324" spans="1:10" ht="15" customHeight="1" x14ac:dyDescent="0.3">
      <c r="A324" s="2"/>
      <c r="B324" s="243"/>
      <c r="C324" s="243"/>
      <c r="D324" s="243"/>
      <c r="E324" s="243"/>
      <c r="F324" s="243"/>
      <c r="G324" s="243"/>
      <c r="H324" s="243"/>
      <c r="I324" s="243"/>
      <c r="J324" s="2"/>
    </row>
    <row r="325" spans="1:10" ht="15" customHeight="1" x14ac:dyDescent="0.3">
      <c r="A325" s="2"/>
      <c r="B325" s="243"/>
      <c r="C325" s="243"/>
      <c r="D325" s="243"/>
      <c r="E325" s="243"/>
      <c r="F325" s="243"/>
      <c r="G325" s="243"/>
      <c r="H325" s="243"/>
      <c r="I325" s="243"/>
      <c r="J325" s="2"/>
    </row>
    <row r="326" spans="1:10" ht="15" customHeight="1" x14ac:dyDescent="0.3">
      <c r="A326" s="2"/>
      <c r="B326" s="243"/>
      <c r="C326" s="243"/>
      <c r="D326" s="243"/>
      <c r="E326" s="243"/>
      <c r="F326" s="243"/>
      <c r="G326" s="243"/>
      <c r="H326" s="243"/>
      <c r="I326" s="243"/>
      <c r="J326" s="2"/>
    </row>
    <row r="327" spans="1:10" ht="15" customHeight="1" x14ac:dyDescent="0.3">
      <c r="A327" s="2"/>
      <c r="B327" s="243"/>
      <c r="C327" s="243"/>
      <c r="D327" s="243"/>
      <c r="E327" s="243"/>
      <c r="F327" s="243"/>
      <c r="G327" s="243"/>
      <c r="H327" s="243"/>
      <c r="I327" s="243"/>
      <c r="J327" s="2"/>
    </row>
    <row r="328" spans="1:10" ht="50.25" customHeight="1" x14ac:dyDescent="0.3">
      <c r="A328" s="2"/>
      <c r="B328" s="243"/>
      <c r="C328" s="243"/>
      <c r="D328" s="243"/>
      <c r="E328" s="243"/>
      <c r="F328" s="243"/>
      <c r="G328" s="243"/>
      <c r="H328" s="243"/>
      <c r="I328" s="243"/>
      <c r="J328" s="2"/>
    </row>
    <row r="329" spans="1:10" ht="15" customHeight="1" x14ac:dyDescent="0.3">
      <c r="A329" s="2"/>
      <c r="B329" s="243"/>
      <c r="C329" s="243"/>
      <c r="D329" s="243"/>
      <c r="E329" s="243"/>
      <c r="F329" s="243"/>
      <c r="G329" s="243"/>
      <c r="H329" s="243"/>
      <c r="I329" s="243"/>
      <c r="J329" s="2"/>
    </row>
    <row r="330" spans="1:10" ht="51" customHeight="1" x14ac:dyDescent="0.3">
      <c r="A330" s="2"/>
      <c r="B330" s="243"/>
      <c r="C330" s="243"/>
      <c r="D330" s="243"/>
      <c r="E330" s="243"/>
      <c r="F330" s="243"/>
      <c r="G330" s="243"/>
      <c r="H330" s="243"/>
      <c r="I330" s="243"/>
      <c r="J330" s="2"/>
    </row>
    <row r="331" spans="1:10" ht="53.25" customHeight="1" x14ac:dyDescent="0.3">
      <c r="A331" s="2"/>
      <c r="B331" s="243"/>
      <c r="C331" s="243"/>
      <c r="D331" s="243"/>
      <c r="E331" s="243"/>
      <c r="F331" s="243"/>
      <c r="G331" s="243"/>
      <c r="H331" s="243"/>
      <c r="I331" s="243"/>
      <c r="J331" s="2"/>
    </row>
    <row r="332" spans="1:10" x14ac:dyDescent="0.3">
      <c r="A332" s="2"/>
      <c r="B332" s="27"/>
      <c r="C332" s="2"/>
      <c r="D332" s="2"/>
      <c r="E332" s="2"/>
      <c r="F332" s="2"/>
      <c r="G332" s="2"/>
      <c r="I332" s="25"/>
      <c r="J332" s="2"/>
    </row>
    <row r="333" spans="1:10" x14ac:dyDescent="0.3">
      <c r="A333" s="2"/>
      <c r="B333" s="27"/>
      <c r="C333" s="2"/>
      <c r="D333" s="2"/>
      <c r="E333" s="2"/>
      <c r="F333" s="2"/>
      <c r="G333" s="2"/>
      <c r="I333" s="25"/>
      <c r="J333" s="2"/>
    </row>
    <row r="334" spans="1:10" x14ac:dyDescent="0.3">
      <c r="A334" s="2"/>
      <c r="B334" s="27"/>
      <c r="C334" s="2"/>
      <c r="D334" s="2"/>
      <c r="E334" s="2"/>
      <c r="F334" s="2"/>
      <c r="G334" s="2"/>
      <c r="I334" s="25"/>
      <c r="J334" s="2"/>
    </row>
    <row r="335" spans="1:10" x14ac:dyDescent="0.3">
      <c r="A335" s="2"/>
      <c r="B335" s="274"/>
      <c r="C335" s="274"/>
      <c r="D335" s="242"/>
      <c r="E335" s="242"/>
      <c r="F335" s="242"/>
      <c r="G335" s="242"/>
      <c r="H335" s="242"/>
      <c r="I335" s="25"/>
      <c r="J335" s="2"/>
    </row>
    <row r="336" spans="1:10" ht="48.75" customHeight="1" x14ac:dyDescent="0.3">
      <c r="A336" s="2"/>
      <c r="B336" s="246"/>
      <c r="C336" s="247"/>
      <c r="D336" s="247"/>
      <c r="E336" s="247"/>
      <c r="F336" s="247"/>
      <c r="G336" s="247"/>
      <c r="H336" s="247"/>
      <c r="I336" s="247"/>
      <c r="J336" s="2"/>
    </row>
    <row r="337" spans="1:10" ht="46.5" customHeight="1" x14ac:dyDescent="0.3">
      <c r="A337" s="2"/>
      <c r="B337" s="246"/>
      <c r="C337" s="247"/>
      <c r="D337" s="247"/>
      <c r="E337" s="247"/>
      <c r="F337" s="247"/>
      <c r="G337" s="247"/>
      <c r="H337" s="247"/>
      <c r="I337" s="247"/>
      <c r="J337" s="2"/>
    </row>
    <row r="338" spans="1:10" ht="31.5" customHeight="1" x14ac:dyDescent="0.3">
      <c r="A338" s="2"/>
      <c r="B338" s="271"/>
      <c r="C338" s="247"/>
      <c r="D338" s="247"/>
      <c r="E338" s="247"/>
      <c r="F338" s="247"/>
      <c r="G338" s="247"/>
      <c r="H338" s="247"/>
      <c r="I338" s="247"/>
      <c r="J338" s="2"/>
    </row>
    <row r="339" spans="1:10" ht="52.5" customHeight="1" x14ac:dyDescent="0.3">
      <c r="A339" s="2"/>
      <c r="B339" s="271"/>
      <c r="C339" s="247"/>
      <c r="D339" s="247"/>
      <c r="E339" s="247"/>
      <c r="F339" s="247"/>
      <c r="G339" s="247"/>
      <c r="H339" s="247"/>
      <c r="I339" s="247"/>
      <c r="J339" s="2"/>
    </row>
    <row r="340" spans="1:10" ht="47.25" customHeight="1" x14ac:dyDescent="0.3">
      <c r="A340" s="2"/>
      <c r="B340" s="246"/>
      <c r="C340" s="247"/>
      <c r="D340" s="247"/>
      <c r="E340" s="247"/>
      <c r="F340" s="247"/>
      <c r="G340" s="247"/>
      <c r="H340" s="247"/>
      <c r="I340" s="247"/>
      <c r="J340" s="2"/>
    </row>
    <row r="341" spans="1:10" ht="21" customHeight="1" x14ac:dyDescent="0.3">
      <c r="A341" s="2"/>
      <c r="B341" s="246"/>
      <c r="C341" s="247"/>
      <c r="D341" s="247"/>
      <c r="E341" s="247"/>
      <c r="F341" s="247"/>
      <c r="G341" s="247"/>
      <c r="H341" s="247"/>
      <c r="I341" s="247"/>
      <c r="J341" s="2"/>
    </row>
    <row r="342" spans="1:10" x14ac:dyDescent="0.3">
      <c r="A342" s="2"/>
      <c r="B342" s="246"/>
      <c r="C342" s="247"/>
      <c r="D342" s="247"/>
      <c r="E342" s="247"/>
      <c r="F342" s="247"/>
      <c r="G342" s="247"/>
      <c r="H342" s="247"/>
      <c r="I342" s="247"/>
      <c r="J342" s="2"/>
    </row>
    <row r="343" spans="1:10" ht="28.5" customHeight="1" x14ac:dyDescent="0.3">
      <c r="A343" s="2"/>
      <c r="B343" s="246"/>
      <c r="C343" s="247"/>
      <c r="D343" s="247"/>
      <c r="E343" s="247"/>
      <c r="F343" s="247"/>
      <c r="G343" s="247"/>
      <c r="H343" s="247"/>
      <c r="I343" s="247"/>
      <c r="J343" s="2"/>
    </row>
    <row r="344" spans="1:10" x14ac:dyDescent="0.3">
      <c r="A344" s="2"/>
      <c r="B344" s="246"/>
      <c r="C344" s="247"/>
      <c r="D344" s="247"/>
      <c r="E344" s="247"/>
      <c r="F344" s="247"/>
      <c r="G344" s="247"/>
      <c r="H344" s="247"/>
      <c r="I344" s="247"/>
      <c r="J344" s="2"/>
    </row>
    <row r="345" spans="1:10" x14ac:dyDescent="0.3">
      <c r="A345" s="2"/>
      <c r="B345" s="246"/>
      <c r="C345" s="247"/>
      <c r="D345" s="247"/>
      <c r="E345" s="247"/>
      <c r="F345" s="247"/>
      <c r="G345" s="247"/>
      <c r="H345" s="247"/>
      <c r="I345" s="247"/>
      <c r="J345" s="2"/>
    </row>
    <row r="346" spans="1:10" x14ac:dyDescent="0.3">
      <c r="A346" s="2"/>
      <c r="B346" s="39"/>
      <c r="C346" s="40"/>
      <c r="D346" s="40"/>
      <c r="E346" s="40"/>
      <c r="F346" s="40"/>
      <c r="G346" s="40"/>
      <c r="H346" s="40"/>
      <c r="I346" s="40"/>
      <c r="J346" s="2"/>
    </row>
    <row r="347" spans="1:10" x14ac:dyDescent="0.3">
      <c r="A347" s="2"/>
      <c r="B347" s="1"/>
      <c r="C347" s="1"/>
      <c r="D347" s="1"/>
      <c r="E347" s="1"/>
      <c r="F347" s="1"/>
      <c r="G347" s="1"/>
      <c r="H347" s="1"/>
      <c r="I347" s="25"/>
      <c r="J347" s="2"/>
    </row>
    <row r="348" spans="1:10" x14ac:dyDescent="0.3">
      <c r="A348" s="2"/>
      <c r="B348" s="41"/>
      <c r="C348" s="2"/>
      <c r="D348" s="2"/>
      <c r="E348" s="2"/>
      <c r="F348" s="2"/>
      <c r="G348" s="2"/>
      <c r="I348" s="25"/>
      <c r="J348" s="2"/>
    </row>
    <row r="349" spans="1:10" x14ac:dyDescent="0.3">
      <c r="A349" s="2"/>
      <c r="B349" s="27"/>
      <c r="C349" s="2"/>
      <c r="D349" s="2"/>
      <c r="E349" s="2"/>
      <c r="F349" s="2"/>
      <c r="G349" s="2"/>
      <c r="I349" s="25"/>
      <c r="J349" s="2"/>
    </row>
    <row r="350" spans="1:10" ht="15" customHeight="1" x14ac:dyDescent="0.3">
      <c r="A350" s="2"/>
      <c r="B350" s="263"/>
      <c r="C350" s="247"/>
      <c r="D350" s="247"/>
      <c r="E350" s="247"/>
      <c r="F350" s="247"/>
      <c r="G350" s="247"/>
      <c r="H350" s="247"/>
      <c r="I350" s="247"/>
      <c r="J350" s="2"/>
    </row>
    <row r="351" spans="1:10" x14ac:dyDescent="0.3">
      <c r="A351" s="2"/>
      <c r="B351" s="263"/>
      <c r="C351" s="247"/>
      <c r="D351" s="247"/>
      <c r="E351" s="247"/>
      <c r="F351" s="247"/>
      <c r="G351" s="247"/>
      <c r="H351" s="247"/>
      <c r="I351" s="247"/>
      <c r="J351" s="2"/>
    </row>
    <row r="352" spans="1:10" x14ac:dyDescent="0.3">
      <c r="A352" s="2"/>
      <c r="B352" s="263"/>
      <c r="C352" s="247"/>
      <c r="D352" s="247"/>
      <c r="E352" s="247"/>
      <c r="F352" s="247"/>
      <c r="G352" s="247"/>
      <c r="H352" s="247"/>
      <c r="I352" s="247"/>
      <c r="J352" s="2"/>
    </row>
    <row r="353" spans="1:10" ht="22.5" customHeight="1" x14ac:dyDescent="0.3">
      <c r="A353" s="2"/>
      <c r="B353" s="263"/>
      <c r="C353" s="247"/>
      <c r="D353" s="247"/>
      <c r="E353" s="247"/>
      <c r="F353" s="247"/>
      <c r="G353" s="247"/>
      <c r="H353" s="247"/>
      <c r="I353" s="247"/>
      <c r="J353" s="2"/>
    </row>
    <row r="354" spans="1:10" ht="15" customHeight="1" x14ac:dyDescent="0.3">
      <c r="A354" s="2"/>
      <c r="B354" s="263"/>
      <c r="C354" s="247"/>
      <c r="D354" s="247"/>
      <c r="E354" s="247"/>
      <c r="F354" s="247"/>
      <c r="G354" s="247"/>
      <c r="H354" s="247"/>
      <c r="I354" s="247"/>
      <c r="J354" s="2"/>
    </row>
    <row r="355" spans="1:10" ht="15" customHeight="1" x14ac:dyDescent="0.3">
      <c r="A355" s="2"/>
      <c r="B355" s="263"/>
      <c r="C355" s="247"/>
      <c r="D355" s="247"/>
      <c r="E355" s="247"/>
      <c r="F355" s="247"/>
      <c r="G355" s="247"/>
      <c r="H355" s="247"/>
      <c r="I355" s="247"/>
      <c r="J355" s="2"/>
    </row>
    <row r="356" spans="1:10" x14ac:dyDescent="0.3">
      <c r="A356" s="2"/>
      <c r="B356" s="263"/>
      <c r="C356" s="247"/>
      <c r="D356" s="247"/>
      <c r="E356" s="247"/>
      <c r="F356" s="247"/>
      <c r="G356" s="247"/>
      <c r="H356" s="247"/>
      <c r="I356" s="247"/>
      <c r="J356" s="2"/>
    </row>
    <row r="357" spans="1:10" ht="45" customHeight="1" x14ac:dyDescent="0.3">
      <c r="A357" s="2"/>
      <c r="B357" s="263"/>
      <c r="C357" s="247"/>
      <c r="D357" s="247"/>
      <c r="E357" s="247"/>
      <c r="F357" s="247"/>
      <c r="G357" s="247"/>
      <c r="H357" s="247"/>
      <c r="I357" s="247"/>
      <c r="J357" s="2"/>
    </row>
    <row r="358" spans="1:10" x14ac:dyDescent="0.3">
      <c r="A358" s="2"/>
      <c r="B358" s="264"/>
      <c r="C358" s="247"/>
      <c r="D358" s="247"/>
      <c r="E358" s="247"/>
      <c r="F358" s="247"/>
      <c r="G358" s="247"/>
      <c r="H358" s="247"/>
      <c r="I358" s="247"/>
      <c r="J358" s="2"/>
    </row>
    <row r="359" spans="1:10" x14ac:dyDescent="0.3">
      <c r="A359" s="2"/>
      <c r="B359" s="264"/>
      <c r="C359" s="247"/>
      <c r="D359" s="247"/>
      <c r="E359" s="247"/>
      <c r="F359" s="247"/>
      <c r="G359" s="247"/>
      <c r="H359" s="247"/>
      <c r="I359" s="247"/>
      <c r="J359" s="2"/>
    </row>
    <row r="360" spans="1:10" x14ac:dyDescent="0.3">
      <c r="A360" s="2"/>
      <c r="B360" s="264"/>
      <c r="C360" s="247"/>
      <c r="D360" s="247"/>
      <c r="E360" s="247"/>
      <c r="F360" s="247"/>
      <c r="G360" s="247"/>
      <c r="H360" s="247"/>
      <c r="I360" s="247"/>
      <c r="J360" s="2"/>
    </row>
    <row r="361" spans="1:10" ht="36" customHeight="1" x14ac:dyDescent="0.3">
      <c r="A361" s="2"/>
      <c r="B361" s="264"/>
      <c r="C361" s="247"/>
      <c r="D361" s="247"/>
      <c r="E361" s="247"/>
      <c r="F361" s="247"/>
      <c r="G361" s="247"/>
      <c r="H361" s="247"/>
      <c r="I361" s="247"/>
      <c r="J361" s="2"/>
    </row>
    <row r="362" spans="1:10" x14ac:dyDescent="0.3">
      <c r="A362" s="2"/>
      <c r="B362" s="264"/>
      <c r="C362" s="247"/>
      <c r="D362" s="247"/>
      <c r="E362" s="247"/>
      <c r="F362" s="247"/>
      <c r="G362" s="247"/>
      <c r="H362" s="247"/>
      <c r="I362" s="247"/>
      <c r="J362" s="2"/>
    </row>
    <row r="363" spans="1:10" x14ac:dyDescent="0.3">
      <c r="A363" s="2"/>
      <c r="B363" s="264"/>
      <c r="C363" s="247"/>
      <c r="D363" s="247"/>
      <c r="E363" s="247"/>
      <c r="F363" s="247"/>
      <c r="G363" s="247"/>
      <c r="H363" s="247"/>
      <c r="I363" s="247"/>
      <c r="J363" s="2"/>
    </row>
    <row r="364" spans="1:10" x14ac:dyDescent="0.3">
      <c r="A364" s="2"/>
      <c r="B364" s="264"/>
      <c r="C364" s="247"/>
      <c r="D364" s="247"/>
      <c r="E364" s="247"/>
      <c r="F364" s="247"/>
      <c r="G364" s="247"/>
      <c r="H364" s="247"/>
      <c r="I364" s="247"/>
      <c r="J364" s="2"/>
    </row>
    <row r="365" spans="1:10" x14ac:dyDescent="0.3">
      <c r="A365" s="2"/>
      <c r="B365" s="264"/>
      <c r="C365" s="247"/>
      <c r="D365" s="247"/>
      <c r="E365" s="247"/>
      <c r="F365" s="247"/>
      <c r="G365" s="247"/>
      <c r="H365" s="247"/>
      <c r="I365" s="247"/>
      <c r="J365" s="2"/>
    </row>
    <row r="366" spans="1:10" x14ac:dyDescent="0.3">
      <c r="A366" s="2"/>
      <c r="B366" s="264"/>
      <c r="C366" s="247"/>
      <c r="D366" s="247"/>
      <c r="E366" s="247"/>
      <c r="F366" s="247"/>
      <c r="G366" s="247"/>
      <c r="H366" s="247"/>
      <c r="I366" s="247"/>
      <c r="J366" s="2"/>
    </row>
    <row r="367" spans="1:10" x14ac:dyDescent="0.3">
      <c r="A367" s="2"/>
      <c r="B367" s="264"/>
      <c r="C367" s="247"/>
      <c r="D367" s="247"/>
      <c r="E367" s="247"/>
      <c r="F367" s="247"/>
      <c r="G367" s="247"/>
      <c r="H367" s="247"/>
      <c r="I367" s="247"/>
      <c r="J367" s="2"/>
    </row>
    <row r="368" spans="1:10" x14ac:dyDescent="0.3">
      <c r="A368" s="2"/>
      <c r="B368" s="264"/>
      <c r="C368" s="247"/>
      <c r="D368" s="247"/>
      <c r="E368" s="247"/>
      <c r="F368" s="247"/>
      <c r="G368" s="247"/>
      <c r="H368" s="247"/>
      <c r="I368" s="247"/>
      <c r="J368" s="2"/>
    </row>
    <row r="369" spans="1:10" x14ac:dyDescent="0.3">
      <c r="A369" s="2"/>
      <c r="B369" s="264"/>
      <c r="C369" s="247"/>
      <c r="D369" s="247"/>
      <c r="E369" s="247"/>
      <c r="F369" s="247"/>
      <c r="G369" s="247"/>
      <c r="H369" s="247"/>
      <c r="I369" s="247"/>
      <c r="J369" s="2"/>
    </row>
    <row r="370" spans="1:10" x14ac:dyDescent="0.3">
      <c r="A370" s="2"/>
      <c r="B370" s="56"/>
      <c r="C370" s="247"/>
      <c r="D370" s="247"/>
      <c r="E370" s="247"/>
      <c r="F370" s="247"/>
      <c r="G370" s="247"/>
      <c r="H370" s="247"/>
      <c r="I370" s="247"/>
      <c r="J370" s="2"/>
    </row>
    <row r="371" spans="1:10" x14ac:dyDescent="0.3">
      <c r="A371" s="2"/>
      <c r="B371" s="27"/>
      <c r="C371" s="2"/>
      <c r="D371" s="2"/>
      <c r="E371" s="2"/>
      <c r="F371" s="2"/>
      <c r="G371" s="2"/>
      <c r="I371" s="25"/>
      <c r="J371" s="2"/>
    </row>
    <row r="372" spans="1:10" x14ac:dyDescent="0.3">
      <c r="A372" s="2"/>
      <c r="B372" s="27"/>
      <c r="C372" s="2"/>
      <c r="D372" s="2"/>
      <c r="E372" s="2"/>
      <c r="F372" s="2"/>
      <c r="G372" s="2"/>
      <c r="I372" s="25"/>
      <c r="J372" s="2"/>
    </row>
    <row r="373" spans="1:10" x14ac:dyDescent="0.3">
      <c r="A373" s="2"/>
      <c r="B373" s="27"/>
      <c r="C373" s="2"/>
      <c r="D373" s="2"/>
      <c r="E373" s="2"/>
      <c r="F373" s="2"/>
      <c r="G373" s="2"/>
      <c r="I373" s="25"/>
      <c r="J373" s="2"/>
    </row>
    <row r="374" spans="1:10" x14ac:dyDescent="0.3">
      <c r="A374" s="2"/>
      <c r="B374" s="27"/>
      <c r="C374" s="258"/>
      <c r="D374" s="258"/>
      <c r="E374" s="258"/>
      <c r="F374" s="258"/>
      <c r="G374" s="258"/>
      <c r="H374" s="258"/>
      <c r="I374" s="25"/>
      <c r="J374" s="2"/>
    </row>
    <row r="375" spans="1:10" ht="15" customHeight="1" x14ac:dyDescent="0.3">
      <c r="A375" s="2"/>
      <c r="B375" s="17"/>
      <c r="C375" s="259"/>
      <c r="D375" s="259"/>
      <c r="E375" s="260"/>
      <c r="F375" s="260"/>
      <c r="G375" s="260"/>
      <c r="H375" s="260"/>
      <c r="I375" s="25"/>
      <c r="J375" s="2"/>
    </row>
    <row r="376" spans="1:10" ht="15" customHeight="1" x14ac:dyDescent="0.3">
      <c r="A376" s="2"/>
      <c r="B376" s="17"/>
      <c r="C376" s="259"/>
      <c r="D376" s="259"/>
      <c r="E376" s="260"/>
      <c r="F376" s="260"/>
      <c r="G376" s="260"/>
      <c r="H376" s="260"/>
      <c r="I376" s="25"/>
      <c r="J376" s="2"/>
    </row>
    <row r="377" spans="1:10" x14ac:dyDescent="0.3">
      <c r="A377" s="2"/>
      <c r="B377" s="17"/>
      <c r="C377" s="259"/>
      <c r="D377" s="259"/>
      <c r="E377" s="260"/>
      <c r="F377" s="260"/>
      <c r="G377" s="260"/>
      <c r="H377" s="260"/>
      <c r="I377" s="25"/>
      <c r="J377" s="2"/>
    </row>
    <row r="378" spans="1:10" x14ac:dyDescent="0.3">
      <c r="A378" s="2"/>
      <c r="B378" s="17"/>
      <c r="C378" s="259"/>
      <c r="D378" s="259"/>
      <c r="E378" s="260"/>
      <c r="F378" s="260"/>
      <c r="G378" s="260"/>
      <c r="H378" s="260"/>
      <c r="I378" s="25"/>
      <c r="J378" s="2"/>
    </row>
    <row r="379" spans="1:10" x14ac:dyDescent="0.3">
      <c r="A379" s="2"/>
      <c r="B379" s="17"/>
      <c r="C379" s="259"/>
      <c r="D379" s="259"/>
      <c r="E379" s="260"/>
      <c r="F379" s="260"/>
      <c r="G379" s="260"/>
      <c r="H379" s="260"/>
      <c r="I379" s="25"/>
      <c r="J379" s="2"/>
    </row>
    <row r="380" spans="1:10" x14ac:dyDescent="0.3">
      <c r="A380" s="2"/>
      <c r="B380" s="17"/>
      <c r="C380" s="259"/>
      <c r="D380" s="259"/>
      <c r="E380" s="260"/>
      <c r="F380" s="260"/>
      <c r="G380" s="260"/>
      <c r="H380" s="260"/>
      <c r="I380" s="25"/>
      <c r="J380" s="2"/>
    </row>
    <row r="381" spans="1:10" x14ac:dyDescent="0.3">
      <c r="A381" s="2"/>
      <c r="B381" s="17"/>
      <c r="C381" s="259"/>
      <c r="D381" s="259"/>
      <c r="E381" s="260"/>
      <c r="F381" s="260"/>
      <c r="G381" s="260"/>
      <c r="H381" s="260"/>
      <c r="I381" s="25"/>
      <c r="J381" s="2"/>
    </row>
    <row r="382" spans="1:10" x14ac:dyDescent="0.3">
      <c r="A382" s="2"/>
      <c r="B382" s="17"/>
      <c r="C382" s="259"/>
      <c r="D382" s="259"/>
      <c r="E382" s="260"/>
      <c r="F382" s="260"/>
      <c r="G382" s="260"/>
      <c r="H382" s="260"/>
      <c r="I382" s="25"/>
      <c r="J382" s="2"/>
    </row>
    <row r="383" spans="1:10" x14ac:dyDescent="0.3">
      <c r="A383" s="2"/>
      <c r="B383" s="17"/>
      <c r="C383" s="259"/>
      <c r="D383" s="259"/>
      <c r="E383" s="260"/>
      <c r="F383" s="260"/>
      <c r="G383" s="260"/>
      <c r="H383" s="260"/>
      <c r="I383" s="25"/>
      <c r="J383" s="2"/>
    </row>
    <row r="384" spans="1:10" ht="15.75" thickBot="1" x14ac:dyDescent="0.35">
      <c r="A384" s="2"/>
      <c r="B384" s="19" t="str">
        <f>IF([1]INFO_MA!D30=0,"",[1]INFO_MA!D30)</f>
        <v/>
      </c>
      <c r="C384" s="261" t="str">
        <f>IF(B384&gt;9999,"",IF(B384="","",[1]INFO_MA!AL30))</f>
        <v/>
      </c>
      <c r="D384" s="261"/>
      <c r="E384" s="262" t="str">
        <f>IF(D384&gt;9999,"",IF(B384="","",[1]INFO_MA!AM30))</f>
        <v/>
      </c>
      <c r="F384" s="262"/>
      <c r="G384" s="262"/>
      <c r="H384" s="262"/>
      <c r="I384" s="42"/>
      <c r="J384" s="20"/>
    </row>
    <row r="385" spans="1:10" x14ac:dyDescent="0.3">
      <c r="A385" s="2"/>
      <c r="B385" s="17" t="str">
        <f>IF([1]INFO_MA!D31=0,"",[1]INFO_MA!D31)</f>
        <v/>
      </c>
      <c r="C385" s="259" t="str">
        <f>IF(B385&gt;9999,"",IF(B385="","",[1]INFO_MA!AL31))</f>
        <v/>
      </c>
      <c r="D385" s="259"/>
      <c r="E385" s="260" t="str">
        <f>IF(D385&gt;9999,"",IF(B385="","",[1]INFO_MA!AM31))</f>
        <v/>
      </c>
      <c r="F385" s="260"/>
      <c r="G385" s="260"/>
      <c r="H385" s="260"/>
      <c r="I385" s="25"/>
      <c r="J385" s="2"/>
    </row>
    <row r="386" spans="1:10" x14ac:dyDescent="0.3">
      <c r="A386" s="2"/>
      <c r="B386" s="17" t="str">
        <f>IF([1]INFO_MA!D32=0,"",[1]INFO_MA!D32)</f>
        <v/>
      </c>
      <c r="C386" s="259" t="str">
        <f>IF(B386&gt;9999,"",IF(B386="","",[1]INFO_MA!AL32))</f>
        <v/>
      </c>
      <c r="D386" s="259"/>
      <c r="E386" s="260" t="str">
        <f>IF(D386&gt;9999,"",IF(B386="","",[1]INFO_MA!AM32))</f>
        <v/>
      </c>
      <c r="F386" s="260"/>
      <c r="G386" s="260"/>
      <c r="H386" s="260"/>
      <c r="I386" s="25"/>
      <c r="J386" s="8"/>
    </row>
    <row r="387" spans="1:10" x14ac:dyDescent="0.3">
      <c r="A387" s="2"/>
      <c r="B387" s="17" t="str">
        <f>IF([1]INFO_MA!D33=0,"",[1]INFO_MA!D33)</f>
        <v/>
      </c>
      <c r="C387" s="259" t="str">
        <f>IF(B387&gt;9999,"",IF(B387="","",[1]INFO_MA!AL33))</f>
        <v/>
      </c>
      <c r="D387" s="259"/>
      <c r="E387" s="260" t="str">
        <f>IF(D387&gt;9999,"",IF(B387="","",[1]INFO_MA!AM33))</f>
        <v/>
      </c>
      <c r="F387" s="260"/>
      <c r="G387" s="260"/>
      <c r="H387" s="260"/>
      <c r="I387" s="25"/>
      <c r="J387" s="8"/>
    </row>
    <row r="388" spans="1:10" x14ac:dyDescent="0.3">
      <c r="A388" s="2"/>
      <c r="B388" s="17" t="str">
        <f>IF([1]INFO_MA!D34=0,"",[1]INFO_MA!D34)</f>
        <v/>
      </c>
      <c r="C388" s="259" t="str">
        <f>IF(B388&gt;9999,"",IF(B388="","",[1]INFO_MA!AL34))</f>
        <v/>
      </c>
      <c r="D388" s="259"/>
      <c r="E388" s="260" t="str">
        <f>IF(D388&gt;9999,"",IF(B388="","",[1]INFO_MA!AM34))</f>
        <v/>
      </c>
      <c r="F388" s="260"/>
      <c r="G388" s="260"/>
      <c r="H388" s="260"/>
      <c r="I388" s="25"/>
      <c r="J388" s="8"/>
    </row>
    <row r="389" spans="1:10" x14ac:dyDescent="0.3">
      <c r="A389" s="2"/>
      <c r="B389" s="17" t="str">
        <f>IF([1]INFO_MA!D35=0,"",[1]INFO_MA!D35)</f>
        <v/>
      </c>
      <c r="C389" s="259" t="str">
        <f>IF(B389&gt;9999,"",IF(B389="","",[1]INFO_MA!AL35))</f>
        <v/>
      </c>
      <c r="D389" s="259"/>
      <c r="E389" s="260" t="str">
        <f>IF(D389&gt;9999,"",IF(B389="","",[1]INFO_MA!AM35))</f>
        <v/>
      </c>
      <c r="F389" s="260"/>
      <c r="G389" s="260"/>
      <c r="H389" s="260"/>
      <c r="I389" s="25"/>
      <c r="J389" s="8"/>
    </row>
    <row r="390" spans="1:10" x14ac:dyDescent="0.3">
      <c r="A390" s="2"/>
      <c r="B390" s="17"/>
      <c r="C390" s="43"/>
      <c r="D390" s="43"/>
      <c r="E390" s="44"/>
      <c r="F390" s="44"/>
      <c r="G390" s="44"/>
      <c r="H390" s="44"/>
      <c r="I390" s="25"/>
      <c r="J390" s="2"/>
    </row>
    <row r="391" spans="1:10" x14ac:dyDescent="0.3">
      <c r="A391" s="2"/>
      <c r="B391" s="17"/>
      <c r="C391" s="43"/>
      <c r="D391" s="43"/>
      <c r="E391" s="44"/>
      <c r="F391" s="44"/>
      <c r="G391" s="44"/>
      <c r="H391" s="44"/>
      <c r="I391" s="25"/>
      <c r="J391" s="2"/>
    </row>
    <row r="392" spans="1:10" x14ac:dyDescent="0.3">
      <c r="A392" s="2"/>
      <c r="B392" s="17"/>
      <c r="C392" s="43"/>
      <c r="D392" s="43"/>
      <c r="E392" s="44"/>
      <c r="F392" s="44"/>
      <c r="G392" s="44"/>
      <c r="H392" s="44"/>
      <c r="I392" s="25"/>
      <c r="J392" s="2"/>
    </row>
    <row r="393" spans="1:10" x14ac:dyDescent="0.3">
      <c r="A393" s="2"/>
      <c r="B393" s="17"/>
      <c r="C393" s="43"/>
      <c r="D393" s="43"/>
      <c r="E393" s="44"/>
      <c r="F393" s="44"/>
      <c r="G393" s="44"/>
      <c r="H393" s="44"/>
      <c r="I393" s="25"/>
      <c r="J393" s="2"/>
    </row>
    <row r="394" spans="1:10" x14ac:dyDescent="0.3">
      <c r="A394" s="2"/>
      <c r="B394" s="17"/>
      <c r="C394" s="43"/>
      <c r="D394" s="43"/>
      <c r="E394" s="44"/>
      <c r="F394" s="44"/>
      <c r="G394" s="44"/>
      <c r="H394" s="44"/>
      <c r="I394" s="25"/>
      <c r="J394" s="2"/>
    </row>
    <row r="395" spans="1:10" x14ac:dyDescent="0.3">
      <c r="A395" s="2"/>
    </row>
    <row r="396" spans="1:10" x14ac:dyDescent="0.3">
      <c r="A396" s="2"/>
    </row>
    <row r="397" spans="1:10" x14ac:dyDescent="0.3">
      <c r="A397" s="2"/>
    </row>
    <row r="398" spans="1:10" x14ac:dyDescent="0.3">
      <c r="A398" s="2"/>
    </row>
    <row r="399" spans="1:10" x14ac:dyDescent="0.3">
      <c r="A399" s="2"/>
    </row>
    <row r="400" spans="1:10" x14ac:dyDescent="0.3">
      <c r="A400" s="2"/>
    </row>
    <row r="401" spans="1:1" ht="15.75" thickBot="1" x14ac:dyDescent="0.35">
      <c r="A401" s="18"/>
    </row>
    <row r="402" spans="1:1" x14ac:dyDescent="0.3">
      <c r="A402" s="2"/>
    </row>
    <row r="403" spans="1:1" x14ac:dyDescent="0.3">
      <c r="A403" s="7"/>
    </row>
    <row r="404" spans="1:1" x14ac:dyDescent="0.3">
      <c r="A404" s="7"/>
    </row>
    <row r="405" spans="1:1" x14ac:dyDescent="0.3">
      <c r="A405" s="7"/>
    </row>
    <row r="406" spans="1:1" x14ac:dyDescent="0.3">
      <c r="A406" s="7"/>
    </row>
    <row r="407" spans="1:1" x14ac:dyDescent="0.3">
      <c r="A407" s="2"/>
    </row>
    <row r="408" spans="1:1" x14ac:dyDescent="0.3">
      <c r="A408" s="2"/>
    </row>
    <row r="409" spans="1:1" x14ac:dyDescent="0.3">
      <c r="A409" s="2"/>
    </row>
    <row r="410" spans="1:1" x14ac:dyDescent="0.3">
      <c r="A410" s="2"/>
    </row>
    <row r="411" spans="1:1" x14ac:dyDescent="0.3">
      <c r="A411" s="2"/>
    </row>
  </sheetData>
  <mergeCells count="263">
    <mergeCell ref="E162:I162"/>
    <mergeCell ref="E163:I163"/>
    <mergeCell ref="E164:I164"/>
    <mergeCell ref="E165:I165"/>
    <mergeCell ref="D206:I206"/>
    <mergeCell ref="B206:C206"/>
    <mergeCell ref="D205:I205"/>
    <mergeCell ref="D211:I211"/>
    <mergeCell ref="D210:I210"/>
    <mergeCell ref="D207:I207"/>
    <mergeCell ref="B204:C204"/>
    <mergeCell ref="D204:I204"/>
    <mergeCell ref="B202:I202"/>
    <mergeCell ref="C200:I200"/>
    <mergeCell ref="C199:I199"/>
    <mergeCell ref="B211:C211"/>
    <mergeCell ref="B205:C205"/>
    <mergeCell ref="B208:C208"/>
    <mergeCell ref="B209:C209"/>
    <mergeCell ref="D214:I214"/>
    <mergeCell ref="D223:F223"/>
    <mergeCell ref="B218:G218"/>
    <mergeCell ref="G224:J224"/>
    <mergeCell ref="G223:J223"/>
    <mergeCell ref="G239:J239"/>
    <mergeCell ref="B244:I244"/>
    <mergeCell ref="B245:I245"/>
    <mergeCell ref="B213:C213"/>
    <mergeCell ref="B214:C214"/>
    <mergeCell ref="B221:H221"/>
    <mergeCell ref="D237:F237"/>
    <mergeCell ref="D213:I213"/>
    <mergeCell ref="B246:I246"/>
    <mergeCell ref="B247:I247"/>
    <mergeCell ref="D238:F238"/>
    <mergeCell ref="B243:I243"/>
    <mergeCell ref="B241:F241"/>
    <mergeCell ref="G238:J238"/>
    <mergeCell ref="D225:F225"/>
    <mergeCell ref="D239:F239"/>
    <mergeCell ref="G227:J227"/>
    <mergeCell ref="D226:F226"/>
    <mergeCell ref="G226:J226"/>
    <mergeCell ref="D21:H21"/>
    <mergeCell ref="H51:J51"/>
    <mergeCell ref="B156:D156"/>
    <mergeCell ref="B53:B55"/>
    <mergeCell ref="H52:J52"/>
    <mergeCell ref="D52:G52"/>
    <mergeCell ref="H60:J60"/>
    <mergeCell ref="D60:G60"/>
    <mergeCell ref="D41:J41"/>
    <mergeCell ref="D42:J42"/>
    <mergeCell ref="D43:J43"/>
    <mergeCell ref="D57:G57"/>
    <mergeCell ref="H57:J57"/>
    <mergeCell ref="B51:B52"/>
    <mergeCell ref="D45:J45"/>
    <mergeCell ref="D34:H34"/>
    <mergeCell ref="D33:H33"/>
    <mergeCell ref="H61:J61"/>
    <mergeCell ref="D46:J46"/>
    <mergeCell ref="D50:G50"/>
    <mergeCell ref="B134:F134"/>
    <mergeCell ref="B5:D8"/>
    <mergeCell ref="E7:I8"/>
    <mergeCell ref="E5:I6"/>
    <mergeCell ref="B11:I14"/>
    <mergeCell ref="B16:I16"/>
    <mergeCell ref="D19:H19"/>
    <mergeCell ref="B158:D158"/>
    <mergeCell ref="B159:D159"/>
    <mergeCell ref="B160:D160"/>
    <mergeCell ref="B38:I38"/>
    <mergeCell ref="D40:J40"/>
    <mergeCell ref="B66:H66"/>
    <mergeCell ref="B64:I64"/>
    <mergeCell ref="B48:I48"/>
    <mergeCell ref="H50:J50"/>
    <mergeCell ref="D53:G53"/>
    <mergeCell ref="D20:H20"/>
    <mergeCell ref="D35:H35"/>
    <mergeCell ref="E160:I160"/>
    <mergeCell ref="D51:G51"/>
    <mergeCell ref="E159:I159"/>
    <mergeCell ref="B100:F100"/>
    <mergeCell ref="B138:F138"/>
    <mergeCell ref="B143:F143"/>
    <mergeCell ref="C374:D374"/>
    <mergeCell ref="E374:H374"/>
    <mergeCell ref="C375:D375"/>
    <mergeCell ref="E375:H375"/>
    <mergeCell ref="C310:D310"/>
    <mergeCell ref="C305:D305"/>
    <mergeCell ref="E267:F267"/>
    <mergeCell ref="E268:F268"/>
    <mergeCell ref="C301:D301"/>
    <mergeCell ref="B323:I324"/>
    <mergeCell ref="B325:I326"/>
    <mergeCell ref="D311:E311"/>
    <mergeCell ref="G311:J312"/>
    <mergeCell ref="B318:H318"/>
    <mergeCell ref="B319:H319"/>
    <mergeCell ref="B321:I322"/>
    <mergeCell ref="B327:I328"/>
    <mergeCell ref="B329:I330"/>
    <mergeCell ref="B331:I331"/>
    <mergeCell ref="B335:C335"/>
    <mergeCell ref="D335:H335"/>
    <mergeCell ref="B366:B369"/>
    <mergeCell ref="C366:I369"/>
    <mergeCell ref="C370:I370"/>
    <mergeCell ref="B354:B357"/>
    <mergeCell ref="C354:I357"/>
    <mergeCell ref="B358:B361"/>
    <mergeCell ref="C358:I361"/>
    <mergeCell ref="B362:B365"/>
    <mergeCell ref="H53:J53"/>
    <mergeCell ref="E158:I158"/>
    <mergeCell ref="D208:I208"/>
    <mergeCell ref="D209:I209"/>
    <mergeCell ref="C264:I264"/>
    <mergeCell ref="D224:F224"/>
    <mergeCell ref="G225:J225"/>
    <mergeCell ref="G237:J237"/>
    <mergeCell ref="B210:C210"/>
    <mergeCell ref="C362:I365"/>
    <mergeCell ref="B350:B353"/>
    <mergeCell ref="C255:I255"/>
    <mergeCell ref="C259:I259"/>
    <mergeCell ref="C350:I353"/>
    <mergeCell ref="B336:B337"/>
    <mergeCell ref="C336:I337"/>
    <mergeCell ref="B338:B339"/>
    <mergeCell ref="C338:I339"/>
    <mergeCell ref="E161:I161"/>
    <mergeCell ref="C376:D376"/>
    <mergeCell ref="E376:H376"/>
    <mergeCell ref="C377:D377"/>
    <mergeCell ref="C388:D388"/>
    <mergeCell ref="E388:H388"/>
    <mergeCell ref="C383:D383"/>
    <mergeCell ref="E383:H383"/>
    <mergeCell ref="E377:H377"/>
    <mergeCell ref="C381:D381"/>
    <mergeCell ref="E381:H381"/>
    <mergeCell ref="C382:D382"/>
    <mergeCell ref="E382:H382"/>
    <mergeCell ref="C379:D379"/>
    <mergeCell ref="E379:H379"/>
    <mergeCell ref="C380:D380"/>
    <mergeCell ref="E380:H380"/>
    <mergeCell ref="C378:D378"/>
    <mergeCell ref="E378:H378"/>
    <mergeCell ref="C389:D389"/>
    <mergeCell ref="E389:H389"/>
    <mergeCell ref="C384:D384"/>
    <mergeCell ref="E384:H384"/>
    <mergeCell ref="C385:D385"/>
    <mergeCell ref="E385:H385"/>
    <mergeCell ref="C386:D386"/>
    <mergeCell ref="E386:H386"/>
    <mergeCell ref="C387:D387"/>
    <mergeCell ref="E387:H387"/>
    <mergeCell ref="B340:B341"/>
    <mergeCell ref="C340:I341"/>
    <mergeCell ref="B342:B343"/>
    <mergeCell ref="C342:I343"/>
    <mergeCell ref="B344:B345"/>
    <mergeCell ref="C344:I345"/>
    <mergeCell ref="C262:I262"/>
    <mergeCell ref="C254:I254"/>
    <mergeCell ref="C260:I260"/>
    <mergeCell ref="C266:I266"/>
    <mergeCell ref="C261:I261"/>
    <mergeCell ref="C263:I263"/>
    <mergeCell ref="B276:C276"/>
    <mergeCell ref="B274:C274"/>
    <mergeCell ref="B296:D296"/>
    <mergeCell ref="C299:D299"/>
    <mergeCell ref="C300:D300"/>
    <mergeCell ref="G295:J309"/>
    <mergeCell ref="B298:D298"/>
    <mergeCell ref="B277:C277"/>
    <mergeCell ref="B278:C278"/>
    <mergeCell ref="C306:D306"/>
    <mergeCell ref="C309:D309"/>
    <mergeCell ref="C307:D307"/>
    <mergeCell ref="C302:D302"/>
    <mergeCell ref="C303:D303"/>
    <mergeCell ref="C308:D308"/>
    <mergeCell ref="B275:C275"/>
    <mergeCell ref="B248:I248"/>
    <mergeCell ref="C253:I253"/>
    <mergeCell ref="C265:I265"/>
    <mergeCell ref="C304:D304"/>
    <mergeCell ref="B250:I250"/>
    <mergeCell ref="L211:O211"/>
    <mergeCell ref="D55:G55"/>
    <mergeCell ref="D54:G54"/>
    <mergeCell ref="D56:G56"/>
    <mergeCell ref="H56:J56"/>
    <mergeCell ref="B168:I168"/>
    <mergeCell ref="B191:I191"/>
    <mergeCell ref="B207:C207"/>
    <mergeCell ref="B170:G170"/>
    <mergeCell ref="C194:I194"/>
    <mergeCell ref="C197:I197"/>
    <mergeCell ref="D61:G61"/>
    <mergeCell ref="B162:D162"/>
    <mergeCell ref="H54:J54"/>
    <mergeCell ref="H55:J55"/>
    <mergeCell ref="B166:D166"/>
    <mergeCell ref="B165:D165"/>
    <mergeCell ref="C198:I198"/>
    <mergeCell ref="E166:I166"/>
    <mergeCell ref="C196:I196"/>
    <mergeCell ref="B164:D164"/>
    <mergeCell ref="C195:I195"/>
    <mergeCell ref="B163:D163"/>
    <mergeCell ref="B161:D161"/>
    <mergeCell ref="D22:H22"/>
    <mergeCell ref="D23:H23"/>
    <mergeCell ref="D24:H24"/>
    <mergeCell ref="D25:H25"/>
    <mergeCell ref="D26:H26"/>
    <mergeCell ref="D27:H27"/>
    <mergeCell ref="D28:H28"/>
    <mergeCell ref="D29:H29"/>
    <mergeCell ref="D30:H30"/>
    <mergeCell ref="D31:H31"/>
    <mergeCell ref="D32:H32"/>
    <mergeCell ref="D44:J44"/>
    <mergeCell ref="B56:B59"/>
    <mergeCell ref="D58:G58"/>
    <mergeCell ref="D59:G59"/>
    <mergeCell ref="H58:J58"/>
    <mergeCell ref="H59:J59"/>
    <mergeCell ref="B60:B61"/>
    <mergeCell ref="B212:C212"/>
    <mergeCell ref="D212:I212"/>
    <mergeCell ref="C256:I256"/>
    <mergeCell ref="C257:I257"/>
    <mergeCell ref="C258:I258"/>
    <mergeCell ref="D236:F236"/>
    <mergeCell ref="G236:J236"/>
    <mergeCell ref="D235:F235"/>
    <mergeCell ref="G235:J235"/>
    <mergeCell ref="D234:F234"/>
    <mergeCell ref="G234:J234"/>
    <mergeCell ref="D233:F233"/>
    <mergeCell ref="G233:J233"/>
    <mergeCell ref="D232:F232"/>
    <mergeCell ref="G232:J232"/>
    <mergeCell ref="D231:F231"/>
    <mergeCell ref="G231:J231"/>
    <mergeCell ref="D230:F230"/>
    <mergeCell ref="G230:J230"/>
    <mergeCell ref="D229:F229"/>
    <mergeCell ref="G229:J229"/>
    <mergeCell ref="D228:F228"/>
    <mergeCell ref="G228:J228"/>
    <mergeCell ref="D227:F227"/>
  </mergeCells>
  <phoneticPr fontId="37" type="noConversion"/>
  <pageMargins left="0.70866141732283472" right="0.70866141732283472" top="0.94488188976377963" bottom="0.74803149606299213" header="0.31496062992125984"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4" manualBreakCount="4">
    <brk id="236" max="9" man="1"/>
    <brk id="245" max="9" man="1"/>
    <brk id="269" max="9" man="1"/>
    <brk id="392"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Resultad. general</vt:lpstr>
      <vt:lpstr>'Resultad. general'!Área_de_impresión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Irene Atiénzar</cp:lastModifiedBy>
  <cp:lastPrinted>2014-04-27T20:34:14Z</cp:lastPrinted>
  <dcterms:created xsi:type="dcterms:W3CDTF">2014-04-25T00:28:00Z</dcterms:created>
  <dcterms:modified xsi:type="dcterms:W3CDTF">2014-06-12T11:19:39Z</dcterms:modified>
</cp:coreProperties>
</file>