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red natura\Fichas duero revisadas\"/>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general'!$A$1:$J$334</definedName>
    <definedName name="_xlnm.Database">#REF!</definedName>
    <definedName name="Índices_Hidromorfológicos_2011">#REF!</definedName>
    <definedName name="OLE_LINK1" localSheetId="0">'Resultad. general'!$C$318</definedName>
    <definedName name="OLE_LINK3" localSheetId="0">'Resultad. general'!#REF!</definedName>
  </definedNames>
  <calcPr calcId="152511"/>
</workbook>
</file>

<file path=xl/calcChain.xml><?xml version="1.0" encoding="utf-8"?>
<calcChain xmlns="http://schemas.openxmlformats.org/spreadsheetml/2006/main">
  <c r="B454" i="1" l="1"/>
  <c r="E454" i="1" s="1"/>
  <c r="B453" i="1"/>
  <c r="C453" i="1" s="1"/>
  <c r="B452" i="1"/>
  <c r="C452" i="1" s="1"/>
  <c r="B451" i="1"/>
  <c r="E451" i="1" s="1"/>
  <c r="B450" i="1"/>
  <c r="E450" i="1" s="1"/>
  <c r="B449" i="1"/>
  <c r="C449" i="1" s="1"/>
  <c r="C454" i="1" l="1"/>
  <c r="C450" i="1"/>
  <c r="E449" i="1"/>
  <c r="E452" i="1"/>
  <c r="C451" i="1"/>
  <c r="E453" i="1"/>
</calcChain>
</file>

<file path=xl/sharedStrings.xml><?xml version="1.0" encoding="utf-8"?>
<sst xmlns="http://schemas.openxmlformats.org/spreadsheetml/2006/main" count="805" uniqueCount="283">
  <si>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</si>
  <si>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</si>
  <si>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</si>
  <si>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</si>
  <si>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</si>
  <si>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</si>
  <si>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</si>
  <si>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</si>
  <si>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</si>
  <si>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</si>
  <si>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</si>
  <si>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</si>
  <si>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</si>
  <si>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</si>
  <si>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</si>
  <si>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</si>
  <si>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</si>
  <si>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</si>
  <si>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</si>
  <si>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</si>
  <si>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</si>
  <si>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</si>
  <si>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</si>
  <si>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</si>
  <si>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</si>
  <si>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</si>
  <si>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</si>
  <si>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</si>
  <si>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</si>
  <si>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</si>
  <si>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</si>
  <si>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</si>
  <si>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</si>
  <si>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</si>
  <si>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</si>
  <si>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</si>
  <si>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</si>
  <si>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</si>
  <si>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</si>
  <si>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</si>
  <si>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</si>
  <si>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</si>
  <si>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</si>
  <si>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</si>
  <si>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</si>
  <si>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</si>
  <si>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</si>
  <si>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</si>
  <si>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</si>
  <si>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</si>
  <si>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1301</t>
  </si>
  <si>
    <t xml:space="preserve"> Galemys pyrenaicus</t>
  </si>
  <si>
    <t xml:space="preserve"> Desmán</t>
  </si>
  <si>
    <t xml:space="preserve"> Lutra lutra</t>
  </si>
  <si>
    <t xml:space="preserve"> Nutria</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</si>
  <si>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</si>
  <si>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</si>
  <si>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</si>
  <si>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</si>
  <si>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</si>
  <si>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</si>
  <si>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</si>
  <si>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</si>
  <si>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Ecotipo sin referencia</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</si>
  <si>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</si>
  <si>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</si>
  <si>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</si>
  <si>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</si>
  <si>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r>
      <t>DBO</t>
    </r>
    <r>
      <rPr>
        <b/>
        <vertAlign val="subscript"/>
        <sz val="8"/>
        <rFont val="Bookman Old Style"/>
        <family val="1"/>
      </rPr>
      <t xml:space="preserve">5 </t>
    </r>
    <r>
      <rPr>
        <b/>
        <sz val="8"/>
        <rFont val="Bookman Old Style"/>
        <family val="1"/>
      </rPr>
      <t>VALOR</t>
    </r>
  </si>
  <si>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</si>
  <si>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</si>
  <si>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</si>
  <si>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</si>
  <si>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</si>
  <si>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</si>
  <si>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</si>
  <si>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</si>
  <si>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</si>
  <si>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</si>
  <si>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</si>
  <si>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</si>
  <si>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</si>
  <si>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</si>
  <si>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</si>
  <si>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</si>
  <si>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</si>
  <si>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</si>
  <si>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</si>
  <si>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</si>
  <si>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</si>
  <si>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</si>
  <si>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</si>
  <si>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</si>
  <si>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</si>
  <si>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</si>
  <si>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</si>
  <si>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</si>
  <si>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</si>
  <si>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</si>
  <si>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</si>
  <si>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</si>
  <si>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</si>
  <si>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</si>
  <si>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 xml:space="preserve"> Lagos eutróficos naturales con vegetación Magnopotamion o Hydrocharition.</t>
  </si>
  <si>
    <t xml:space="preserve"> “Mires” de transición.</t>
  </si>
  <si>
    <t xml:space="preserve"> Megaforbios eutrofos higrófilos de las orlas de llanura y de los pisos montano a alpino.</t>
  </si>
  <si>
    <t xml:space="preserve"> Lacerta schreiberi</t>
  </si>
  <si>
    <t xml:space="preserve"> Lagarto verdinegro</t>
  </si>
  <si>
    <t>Aves</t>
  </si>
  <si>
    <t>Invertebrados</t>
  </si>
  <si>
    <t xml:space="preserve"> Austropotamobius pallipes</t>
  </si>
  <si>
    <t xml:space="preserve"> Cangrejo de río</t>
  </si>
  <si>
    <t xml:space="preserve"> Martín pescador</t>
  </si>
  <si>
    <t>0 (NR)</t>
  </si>
  <si>
    <t>Fitoplancton</t>
  </si>
  <si>
    <t>Fitoplancton valor</t>
  </si>
  <si>
    <t>Máximo</t>
  </si>
  <si>
    <t>Transparencia</t>
  </si>
  <si>
    <t>Transparencia valor</t>
  </si>
  <si>
    <t>Nutrientes</t>
  </si>
  <si>
    <t>Nutrientes valor</t>
  </si>
  <si>
    <t>Condiciones de oxigenación</t>
  </si>
  <si>
    <t>Salinidad</t>
  </si>
  <si>
    <t>Salinidad valor</t>
  </si>
  <si>
    <t>Potencial ecológico</t>
  </si>
  <si>
    <t>Estado químico</t>
  </si>
  <si>
    <r>
      <t>Cond de O</t>
    </r>
    <r>
      <rPr>
        <b/>
        <vertAlign val="subscript"/>
        <sz val="10"/>
        <rFont val="Bookman Old Style"/>
        <family val="1"/>
      </rPr>
      <t xml:space="preserve">2 </t>
    </r>
    <r>
      <rPr>
        <b/>
        <sz val="10"/>
        <rFont val="Bookman Old Style"/>
        <family val="1"/>
      </rPr>
      <t>valor</t>
    </r>
  </si>
  <si>
    <t>QBR, IHF sin referencia.</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</si>
  <si>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</si>
  <si>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</si>
  <si>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</si>
  <si>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</si>
  <si>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</si>
  <si>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</si>
  <si>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</si>
  <si>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</si>
  <si>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</si>
  <si>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</si>
  <si>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</si>
  <si>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Achondrostoma arcasii</t>
  </si>
  <si>
    <t xml:space="preserve"> Alcedo atthis</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</si>
  <si>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</si>
  <si>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Embalse</t>
  </si>
  <si>
    <t>En este Espacio  se dispone de 3  estaciones con inventario reciente de fauna piscícola,  1 del listado de estaciones de la Junta de Castilla y León y 2 del proyecto europeo EFI+.</t>
  </si>
  <si>
    <t>Lacerta shreiberi,</t>
  </si>
  <si>
    <t>Austropotamobius
pallipes</t>
  </si>
  <si>
    <t>Estado de las poblaciones animales de aves.</t>
  </si>
  <si>
    <t>Hábitat 6430</t>
  </si>
  <si>
    <t>NA</t>
  </si>
  <si>
    <t xml:space="preserve"> Chondrostoma polylepis (Parachondrostoma polylepis)</t>
  </si>
  <si>
    <t>Río Cea y afluentes desde cabecera hasta confluencia con arroyo de Peñacorada, y arroyos del Valle y de Mental y ríos Tuejar y Cordijal</t>
  </si>
  <si>
    <t>Río Esla desde la presa del embalse de Riaño hasta confluencia con el arroyo de las Fuentes</t>
  </si>
  <si>
    <t>Río Dueñas desde cabecera hasta confluencia con río Esla</t>
  </si>
  <si>
    <t xml:space="preserve"> Ríos alpinos con vegetación herbácea en sus orillas.</t>
  </si>
  <si>
    <t>4020*</t>
  </si>
  <si>
    <t>7110*</t>
  </si>
  <si>
    <t xml:space="preserve"> Turberas altas activas.</t>
  </si>
  <si>
    <t>7220*</t>
  </si>
  <si>
    <t xml:space="preserve"> Turberas bajas alcalinas.</t>
  </si>
  <si>
    <t>Río Grande desde cabecera hasta aguas abajo de Besande</t>
  </si>
  <si>
    <t>Río Grande desde aguas abajo de Besande hasta confluencia con río Carrión en Velilla del Río Carrión</t>
  </si>
  <si>
    <t>Arroyo de Pardaminos desde el cabecera hasta confluencia con el río Porma</t>
  </si>
  <si>
    <t>Río Porma desde confluencia arroyo de Oville hasta confluencia arroyo Val Juncosa, y arroyos del Arbejal, Solayomba y Val Juncosa</t>
  </si>
  <si>
    <t xml:space="preserve"> ES4130003  </t>
  </si>
  <si>
    <t xml:space="preserve"> Boga de río</t>
  </si>
  <si>
    <t>Río Esla desde cabecera hasta aguas abajo de La Uña, y ríos Ríosol y de Valagar</t>
  </si>
  <si>
    <t>Río Yuso y afluentes desde cabecera hasta el embalse de Riaño</t>
  </si>
  <si>
    <t>Río Isoba desde cabecera hasta confluencia con río Porma</t>
  </si>
  <si>
    <t>Río Esla desde aguas abajo de La Uña hasta el embalse de Riaño, y ríos de Maraña, de la Puerta y de la Vega del Cea</t>
  </si>
  <si>
    <t>Río Orza desde confluencia con río Tuerto hasta el embalse de Riaño, y río Tuerto</t>
  </si>
  <si>
    <t>Río Orza desde cabecera hasta confluencia con río Tuerto</t>
  </si>
  <si>
    <t>Río Celorno desde cabecera hasta su confluencia con el río Silván, y arroyos de Respina y de Rebueno</t>
  </si>
  <si>
    <t>Río Porma desde la presa del embalse del Porma hasta su confluencia con el arroyo de Oville, y arroyo Oville</t>
  </si>
  <si>
    <t>85 (NA)</t>
  </si>
  <si>
    <t>154 (NR)</t>
  </si>
  <si>
    <t>68 (NA)</t>
  </si>
  <si>
    <t>16,5 (NR)</t>
  </si>
  <si>
    <t>13,06 (NR)</t>
  </si>
  <si>
    <t>18,4 (NR)</t>
  </si>
  <si>
    <t>0,01 (NR)</t>
  </si>
  <si>
    <t>0,05 (NR)</t>
  </si>
  <si>
    <t>176 (NR)</t>
  </si>
  <si>
    <t>Arroyo del Valle desde cabecera aguas abajo de Siero de la Reina hasta confluencia con río Yuso</t>
  </si>
  <si>
    <t xml:space="preserve">Guardo
</t>
  </si>
  <si>
    <t xml:space="preserve">Cervera de Pisuerga
</t>
  </si>
  <si>
    <t>Embalse de Riaño</t>
  </si>
  <si>
    <t>Embalse de Porma</t>
  </si>
  <si>
    <t>Oso pardo</t>
  </si>
  <si>
    <t>A229</t>
  </si>
  <si>
    <t>Sd</t>
  </si>
  <si>
    <t>SD (NA)</t>
  </si>
  <si>
    <t xml:space="preserve">Picos de Europa en Castilla y León  </t>
  </si>
  <si>
    <t>INFORME 15</t>
  </si>
  <si>
    <r>
      <t>DBO</t>
    </r>
    <r>
      <rPr>
        <vertAlign val="subscript"/>
        <sz val="10"/>
        <rFont val="Bookman Old Style"/>
        <family val="1"/>
      </rPr>
      <t xml:space="preserve">5, </t>
    </r>
    <r>
      <rPr>
        <sz val="10"/>
        <rFont val="Bookman Old Style"/>
        <family val="1"/>
      </rPr>
      <t>fósforo, nitrógeno</t>
    </r>
  </si>
  <si>
    <r>
      <t>DBO</t>
    </r>
    <r>
      <rPr>
        <vertAlign val="subscript"/>
        <sz val="10"/>
        <rFont val="Bookman Old Style"/>
        <family val="1"/>
      </rPr>
      <t>5</t>
    </r>
  </si>
  <si>
    <r>
      <t>DBO</t>
    </r>
    <r>
      <rPr>
        <vertAlign val="subscript"/>
        <sz val="10"/>
        <rFont val="Bookman Old Style"/>
        <family val="1"/>
      </rPr>
      <t xml:space="preserve">5, </t>
    </r>
    <r>
      <rPr>
        <sz val="10"/>
        <rFont val="Bookman Old Style"/>
        <family val="1"/>
      </rPr>
      <t>IPS</t>
    </r>
    <r>
      <rPr>
        <vertAlign val="subscript"/>
        <sz val="10"/>
        <rFont val="Bookman Old Style"/>
        <family val="1"/>
      </rPr>
      <t xml:space="preserve">, </t>
    </r>
    <r>
      <rPr>
        <sz val="10"/>
        <rFont val="Bookman Old Style"/>
        <family val="1"/>
      </rPr>
      <t>fósforo, nitrógeno</t>
    </r>
  </si>
  <si>
    <t>QBR, IHF sin referencia. Conductividad IAH sin dato</t>
  </si>
  <si>
    <t>SR</t>
  </si>
  <si>
    <t>IC, QBR, IHF</t>
  </si>
  <si>
    <t>QBR, IHF</t>
  </si>
  <si>
    <t>IC, IHF</t>
  </si>
  <si>
    <t>Ursus arctos</t>
  </si>
  <si>
    <t>Se necesita más información sobre la presencia, composición y estado de las poblaciones de mamíferos y reptiles.</t>
  </si>
  <si>
    <t xml:space="preserve">En el Mapa Forestal de España no se encuentra registrada ninguna formación de ribera atribuida a las masas de este Espacio. </t>
  </si>
  <si>
    <t>Hábitat tipo lago, laguna, 3150</t>
  </si>
  <si>
    <t>Hábitat tipo ríos 3220, 3260</t>
  </si>
  <si>
    <t>Hábitat 4020</t>
  </si>
  <si>
    <t xml:space="preserve">Hábitat  6420 </t>
  </si>
  <si>
    <t>Hábitat tipo turberas 7110, 7140, 7230</t>
  </si>
  <si>
    <t>Hábitat tipo 7220</t>
  </si>
  <si>
    <t>Hay registradas en las masas 51, 66, 76 y 822.</t>
  </si>
  <si>
    <t>Hay registradas en las masas 27 y 66.</t>
  </si>
  <si>
    <t>Hay registradas en las masas 1, 2, 5, 8, 36, 51  y 822.</t>
  </si>
  <si>
    <t xml:space="preserve">Tiene 1 azud,  infranqueable. </t>
  </si>
  <si>
    <t>Parachondrostoma polylepis</t>
  </si>
  <si>
    <t>Se ha realizado la aplicación IAHRIS en la masa 26, aguas abajo del embalse del Porma. En esta masa estudiada con IAHRIS  se ha obtenido un valor moderado para VALORES HABITUALES en el  AÑO PONDERADO, moderado   para avenidas y  para sequías. Resultado IAHRIS con el análisis efectuado y según los criterios establecidos para la catalogación de la masa de agua, esta masa se considera como  Muy ALTERADA. También se ha realizado la aplicación IAHRIS en la masa 822, aguas abajo del embalse de Riaño. En la masa estudiada con IAHRIS  se ha obtenido un valor moderado para VALORES HABITUALES en el  AÑO PONDERADO, moderado   para avenidas y  moderado para sequías. Resultado: IAHRIS no asigna clasificación, puesto que no se cumple que  más de la mitad de los doce Índices de Alteración Hidrológica (IAH) seleccionados reflejan alteraciones iguales o superiores al 50% del valor del parámetro en régimen natural.</t>
  </si>
  <si>
    <t>Río Porma y afluentes, desde cabecera hasta cola del embalse del Porma</t>
  </si>
  <si>
    <t>Hay registradas en la masa 27.</t>
  </si>
  <si>
    <r>
      <t>DBO</t>
    </r>
    <r>
      <rPr>
        <vertAlign val="subscript"/>
        <sz val="10"/>
        <rFont val="Bookman Old Style"/>
        <family val="1"/>
      </rPr>
      <t>5</t>
    </r>
    <r>
      <rPr>
        <sz val="10"/>
        <rFont val="Bookman Old Style"/>
        <family val="1"/>
      </rPr>
      <t>,</t>
    </r>
  </si>
  <si>
    <t>Este hábitat se caracteriza porque sus aguas tienen un contenido en nutrientes relativamente alto, que permite el desarrollo de una vegetación propia.  Las alteraciones morfológicas que indican el índice IC en la mayoría de las masas no se considera que suponga una incidencia  notable sobre este hábitat, como tampoco el QBR.  La alteración que indica el índice IHF en las masas 1, 2, 3, 9, 36, 75 y 76  podría tener efectos negativos sobre el estado de este hábitat, especialmente en lo relacionado con el tipo de sustrato, estabilidad y composición de suelos.</t>
  </si>
  <si>
    <t xml:space="preserve">La alteración que indica los indicadores  IC, QBR e IHF, no producirán efectos negativos significativos sobre este hábitat. </t>
  </si>
  <si>
    <t xml:space="preserve">La alteración que indica el valor del indicador IC podría tener consecuencias si produce una modificación del caudal, algo clave para el mantenimiento de las tasas de precipitación. Aparentemente esto no es grave en estas masas puesto que tienen un IAH bueno o muy bueno, de forma poco significativa podría afectar al mantenimiento de la humedad edáfica y la riqueza en nutrientes de los suelos, que podrían tener consecuencias sobre el desarrollo de estos hábitats muy sensibles a los cambios ambientales. En cuanto a las alteraciones de QBR y de IHF no parece, que supongan una incidencia  notable sobre este hábitat. </t>
  </si>
  <si>
    <t>No se considera que  las alteraciones morfológicas  detectadas en las masas de este Espacio, puedan repercutir de forma notable sobre el estado de este hábitat. Sólo sería de consideración cambios en la composición de los suelos o en su riqueza en nutrientes, si la posición relativa de los cauces respecto a la posición de estos hábitats pudiera inferir alguna relación.</t>
  </si>
  <si>
    <t xml:space="preserve">No se considera que las alteraciones morfológicas detectadas en las masas de este Espacio, puedan repercutir de forma notable sobre el estado de este hábitat. </t>
  </si>
  <si>
    <t xml:space="preserve">Respecto al IC, no se considera que la alteración del estado que indica este índice en la masa,  supongan una incidencia  notable sobre este hábitat.
En las masas 1, 2, 3, 9, 36 y 75, el valor peor que muy bueno en el índice QBR, puede indicar un estado alterado de la composición de este hábitat en relación con el desarrollo de los procesos de reproducción de su material vegetal, alteración de los suelos o bien por usos y aprovechamientos que inciden sobre la calidad de este hábitat. La alteración indicada por el IHF en las masas  1, 2, 3, 9, 36, 75 y 76 podría tener consecuencias en este hábitat,  si esta estuviera relacionada con cambios en  la granulometría del sustrato. 
</t>
  </si>
  <si>
    <t xml:space="preserve">En las masas 1, 2, 4, 5, 7, 26, 27, 36, 51, 66, 75, 76 y 822, el índice de compartimentación IC es alto, lo que puede influir negativamente sobre los movimientos de dispersión del desmán ibérico, dificultando la ocupación de nuevos tramos de río o la recolonización de aquéllos de los que haya desaparecido. También puede afectar sobre los movimientos de la especie, y las zonas de refugio y la vegetación de las orillas. En las masas 1, 2, 3, 9, 36 y 75,  el mal estado de la vegetación de ribera que indica el valor del QBR, puede tener consecuencias sobre su alimentación, movimientos, presencia de masas de agua y refugio en esta especie. La alteración del IHF en las masas 1, 2, 3, 9, 36, 75 y 76  podría tener incidencia sobre las zonas de refugio y la vegetación que se instala en las riberas y la presencia de masas de agua donde habita esta especie. </t>
  </si>
  <si>
    <t xml:space="preserve">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t>
  </si>
  <si>
    <t xml:space="preserve">No se considera que las alteraciones de tipo morfológico detectadas en las masas de este Espacio supongan una incidencia notable sobre esta especie. </t>
  </si>
  <si>
    <t xml:space="preserve">El índice de compartimentación IC es muy alto en las masas  1, 2, 4, 5, 7, 26, 27, 36, 51, 66, 75, 76 y 822, lo que podría influir sobre el desarrollo de la larva y de los juveniles, los movimientos de la especie, el tipo de tramo ocupado por cada clase de edad, los mesohábitats ocupados, y sobre la composición y estabilidad de las orillas.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
  </si>
  <si>
    <t xml:space="preserve">El índice de compartimentación IC es la incidencia más frecuente en las masas de este espacio, lo que podría influir sobre el desarrollo de la larva y de los juveniles, los movimientos de la especie aunque esta especie se desplaza menos y  más tarde que la anterior, el tipo de tramo ocupado por cada clase de edad, los mesohábitats ocupados, y sobre la composición y estabilidad de las orillas.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
  </si>
  <si>
    <t xml:space="preserve">Las alteraciones del IC y del IHF podría suponer una modificación de los hábitats tanto de los adultos como de sus larvas, también la alteración del QBR puede influir en las zonas de refugio y la vegetación de orillas que utiliza esta especie. </t>
  </si>
  <si>
    <t xml:space="preserve">Tiene 2 azudes infranqueables para ciprinidos. Se ha solicitado prórroga para obtener el buen estado en el 2027. </t>
  </si>
  <si>
    <t>Tiene 20 azudes, 2 de franqueabilidad variable. Esta masa está afectada por extracción según el inventario de presiones del Plan Hidrológico del 2009.</t>
  </si>
  <si>
    <t>Tiene 12 azudes, de los cuales 6 son franqueables.</t>
  </si>
  <si>
    <t>Tiene 20 azudes sólo uno es franqueable. Se ha solicitado prórroga para obtener el buen estado en el 2027.</t>
  </si>
  <si>
    <t>Hay 1 azud infranqueable en esta masa, sin embargo el IC es elevado y su estado es moderado. Se ha solicitado prórroga para obtener el buen estado en el 2027.</t>
  </si>
  <si>
    <t xml:space="preserve">Tiene 2 azudes, 1 de ellos es franqueable. </t>
  </si>
  <si>
    <t xml:space="preserve">Tiene 3 azudes, los 3 son franqueables. </t>
  </si>
  <si>
    <t xml:space="preserve">Tiene 8 azudes, 7  de ellos son infranqueables, se encuentran aguas abajo del embalse del Porma. Se ha solicitado prórroga para alcanzar los objetivos ambientales en el 2027. </t>
  </si>
  <si>
    <t xml:space="preserve">Tiene 14 azudes, 3 son infranqueables. Se ha solicitado prórroga para alcanzar los objetivos ambientales en el 2027. </t>
  </si>
  <si>
    <t xml:space="preserve">Tiene 2 azudes infranqueables. Se ha solicitado prórroga para alcanzar los objetivos ambientales en el 2027. </t>
  </si>
  <si>
    <t xml:space="preserve">Tiene 10 azudes infranqueables. Se ha solicitado prórroga para alcanzar los objetivos ambientales en el 2027. </t>
  </si>
  <si>
    <t xml:space="preserve">Tiene 25 azudes, 2 son franqueables. Se ha solicitado prórroga para alcanzar los objetivos ambientales en el 2027. </t>
  </si>
  <si>
    <t xml:space="preserve">Tiene 7 azudes  infranqueables. Se ha solicitado prórroga para alcanzar los objetivos ambientales en el 2027. </t>
  </si>
  <si>
    <t xml:space="preserve">Tiene 4 azudes  infranqueables. Se ha solicitado prórroga para alcanzar los objetivos ambientales en el 2027. </t>
  </si>
  <si>
    <t xml:space="preserve">Tiene 8 azudes 1 de ellos es franqueable. Esta masa se encuentra aguas abajo del embalse de Riaño. Se ha solicitado prórroga para alcanzar los objetivos ambientales en el 2027. </t>
  </si>
  <si>
    <t>Afecta hidrológicamente a la masa 822 que está aguas abajo del embalse de Riaño.</t>
  </si>
  <si>
    <t>Afecta hidrológicamente a las masas 26 y 27  que están aguas abajo del embalse del Porma.</t>
  </si>
  <si>
    <t>En el Mapa de Series de vegetación de Rivas Martínez  se encuentran registrados como abedulares, el 50 % de la masa 2 y un kilómetro y medio de la masa 9.</t>
  </si>
  <si>
    <t>En este espacio  hay inventariadas tres teselas del trabajo de la vegetación de ribera del CEDEX, que son la Besandino-1, que corresponde con la masa 75, su descripción es Sauceda cantábrica, muy cerrada, , se le asignó una categoría B que corresponde con: B) Tramo con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 (e.g. alisedas esqueléticas). La tesela Pinar-1, que corresponde con la masa 4, su descripción es Bosque mixto de sauce cantábrico, abedul y haya; se le asignó una categoría que corresponde con: A) El tramo mantiene una vegetación riparia magníficamente conservada, al menos en la primera banda. Sin que haya de tratarse necesariamente de una manifestación de la comunidad climácica, sí ha de estar próxima a ella, manteniendo una estructura y composición florística cercanas al óptimo. La tesela 3 Porma-1 corresponde también  con la masa 4, la descripción es Sauceda cantábrica muy cerrada, con algunos fresnos, reemplazando a la fresneda original, se le asignó una categoría C que corresponde con: C)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</si>
  <si>
    <t>Se dispone de poca información sobre la degradación de las riberas, aunque en 5 de las masas este índice indica un valor peor que muy bueno, existen 7 masas que pertenecen a ecotipos en los que no hay referencia para este índice. Sería necesario conocer el estado de las riberas en esos tramos, como por ejemplo en la masa 7 que aunque no tiene referencia su valor es extremadamente bajo. Únicamente las teselas del trabajo del CEDEX, indican una degradación, especialmente en la que corresponde al Porma-1, por otro lado el inventario de presiones indica que hay explotaciones forestales en dos de las masas de este Espacio, la 27 y la 66. Por tanto  es necesaria más información sobre el origen de la degradación, que indica este índice en algunas masas. Aunque no existe ningún hábitat de ribera como formación en este Espacio, mejorar la información sobre este aspecto podría servir para evaluar sus efectos sobre otros valores, como son: Hábitat 3150, 3220, 3260 y 6430 Especies: Lacerta shreiberi,  Austropotamobius pallipes, Galemys pyrenaicus, Lutra lutra y Achondrostoma  arcasii.</t>
  </si>
  <si>
    <t>Tendría que interpretarse correctamente el valor obtenido de IHF en las masas de las que no se tiene referencia para este valor, como son la 4, 5, 7, 27 y 51. Es necesario ampliar la  información sobre el estado de aspectos morfológicos del cauce, y sobre el origen de la alteración que determina este índice, así como la distribución de mesohábitats, además de sobre el origen de las alteraciones. Esto podría utilizarse para evaluar sus efectos sobre los siguientes valores. Hábitat: 3150, 3220, 3260  y 6430. Especies: Lacerta shreiberi,  Austropotamobius pallipes, Galemys pyrenaicus, Lutra lutra y Achondrostoma  arcasii.</t>
  </si>
  <si>
    <t>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3220, 3260 y 6430. Especies: Lacerta shreiberi,  Austropotamobius pallipes, Galemys pyrenaicus, Alcedo athis y Achondrostoma  arcasii.</t>
  </si>
  <si>
    <t>Se necesita  conocer mejor la dinámica de dispersión de las especies representativas y de los géneros vegetales característicos de estos tipos de ríos, para conocer si esta se puede ver impedida por la presencia de obstáculos.  Ampliar el conocimiento sobre el origen del deterioro de la vegetación de ribera y los efectos morfológicos sobre el cauce que puedan ocasionar. También es necesario conocer el alcance de la alteración hidrológica que se ha detectado en las masas, aguas abajo de los embalses, y sus consecuencias sobre el funcionamiento y composición de las especies dependientes de los cambios de caudal. Así como los procesos que se van a ver alterados por una modificación del régimen de caudales.</t>
  </si>
  <si>
    <t>Para mejorar el conocimiento sobre el estado y conservación de estos hábitats, sería necesario  conocer las relaciones río acuífero, pues son hábitats sensibles a la variación estacional e interanual de la humedad edáfica. También sería necesario determinar y hacer un seguimiento de la superficie  real ocupada por estos hábitats, dada la gran longitud del espacio fluvial incluido en este Espacio. Esto permitiría definir mejor las consecuencias  de las alteraciones encontradas en estas masas sobre estos hábitats.</t>
  </si>
  <si>
    <t xml:space="preserve">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 </t>
  </si>
  <si>
    <t>Sería necesario conocer y hacer un seguimiento de la superficie real ocupada por estos hábitats. Puesto que dependiendo de la posición relativa de estos con respecto a las masas afectadas, se podría precisar mejor la posible alteración que se puede producir en el estado de estos hábitats, especialmente la composición química.</t>
  </si>
  <si>
    <t>Este hábitat puede verse afectado por una variación de aportación hídrica y en consecuencia en la riqueza en nutrientes y aportes calcáreos de los que depende. Aunque aparentemente las masas situadas por encima de los embalses no van a presentar problemas en este sentido, tendría que vigilarse la posible afección de este hábitat si se situara próximo o estuviera influido por las masas situadas aguas abajo de los embalses de este Espacio.</t>
  </si>
  <si>
    <t>Para seguir la evolución del estado de este hábitat es necesario conocer el pH y la oligotrofia de los suelos, puesto que es dependiente de pH ácidos y sustratos oligotróficos, así como del agua edáfica.</t>
  </si>
  <si>
    <t>Es necesario un mayor conocimiento de la composición y dinámica de la comunidad piscícola. La especie presente produce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</si>
  <si>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</si>
  <si>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r>
      <t xml:space="preserve"> Ríos, de pisos de planicie a montano con vegetación de </t>
    </r>
    <r>
      <rPr>
        <i/>
        <sz val="10"/>
        <rFont val="Bookman Old Style"/>
        <family val="1"/>
      </rPr>
      <t>Ranunculion fluitanis</t>
    </r>
    <r>
      <rPr>
        <sz val="10"/>
        <rFont val="Bookman Old Style"/>
        <family val="1"/>
      </rPr>
      <t xml:space="preserve">  y de</t>
    </r>
    <r>
      <rPr>
        <i/>
        <sz val="10"/>
        <rFont val="Bookman Old Style"/>
        <family val="1"/>
      </rPr>
      <t xml:space="preserve"> Callitricho-Batrachion</t>
    </r>
    <r>
      <rPr>
        <sz val="10"/>
        <rFont val="Bookman Old Style"/>
        <family val="1"/>
      </rPr>
      <t>.</t>
    </r>
  </si>
  <si>
    <r>
      <t xml:space="preserve">  Brezales húmedos atlánticos de zonas templadas de </t>
    </r>
    <r>
      <rPr>
        <i/>
        <sz val="10"/>
        <rFont val="Bookman Old Style"/>
        <family val="1"/>
      </rPr>
      <t>Erica ciliaris</t>
    </r>
    <r>
      <rPr>
        <sz val="10"/>
        <rFont val="Bookman Old Style"/>
        <family val="1"/>
      </rPr>
      <t xml:space="preserve"> y </t>
    </r>
    <r>
      <rPr>
        <i/>
        <sz val="10"/>
        <rFont val="Bookman Old Style"/>
        <family val="1"/>
      </rPr>
      <t>Erica tetralix.</t>
    </r>
  </si>
  <si>
    <r>
      <t xml:space="preserve"> Prados húmedos mediterráneos de hierbas altas del </t>
    </r>
    <r>
      <rPr>
        <i/>
        <sz val="10"/>
        <rFont val="Bookman Old Style"/>
        <family val="1"/>
      </rPr>
      <t>Molinion-Holoschoenion</t>
    </r>
    <r>
      <rPr>
        <sz val="10"/>
        <rFont val="Bookman Old Style"/>
        <family val="1"/>
      </rPr>
      <t>.</t>
    </r>
  </si>
  <si>
    <r>
      <t xml:space="preserve"> Manantiales petrificantes con formación de tuf (</t>
    </r>
    <r>
      <rPr>
        <i/>
        <sz val="10"/>
        <rFont val="Bookman Old Style"/>
        <family val="1"/>
      </rPr>
      <t>Cratoneurion</t>
    </r>
    <r>
      <rPr>
        <sz val="10"/>
        <rFont val="Bookman Old Style"/>
        <family val="1"/>
      </rPr>
      <t>).</t>
    </r>
  </si>
  <si>
    <r>
      <t>Hábitat 3220, 3260 y 6430. Especies:</t>
    </r>
    <r>
      <rPr>
        <i/>
        <sz val="10"/>
        <rFont val="Bookman Old Style"/>
        <family val="1"/>
      </rPr>
      <t xml:space="preserve"> Lacerta shreiberi,  Austropotamobius pallipes, Galemys pyrenaicus, Achondrostoma  arcasii y Parachondrostoma polylepis</t>
    </r>
    <r>
      <rPr>
        <sz val="10"/>
        <rFont val="Bookman Old Style"/>
        <family val="1"/>
      </rPr>
      <t>.</t>
    </r>
  </si>
  <si>
    <r>
      <t>Hábitat 3150, 3220, 3260 y 6430. Especies:</t>
    </r>
    <r>
      <rPr>
        <i/>
        <sz val="10"/>
        <rFont val="Bookman Old Style"/>
        <family val="1"/>
      </rPr>
      <t xml:space="preserve"> Lacerta shreiberi,  Austropotamobius pallipes, Galemys pyrenaicus, Achondrostoma  arcasii y Parachondrostoma polylepis.</t>
    </r>
  </si>
  <si>
    <r>
      <t xml:space="preserve">Hábitat 3150, 3220, 3260 y 6430. Especies: </t>
    </r>
    <r>
      <rPr>
        <i/>
        <sz val="10"/>
        <rFont val="Bookman Old Style"/>
        <family val="1"/>
      </rPr>
      <t>Lacerta shreiberi,  Austropotamobius pallipes, Galemys pyrenaicus, Lutra lutra, Achondrostoma  arcasii y Parachondrostoma polylepis.</t>
    </r>
  </si>
  <si>
    <r>
      <t xml:space="preserve">Hábitat 3150, 3220, 3260 y 6430. Especies: </t>
    </r>
    <r>
      <rPr>
        <i/>
        <sz val="10"/>
        <rFont val="Bookman Old Style"/>
        <family val="1"/>
      </rPr>
      <t>Lacerta shreiberi,  Austropotamobius pallipes, Galemys pyrenaicus, Achondrostoma  arcasii y Parachondrostoma polylepis.</t>
    </r>
  </si>
  <si>
    <r>
      <t>Hábitat 3220, 3260 y 6430. Especies:</t>
    </r>
    <r>
      <rPr>
        <i/>
        <sz val="10"/>
        <rFont val="Bookman Old Style"/>
        <family val="1"/>
      </rPr>
      <t xml:space="preserve"> Lacerta shreiberi,  Austropotamobius pallipes, Galemys pyrenaicus, Achondrostoma  arcasii y Parachondrostoma polylepis.</t>
    </r>
  </si>
  <si>
    <r>
      <t>Hábitat 3150, 3220, 3260 y 6430. Especies:</t>
    </r>
    <r>
      <rPr>
        <i/>
        <sz val="10"/>
        <rFont val="Bookman Old Style"/>
        <family val="1"/>
      </rPr>
      <t xml:space="preserve"> Lacerta shreiberi,  Austropotamobius pallipes, Galemys pyrenaicus, Lutra lutra, Achondrostoma  arcasii y Parachondrostoma polylepis.</t>
    </r>
  </si>
  <si>
    <r>
      <t xml:space="preserve">Hábitat 3220, 3260 y 6430. Especies: </t>
    </r>
    <r>
      <rPr>
        <i/>
        <sz val="10"/>
        <rFont val="Bookman Old Style"/>
        <family val="1"/>
      </rPr>
      <t>Lacerta shreiberi,  Austropotamobius pallipes, Galemys pyrenaicus, Achondrostoma  arcasii y Parachondrostoma polylepis.</t>
    </r>
  </si>
  <si>
    <r>
      <t>Hábitat 91B0,  91A0 y 6430. Especies:</t>
    </r>
    <r>
      <rPr>
        <i/>
        <sz val="10"/>
        <rFont val="Bookman Old Style"/>
        <family val="1"/>
      </rPr>
      <t xml:space="preserve"> Galemys pyrenaicus,  Lutra lutra,  Discoglossus galganoi,  Emys orbicularis, Mauremys leprosa,  Achondrostoma arcasii,  Parachondrostoma polylepis, Alcedo atthis y Austropotamobius pallipes.</t>
    </r>
  </si>
  <si>
    <r>
      <t>Hábitat  6430. Especies:</t>
    </r>
    <r>
      <rPr>
        <i/>
        <sz val="10"/>
        <rFont val="Bookman Old Style"/>
        <family val="1"/>
      </rPr>
      <t xml:space="preserve"> Galemys pyrenaicus,    Discoglossus galganoi,  Emys orbicularis, Mauremys leprosa,  Achondrostoma arcasii,  Austropotamobius pallipes y Parachondrostoma polylepis.</t>
    </r>
  </si>
  <si>
    <r>
      <t>Hábitat 3150, 3220, 3260 y 6430. Especies:</t>
    </r>
    <r>
      <rPr>
        <i/>
        <sz val="10"/>
        <rFont val="Bookman Old Style"/>
        <family val="1"/>
      </rPr>
      <t xml:space="preserve"> Lacerta shreiberi,  Austropotamobius pallipes, Galemys pyrenaicus, Lutra lutra, Achondrostoma  arcasii y Parachondrostoma polylepis</t>
    </r>
    <r>
      <rPr>
        <sz val="10"/>
        <rFont val="Bookman Old Style"/>
        <family val="1"/>
      </rPr>
      <t>.</t>
    </r>
  </si>
  <si>
    <r>
      <t>Hábitat 3150, 3220, 3260 y 6430. Especies:</t>
    </r>
    <r>
      <rPr>
        <i/>
        <sz val="10"/>
        <rFont val="Bookman Old Style"/>
        <family val="1"/>
      </rPr>
      <t xml:space="preserve"> Lacerta shreiberi,  Austropotamobius pallipes, Galemys pyrenaicus, Lutra lutra, Achondrostoma  arcasii y  Parachondrostoma polylepis</t>
    </r>
    <r>
      <rPr>
        <sz val="10"/>
        <rFont val="Bookman Old Style"/>
        <family val="1"/>
      </rPr>
      <t>.</t>
    </r>
  </si>
  <si>
    <r>
      <t xml:space="preserve">Hábitat 3150, 3220, 3260 y 6430. Especies: </t>
    </r>
    <r>
      <rPr>
        <i/>
        <sz val="10"/>
        <rFont val="Bookman Old Style"/>
        <family val="1"/>
      </rPr>
      <t>Lacerta shreiberi,  Austropotamobius pallipes, Galemys pyrenaicus, Lutra lutra, Achondrostoma  arcasii y Parachondrostoma polylepis</t>
    </r>
    <r>
      <rPr>
        <sz val="10"/>
        <rFont val="Bookman Old Style"/>
        <family val="1"/>
      </rPr>
      <t>.</t>
    </r>
  </si>
  <si>
    <t>El índice de compartimentación IC es alto en las masas 1, 2, 4, 5, 7, 26, 27, 36, 51, 66, 75, 76 y 822,  las alteraciones que indica este valor pueden influir negativamente sobre la presencia de zonas de agua óptimas para la especie, presencia de refugios y vegetación de orillas. La alteración sobre las riberas que indica el QBR, puede influir en la alimentación y las zonas de refugio de esta especie.  Esta especie se encuentra con mucha frecuencia en bordes de ríos y arroyos, y usa el agua para escapar de los depredadores y refugiarse, aunque puede encontrarse alejado del agua en bosques maduros. Esta amplia capacidad de ubicación hace que las alteraciones de conectividad lateral o las morfológicas le afecten menos que a otros reptiles acuáticos.</t>
  </si>
  <si>
    <t>En las fichas de las Bases ecológicas preliminares definidas por el Ministerio para la conservación de hábitats de interés comunitario en España, se encuentran inventariadas dos lagunas de este tipo de hábitat. 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este hábitat es característico de aguas meso o eutróficas.</t>
  </si>
  <si>
    <t>Anfibios y reptiles</t>
  </si>
  <si>
    <t>* SR Sin referencia</t>
  </si>
  <si>
    <t>El valor del índice IC en las masas 1, 2, 4, 5, 7, 26, 27, 36, 51, 66, 75, 76 y 822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1, 2, 3, 9, 36 y 75,  pueden indicar efectos de alteración en la continuidad y naturalidad del canal fluvial, así como en los componentes del sustrato del cauce. La alteración del valor del indicador IHF, puede tener consecuencias sobre el estado de este hábitat en tanto que  pueden presentarse modificaciones en el sombreado del cauce y, en la  composición y granulometría del sustrato del cauce. Hay que considerar que este tipo de hábitat se presenta preferentemente en zonas con lechos pedregosos, formados por cantos y bolos que son movidos por los caudales de gran magnitud, una alteración morfológica puede suponer cambios en el sustrato y la pérdida de una de las características que definen este hábitat.</t>
  </si>
  <si>
    <t>Las alteraciones descritas en el hábitat anterior pueden producir los mismos efectos en este hábitat,  los  cambios o alteraciones que indica el IHF pueden ser  diferentes en este hábitat,  si estas afectan a la granulometría del sustrato y se producen cambios sobre los sustratos que preferentemente componen el lecho de estos ríos.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</si>
</sst>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2"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b/>
      <vertAlign val="subscript"/>
      <sz val="10"/>
      <name val="Bookman Old Style"/>
      <family val="1"/>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ck">
        <color indexed="64"/>
      </right>
      <top style="thin">
        <color indexed="64"/>
      </top>
      <bottom style="thin">
        <color indexed="64"/>
      </bottom>
      <diagonal/>
    </border>
    <border>
      <left/>
      <right/>
      <top/>
      <bottom style="thick">
        <color indexed="49"/>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s>
  <cellStyleXfs count="50">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40"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1" fillId="0" borderId="1"/>
    <xf numFmtId="0" fontId="41" fillId="0" borderId="51" applyNumberFormat="0" applyFill="0" applyAlignment="0" applyProtection="0"/>
    <xf numFmtId="0" fontId="1" fillId="0" borderId="0"/>
    <xf numFmtId="0" fontId="1" fillId="0" borderId="0"/>
  </cellStyleXfs>
  <cellXfs count="343">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2" fillId="0" borderId="27" xfId="0" applyFont="1" applyBorder="1" applyAlignment="1">
      <alignment vertical="center"/>
    </xf>
    <xf numFmtId="0" fontId="2" fillId="0" borderId="29" xfId="0" applyFont="1" applyBorder="1" applyAlignment="1">
      <alignment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vertical="top" wrapText="1" shrinkToFit="1"/>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0" fillId="23" borderId="0" xfId="0" applyFill="1" applyBorder="1" applyAlignment="1"/>
    <xf numFmtId="0" fontId="2" fillId="23" borderId="1"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1" xfId="0" applyFont="1" applyBorder="1" applyAlignment="1">
      <alignment vertical="center" wrapText="1"/>
    </xf>
    <xf numFmtId="0" fontId="2" fillId="0" borderId="28"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2" fillId="23" borderId="21" xfId="0" applyFont="1" applyFill="1" applyBorder="1" applyAlignment="1">
      <alignment horizontal="left" vertical="top"/>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27" xfId="0" applyFont="1" applyFill="1" applyBorder="1" applyAlignment="1">
      <alignment horizontal="left" vertical="top" wrapText="1"/>
    </xf>
    <xf numFmtId="0" fontId="11" fillId="0" borderId="21" xfId="0" applyFont="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2" fillId="0" borderId="26" xfId="0" applyFont="1" applyBorder="1" applyAlignment="1">
      <alignment horizontal="center" vertical="top"/>
    </xf>
    <xf numFmtId="0" fontId="2" fillId="23" borderId="26" xfId="0" applyFont="1" applyFill="1" applyBorder="1" applyAlignment="1">
      <alignment horizontal="center" vertical="top"/>
    </xf>
    <xf numFmtId="0" fontId="2" fillId="0" borderId="34" xfId="0" applyFont="1" applyBorder="1" applyAlignment="1">
      <alignment horizontal="center" vertical="top"/>
    </xf>
    <xf numFmtId="0" fontId="2" fillId="0" borderId="28" xfId="0" applyFont="1" applyBorder="1" applyAlignment="1">
      <alignment horizontal="left" vertical="top"/>
    </xf>
    <xf numFmtId="0" fontId="7" fillId="23" borderId="0" xfId="0" applyFont="1" applyFill="1" applyBorder="1" applyAlignment="1">
      <alignment vertic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6" fillId="26" borderId="27" xfId="0" applyFont="1" applyFill="1" applyBorder="1" applyAlignment="1">
      <alignment horizontal="left" vertical="top" wrapText="1"/>
    </xf>
    <xf numFmtId="0" fontId="7" fillId="0" borderId="33" xfId="0" applyFont="1" applyBorder="1" applyAlignment="1">
      <alignment horizontal="center" vertical="center"/>
    </xf>
    <xf numFmtId="0" fontId="7" fillId="23" borderId="0" xfId="0" applyFont="1" applyFill="1" applyBorder="1" applyAlignment="1">
      <alignment horizontal="left" vertical="center" wrapText="1"/>
    </xf>
    <xf numFmtId="0" fontId="7" fillId="0" borderId="30" xfId="0" applyFont="1" applyBorder="1" applyAlignment="1">
      <alignment horizontal="center" vertical="center" wrapText="1"/>
    </xf>
    <xf numFmtId="0" fontId="2" fillId="23" borderId="30" xfId="0" applyFont="1" applyFill="1" applyBorder="1" applyAlignment="1">
      <alignment horizontal="center" vertical="top"/>
    </xf>
    <xf numFmtId="0" fontId="2" fillId="23" borderId="21" xfId="0" applyFont="1" applyFill="1" applyBorder="1" applyAlignment="1">
      <alignment horizontal="center" vertical="center"/>
    </xf>
    <xf numFmtId="0" fontId="2" fillId="0" borderId="21" xfId="0" applyFont="1" applyBorder="1" applyAlignment="1">
      <alignment horizontal="center" vertical="center"/>
    </xf>
    <xf numFmtId="0" fontId="2" fillId="0" borderId="1" xfId="0" applyFont="1" applyBorder="1" applyAlignment="1">
      <alignment horizontal="center"/>
    </xf>
    <xf numFmtId="0" fontId="30" fillId="0" borderId="0" xfId="0" applyFont="1" applyBorder="1" applyAlignment="1">
      <alignment horizontal="center" vertical="center" wrapText="1"/>
    </xf>
    <xf numFmtId="1" fontId="11" fillId="23" borderId="0" xfId="0" applyNumberFormat="1" applyFont="1" applyFill="1" applyBorder="1" applyAlignment="1">
      <alignment horizontal="center" vertical="top" shrinkToFit="1"/>
    </xf>
    <xf numFmtId="2" fontId="11" fillId="23" borderId="0" xfId="0" applyNumberFormat="1" applyFont="1" applyFill="1" applyBorder="1" applyAlignment="1">
      <alignment horizontal="center" vertical="top" shrinkToFit="1"/>
    </xf>
    <xf numFmtId="0" fontId="7" fillId="26" borderId="0" xfId="0" applyFont="1" applyFill="1" applyBorder="1" applyAlignment="1">
      <alignment horizontal="center" vertical="center" wrapText="1"/>
    </xf>
    <xf numFmtId="0" fontId="2" fillId="26" borderId="0" xfId="0" applyFont="1" applyFill="1" applyBorder="1" applyAlignment="1">
      <alignment horizontal="center" vertical="center"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vertical="center"/>
    </xf>
    <xf numFmtId="2" fontId="2" fillId="23" borderId="1" xfId="0" applyNumberFormat="1" applyFont="1" applyFill="1" applyBorder="1" applyAlignment="1">
      <alignment horizontal="center" vertical="center" shrinkToFit="1"/>
    </xf>
    <xf numFmtId="2" fontId="2" fillId="23" borderId="27" xfId="0" applyNumberFormat="1" applyFont="1" applyFill="1" applyBorder="1" applyAlignment="1">
      <alignment horizontal="center" vertical="center" shrinkToFit="1"/>
    </xf>
    <xf numFmtId="2" fontId="2" fillId="23" borderId="28" xfId="0" applyNumberFormat="1" applyFont="1" applyFill="1" applyBorder="1" applyAlignment="1">
      <alignment horizontal="center" vertical="center" shrinkToFit="1"/>
    </xf>
    <xf numFmtId="2" fontId="2" fillId="23" borderId="29" xfId="0" applyNumberFormat="1" applyFont="1" applyFill="1" applyBorder="1" applyAlignment="1">
      <alignment horizontal="center" vertical="center" shrinkToFit="1"/>
    </xf>
    <xf numFmtId="2" fontId="2" fillId="23" borderId="21" xfId="0" applyNumberFormat="1" applyFont="1" applyFill="1" applyBorder="1" applyAlignment="1">
      <alignment horizontal="center" vertical="center" shrinkToFit="1"/>
    </xf>
    <xf numFmtId="0" fontId="7" fillId="24" borderId="31" xfId="0" applyFont="1" applyFill="1" applyBorder="1" applyAlignment="1">
      <alignment horizontal="center" vertical="center"/>
    </xf>
    <xf numFmtId="0" fontId="7" fillId="27" borderId="32" xfId="0" applyFont="1" applyFill="1" applyBorder="1" applyAlignment="1">
      <alignment horizontal="center" vertical="center"/>
    </xf>
    <xf numFmtId="0" fontId="7" fillId="27" borderId="33" xfId="0" applyFont="1" applyFill="1" applyBorder="1" applyAlignment="1">
      <alignment horizontal="center" vertical="center"/>
    </xf>
    <xf numFmtId="0" fontId="2" fillId="23" borderId="21" xfId="46" applyFont="1" applyFill="1" applyBorder="1" applyAlignment="1">
      <alignment horizontal="center" vertical="center" shrinkToFit="1"/>
    </xf>
    <xf numFmtId="0" fontId="2" fillId="23" borderId="1" xfId="46" applyFont="1" applyFill="1" applyBorder="1" applyAlignment="1">
      <alignment horizontal="center" vertical="center" shrinkToFit="1"/>
    </xf>
    <xf numFmtId="165" fontId="2" fillId="23" borderId="1" xfId="46" applyNumberFormat="1" applyFont="1" applyFill="1" applyBorder="1" applyAlignment="1">
      <alignment horizontal="center" vertical="center" shrinkToFit="1"/>
    </xf>
    <xf numFmtId="2" fontId="2" fillId="23" borderId="1" xfId="46" applyNumberFormat="1" applyFont="1" applyFill="1" applyBorder="1" applyAlignment="1">
      <alignment horizontal="center" vertical="center" shrinkToFit="1"/>
    </xf>
    <xf numFmtId="0" fontId="7" fillId="27" borderId="32" xfId="46" applyFont="1" applyFill="1" applyBorder="1" applyAlignment="1">
      <alignment horizontal="center" vertical="center"/>
    </xf>
    <xf numFmtId="0" fontId="7" fillId="27" borderId="33" xfId="46" applyFont="1" applyFill="1" applyBorder="1" applyAlignment="1">
      <alignment horizontal="center" vertical="center"/>
    </xf>
    <xf numFmtId="2" fontId="2" fillId="23" borderId="38" xfId="0" applyNumberFormat="1" applyFont="1" applyFill="1" applyBorder="1" applyAlignment="1">
      <alignment horizontal="center" vertical="center" shrinkToFit="1"/>
    </xf>
    <xf numFmtId="0" fontId="7" fillId="27" borderId="32" xfId="0" applyFont="1" applyFill="1" applyBorder="1" applyAlignment="1">
      <alignment horizontal="center"/>
    </xf>
    <xf numFmtId="0" fontId="7" fillId="27" borderId="33" xfId="0" applyFont="1" applyFill="1" applyBorder="1" applyAlignment="1">
      <alignment horizontal="center"/>
    </xf>
    <xf numFmtId="0" fontId="10" fillId="0" borderId="30" xfId="0" applyFont="1" applyBorder="1" applyAlignment="1">
      <alignment horizontal="center" vertical="center" wrapText="1"/>
    </xf>
    <xf numFmtId="0" fontId="2" fillId="0" borderId="26" xfId="0" applyFont="1" applyBorder="1" applyAlignment="1">
      <alignment horizontal="center" vertical="center"/>
    </xf>
    <xf numFmtId="0" fontId="2" fillId="0" borderId="1" xfId="0" applyFont="1" applyBorder="1"/>
    <xf numFmtId="0" fontId="9" fillId="0" borderId="1" xfId="0" applyFont="1" applyBorder="1" applyAlignment="1">
      <alignment vertical="center" wrapText="1"/>
    </xf>
    <xf numFmtId="0" fontId="2" fillId="0" borderId="30" xfId="0" applyFont="1" applyBorder="1" applyAlignment="1">
      <alignment horizontal="center" vertical="center"/>
    </xf>
    <xf numFmtId="0" fontId="2" fillId="23" borderId="26" xfId="0" applyFont="1" applyFill="1" applyBorder="1" applyAlignment="1">
      <alignment horizontal="center" vertical="center"/>
    </xf>
    <xf numFmtId="0" fontId="2" fillId="0" borderId="34" xfId="0" applyFont="1" applyBorder="1" applyAlignment="1">
      <alignment horizontal="center" vertical="center"/>
    </xf>
    <xf numFmtId="0" fontId="2" fillId="26" borderId="0" xfId="0" applyFont="1" applyFill="1" applyBorder="1"/>
    <xf numFmtId="0" fontId="2" fillId="23" borderId="38" xfId="0" applyFont="1" applyFill="1" applyBorder="1" applyAlignment="1">
      <alignment horizontal="center" vertical="top" wrapText="1"/>
    </xf>
    <xf numFmtId="0" fontId="2" fillId="23" borderId="27" xfId="0" applyFont="1" applyFill="1" applyBorder="1" applyAlignment="1">
      <alignment horizontal="center" vertical="top" wrapText="1"/>
    </xf>
    <xf numFmtId="0" fontId="10" fillId="0" borderId="35" xfId="0" applyFont="1" applyBorder="1" applyAlignment="1">
      <alignment horizontal="center" vertical="center" wrapText="1"/>
    </xf>
    <xf numFmtId="0" fontId="7" fillId="23" borderId="30" xfId="0" applyFont="1" applyFill="1" applyBorder="1" applyAlignment="1">
      <alignment horizontal="center" vertical="center" wrapText="1"/>
    </xf>
    <xf numFmtId="0" fontId="2" fillId="23" borderId="38" xfId="46" applyFont="1" applyFill="1" applyBorder="1" applyAlignment="1">
      <alignment horizontal="center" vertical="center" shrinkToFit="1"/>
    </xf>
    <xf numFmtId="0" fontId="7" fillId="23" borderId="26" xfId="0" applyFont="1" applyFill="1" applyBorder="1" applyAlignment="1">
      <alignment horizontal="center" vertical="center" wrapText="1"/>
    </xf>
    <xf numFmtId="0" fontId="2" fillId="23" borderId="27" xfId="46" applyFont="1" applyFill="1" applyBorder="1" applyAlignment="1">
      <alignment horizontal="center" vertical="center" shrinkToFit="1"/>
    </xf>
    <xf numFmtId="165" fontId="2" fillId="23" borderId="27" xfId="46" applyNumberFormat="1" applyFont="1" applyFill="1" applyBorder="1" applyAlignment="1">
      <alignment horizontal="center" vertical="center" shrinkToFit="1"/>
    </xf>
    <xf numFmtId="2" fontId="2" fillId="23" borderId="27" xfId="46" applyNumberFormat="1" applyFont="1" applyFill="1" applyBorder="1" applyAlignment="1">
      <alignment horizontal="center" vertical="center" shrinkToFit="1"/>
    </xf>
    <xf numFmtId="0" fontId="7" fillId="23" borderId="34" xfId="0" applyFont="1" applyFill="1" applyBorder="1" applyAlignment="1">
      <alignment horizontal="center" vertical="center" wrapText="1"/>
    </xf>
    <xf numFmtId="0" fontId="2" fillId="23" borderId="28" xfId="46" applyFont="1" applyFill="1" applyBorder="1" applyAlignment="1">
      <alignment horizontal="center" vertical="center" shrinkToFit="1"/>
    </xf>
    <xf numFmtId="0" fontId="2" fillId="23" borderId="29" xfId="46" applyFont="1" applyFill="1" applyBorder="1" applyAlignment="1">
      <alignment horizontal="center" vertical="center" shrinkToFit="1"/>
    </xf>
    <xf numFmtId="0" fontId="1" fillId="0" borderId="0" xfId="48"/>
    <xf numFmtId="0" fontId="2" fillId="0" borderId="21" xfId="0" applyFont="1" applyBorder="1" applyAlignment="1">
      <alignment horizontal="left" vertical="top" wrapText="1"/>
    </xf>
    <xf numFmtId="0" fontId="2" fillId="0" borderId="1" xfId="0" applyFont="1" applyBorder="1" applyAlignment="1">
      <alignment horizontal="left" vertical="top" wrapText="1"/>
    </xf>
    <xf numFmtId="0" fontId="7" fillId="0" borderId="32" xfId="0" applyFont="1" applyBorder="1" applyAlignment="1">
      <alignment horizontal="center" vertical="center"/>
    </xf>
    <xf numFmtId="0" fontId="7" fillId="0" borderId="26" xfId="0" applyFont="1" applyBorder="1" applyAlignment="1">
      <alignment horizontal="center" vertical="center" wrapText="1"/>
    </xf>
    <xf numFmtId="0" fontId="2" fillId="23" borderId="30"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23" borderId="28" xfId="0" applyFont="1" applyFill="1" applyBorder="1" applyAlignment="1">
      <alignment horizontal="left" vertical="top"/>
    </xf>
    <xf numFmtId="0" fontId="36" fillId="23" borderId="29" xfId="0" applyFont="1" applyFill="1" applyBorder="1" applyAlignment="1">
      <alignment horizontal="left" vertical="top" wrapText="1"/>
    </xf>
    <xf numFmtId="0" fontId="2" fillId="0" borderId="30" xfId="0" applyFont="1" applyBorder="1" applyAlignment="1">
      <alignment vertical="center" wrapText="1"/>
    </xf>
    <xf numFmtId="0" fontId="2" fillId="0" borderId="26" xfId="0" applyFont="1" applyBorder="1" applyAlignment="1">
      <alignment vertical="center" wrapText="1"/>
    </xf>
    <xf numFmtId="0" fontId="2" fillId="0" borderId="34" xfId="0" applyFont="1" applyBorder="1" applyAlignment="1">
      <alignment vertical="center" wrapText="1"/>
    </xf>
    <xf numFmtId="0" fontId="2" fillId="0" borderId="35" xfId="0" applyFont="1" applyBorder="1" applyAlignment="1">
      <alignment vertical="center"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11" fillId="23" borderId="21" xfId="0" applyFont="1" applyFill="1" applyBorder="1" applyAlignment="1">
      <alignment horizontal="center" vertical="center" shrinkToFit="1"/>
    </xf>
    <xf numFmtId="0" fontId="11" fillId="23" borderId="38" xfId="0" applyFont="1" applyFill="1" applyBorder="1" applyAlignment="1">
      <alignment horizontal="center" vertical="center" shrinkToFit="1"/>
    </xf>
    <xf numFmtId="0" fontId="11" fillId="23" borderId="1" xfId="0" applyFont="1" applyFill="1" applyBorder="1" applyAlignment="1">
      <alignment horizontal="center" vertical="center" shrinkToFit="1"/>
    </xf>
    <xf numFmtId="0" fontId="11" fillId="23" borderId="27"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165" fontId="11" fillId="23" borderId="27"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2" fontId="11" fillId="23" borderId="27" xfId="0" applyNumberFormat="1" applyFont="1" applyFill="1" applyBorder="1" applyAlignment="1">
      <alignment horizontal="center" vertical="center" shrinkToFit="1"/>
    </xf>
    <xf numFmtId="2" fontId="11" fillId="23" borderId="28" xfId="0" applyNumberFormat="1" applyFont="1" applyFill="1" applyBorder="1" applyAlignment="1">
      <alignment horizontal="center" vertical="center" shrinkToFit="1"/>
    </xf>
    <xf numFmtId="2" fontId="11" fillId="23" borderId="29" xfId="0" applyNumberFormat="1" applyFont="1" applyFill="1" applyBorder="1" applyAlignment="1">
      <alignment horizontal="center" vertical="center" shrinkToFit="1"/>
    </xf>
    <xf numFmtId="0" fontId="11" fillId="23" borderId="36" xfId="0" applyFont="1" applyFill="1" applyBorder="1" applyAlignment="1">
      <alignment horizontal="center" vertical="center" shrinkToFit="1"/>
    </xf>
    <xf numFmtId="0" fontId="11" fillId="23" borderId="37" xfId="0" applyFont="1" applyFill="1" applyBorder="1" applyAlignment="1">
      <alignment horizontal="center" vertical="center" shrinkToFit="1"/>
    </xf>
    <xf numFmtId="165" fontId="11" fillId="23" borderId="38" xfId="0" applyNumberFormat="1" applyFont="1" applyFill="1" applyBorder="1" applyAlignment="1">
      <alignment horizontal="center" vertical="center" shrinkToFit="1"/>
    </xf>
    <xf numFmtId="2" fontId="11" fillId="23" borderId="38" xfId="0" applyNumberFormat="1" applyFont="1" applyFill="1" applyBorder="1" applyAlignment="1">
      <alignment horizontal="center" vertical="center" shrinkToFit="1"/>
    </xf>
    <xf numFmtId="0" fontId="11" fillId="23" borderId="46" xfId="0" applyFont="1" applyFill="1" applyBorder="1" applyAlignment="1">
      <alignment horizontal="center" vertical="center" shrinkToFit="1"/>
    </xf>
    <xf numFmtId="0" fontId="7" fillId="0" borderId="26" xfId="0" applyFont="1" applyBorder="1" applyAlignment="1">
      <alignment horizontal="center" vertical="center" wrapText="1"/>
    </xf>
    <xf numFmtId="0" fontId="7" fillId="0" borderId="34" xfId="0" applyFont="1" applyBorder="1" applyAlignment="1">
      <alignment vertical="center" wrapText="1"/>
    </xf>
    <xf numFmtId="0" fontId="2" fillId="0" borderId="26" xfId="0" applyFont="1" applyBorder="1" applyAlignment="1">
      <alignment horizontal="left" vertical="center" wrapText="1"/>
    </xf>
    <xf numFmtId="0" fontId="2" fillId="23" borderId="0" xfId="0" applyFont="1" applyFill="1" applyBorder="1" applyAlignment="1">
      <alignment horizontal="left" vertical="top" wrapText="1"/>
    </xf>
    <xf numFmtId="0" fontId="7" fillId="23" borderId="0" xfId="0" applyFont="1" applyFill="1" applyBorder="1" applyAlignment="1">
      <alignment horizontal="left" vertical="top" wrapText="1"/>
    </xf>
    <xf numFmtId="0" fontId="2" fillId="23" borderId="10" xfId="0" applyFont="1" applyFill="1" applyBorder="1" applyAlignment="1">
      <alignment vertical="top"/>
    </xf>
    <xf numFmtId="0" fontId="9" fillId="0" borderId="21" xfId="0" applyFont="1" applyBorder="1" applyAlignment="1">
      <alignment horizontal="center" vertical="center" wrapText="1"/>
    </xf>
    <xf numFmtId="0" fontId="2" fillId="23" borderId="23" xfId="0" applyFont="1" applyFill="1" applyBorder="1" applyAlignment="1">
      <alignment horizontal="center" vertical="center" wrapText="1" shrinkToFit="1"/>
    </xf>
    <xf numFmtId="0" fontId="2" fillId="23" borderId="24" xfId="0" applyFont="1" applyFill="1" applyBorder="1" applyAlignment="1">
      <alignment horizontal="center" vertical="center" wrapText="1" shrinkToFit="1"/>
    </xf>
    <xf numFmtId="0" fontId="2" fillId="23" borderId="39" xfId="0" applyFont="1" applyFill="1" applyBorder="1" applyAlignment="1">
      <alignment horizontal="center" vertical="center" wrapText="1" shrinkToFit="1"/>
    </xf>
    <xf numFmtId="0" fontId="7" fillId="0" borderId="26" xfId="0" applyFont="1" applyBorder="1" applyAlignment="1">
      <alignment horizontal="center" vertical="center" wrapTex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3" borderId="21" xfId="0" applyFont="1" applyFill="1" applyBorder="1" applyAlignment="1">
      <alignment horizontal="left" vertical="top" wrapText="1"/>
    </xf>
    <xf numFmtId="0" fontId="2" fillId="23"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36" xfId="0" applyFont="1" applyFill="1" applyBorder="1" applyAlignment="1">
      <alignment horizontal="left" vertical="top" wrapText="1"/>
    </xf>
    <xf numFmtId="0" fontId="7" fillId="0" borderId="36" xfId="0" applyFont="1" applyFill="1" applyBorder="1" applyAlignment="1">
      <alignment horizontal="left" vertical="top" wrapText="1"/>
    </xf>
    <xf numFmtId="0" fontId="7" fillId="0" borderId="37" xfId="0" applyFont="1" applyFill="1" applyBorder="1" applyAlignment="1">
      <alignment horizontal="left" vertical="top"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0" borderId="28" xfId="0" applyFont="1" applyBorder="1" applyAlignment="1">
      <alignment horizontal="left" vertical="top" wrapText="1"/>
    </xf>
    <xf numFmtId="0" fontId="2" fillId="23" borderId="0" xfId="0" applyFont="1" applyFill="1" applyBorder="1" applyAlignment="1">
      <alignment horizontal="left" vertical="center"/>
    </xf>
    <xf numFmtId="0" fontId="32" fillId="23" borderId="0" xfId="0" applyFont="1" applyFill="1" applyBorder="1" applyAlignment="1">
      <alignment horizontal="left" vertical="center"/>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23" borderId="0" xfId="0" applyFont="1" applyFill="1" applyBorder="1" applyAlignment="1">
      <alignment horizontal="left" vertical="top" wrapText="1"/>
    </xf>
    <xf numFmtId="0" fontId="11" fillId="0" borderId="1" xfId="0" applyFont="1" applyBorder="1" applyAlignment="1">
      <alignment horizontal="left"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2" fillId="0" borderId="0" xfId="0" applyFont="1" applyBorder="1" applyAlignment="1">
      <alignment horizontal="left" vertical="center"/>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0" borderId="40"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9" fillId="0" borderId="55" xfId="0" applyFont="1" applyBorder="1" applyAlignment="1">
      <alignment horizontal="center" vertical="center" wrapText="1"/>
    </xf>
    <xf numFmtId="0" fontId="33" fillId="23" borderId="0" xfId="0" applyFont="1" applyFill="1" applyBorder="1" applyAlignment="1">
      <alignment horizontal="left" vertical="top"/>
    </xf>
    <xf numFmtId="0" fontId="7" fillId="23" borderId="0" xfId="0" applyFont="1" applyFill="1" applyBorder="1" applyAlignment="1">
      <alignment horizontal="left" vertical="top" wrapText="1"/>
    </xf>
    <xf numFmtId="0" fontId="7" fillId="0" borderId="30"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2" xfId="0" applyFont="1" applyBorder="1" applyAlignment="1">
      <alignment horizontal="center" vertical="center" wrapText="1"/>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8" fillId="23" borderId="0" xfId="0" applyFont="1" applyFill="1" applyBorder="1" applyAlignment="1">
      <alignment horizontal="left"/>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0" borderId="29" xfId="0" applyFont="1" applyBorder="1" applyAlignment="1">
      <alignment horizontal="left" vertical="top" wrapText="1"/>
    </xf>
    <xf numFmtId="0" fontId="2" fillId="0" borderId="10" xfId="0" applyFont="1" applyBorder="1" applyAlignment="1">
      <alignment horizontal="left" vertical="top" wrapText="1"/>
    </xf>
    <xf numFmtId="0" fontId="2" fillId="26" borderId="0" xfId="0" applyFont="1" applyFill="1" applyBorder="1" applyAlignment="1">
      <alignment horizontal="left" vertical="top"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2" fillId="0" borderId="1" xfId="0" applyFont="1" applyBorder="1" applyAlignment="1">
      <alignment horizontal="left" vertical="center" wrapText="1"/>
    </xf>
    <xf numFmtId="0" fontId="2" fillId="26" borderId="23" xfId="0" applyFont="1" applyFill="1" applyBorder="1" applyAlignment="1">
      <alignment horizontal="left" vertical="top" wrapText="1"/>
    </xf>
    <xf numFmtId="0" fontId="2" fillId="26" borderId="24" xfId="0" applyFont="1" applyFill="1" applyBorder="1" applyAlignment="1">
      <alignment horizontal="left" vertical="top" wrapText="1"/>
    </xf>
    <xf numFmtId="0" fontId="2" fillId="26" borderId="39" xfId="0" applyFont="1" applyFill="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2" xfId="0" applyFont="1" applyBorder="1" applyAlignment="1">
      <alignment horizontal="left" vertical="top" wrapText="1"/>
    </xf>
    <xf numFmtId="0" fontId="9" fillId="0" borderId="44" xfId="0" applyFont="1" applyBorder="1" applyAlignment="1">
      <alignment horizontal="left" vertical="top" wrapText="1"/>
    </xf>
    <xf numFmtId="0" fontId="9" fillId="0" borderId="10" xfId="0" applyFont="1" applyBorder="1" applyAlignment="1">
      <alignment horizontal="left" vertical="top" wrapText="1"/>
    </xf>
    <xf numFmtId="0" fontId="32" fillId="0" borderId="0"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xf numFmtId="0" fontId="7" fillId="0" borderId="31" xfId="0" applyFont="1" applyBorder="1" applyAlignment="1">
      <alignment horizontal="center" vertical="center" wrapText="1"/>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39"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23" borderId="23" xfId="0" applyFont="1" applyFill="1" applyBorder="1" applyAlignment="1">
      <alignment horizontal="center"/>
    </xf>
    <xf numFmtId="0" fontId="2" fillId="23" borderId="24" xfId="0" applyFont="1" applyFill="1" applyBorder="1" applyAlignment="1">
      <alignment horizontal="center"/>
    </xf>
    <xf numFmtId="0" fontId="2" fillId="23" borderId="50" xfId="0" applyFont="1" applyFill="1" applyBorder="1" applyAlignment="1">
      <alignment horizontal="center"/>
    </xf>
    <xf numFmtId="0" fontId="11" fillId="0" borderId="28" xfId="0" applyFont="1" applyBorder="1" applyAlignment="1">
      <alignment horizontal="left" vertical="center" wrapText="1"/>
    </xf>
    <xf numFmtId="0" fontId="2" fillId="0" borderId="53" xfId="0" applyFont="1" applyBorder="1" applyAlignment="1">
      <alignment horizontal="left" vertical="top" wrapText="1"/>
    </xf>
    <xf numFmtId="0" fontId="2" fillId="0" borderId="54" xfId="0" applyFont="1" applyBorder="1" applyAlignment="1">
      <alignment horizontal="left" vertical="top" wrapText="1"/>
    </xf>
    <xf numFmtId="0" fontId="2" fillId="0" borderId="20" xfId="0" applyFont="1" applyBorder="1" applyAlignment="1">
      <alignment horizontal="left" vertical="top" wrapText="1"/>
    </xf>
    <xf numFmtId="0" fontId="9" fillId="0" borderId="45" xfId="0" applyFont="1" applyBorder="1" applyAlignment="1">
      <alignment horizontal="left" vertical="top" wrapText="1"/>
    </xf>
    <xf numFmtId="0" fontId="9" fillId="0" borderId="43" xfId="0" applyFont="1" applyBorder="1" applyAlignment="1">
      <alignment horizontal="left" vertical="top" wrapTex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10" xfId="0" applyFont="1" applyBorder="1" applyAlignment="1">
      <alignment horizontal="left" vertical="top" wrapText="1"/>
    </xf>
    <xf numFmtId="0" fontId="2" fillId="0" borderId="47" xfId="0" applyFont="1" applyBorder="1" applyAlignment="1">
      <alignment horizontal="left" vertical="top" wrapText="1"/>
    </xf>
    <xf numFmtId="0" fontId="2" fillId="0" borderId="48" xfId="0" applyFont="1" applyBorder="1" applyAlignment="1">
      <alignment horizontal="left" vertical="top" wrapText="1"/>
    </xf>
    <xf numFmtId="0" fontId="2" fillId="0" borderId="49" xfId="0" applyFont="1" applyBorder="1" applyAlignment="1">
      <alignment horizontal="left" vertical="top" wrapText="1"/>
    </xf>
  </cellXfs>
  <cellStyles count="50">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9"/>
    <cellStyle name="Normal_Resultad. general" xfId="46"/>
    <cellStyle name="Normal_Resultad. general_1" xfId="48"/>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968332976"/>
        <c:axId val="1968336240"/>
      </c:barChart>
      <c:catAx>
        <c:axId val="196833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968336240"/>
        <c:crosses val="autoZero"/>
        <c:auto val="1"/>
        <c:lblAlgn val="ctr"/>
        <c:lblOffset val="100"/>
        <c:tickLblSkip val="1"/>
        <c:tickMarkSkip val="1"/>
        <c:noMultiLvlLbl val="0"/>
      </c:catAx>
      <c:valAx>
        <c:axId val="19683362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96833297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208</xdr:row>
      <xdr:rowOff>0</xdr:rowOff>
    </xdr:from>
    <xdr:to>
      <xdr:col>4</xdr:col>
      <xdr:colOff>0</xdr:colOff>
      <xdr:row>208</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76"/>
  <sheetViews>
    <sheetView tabSelected="1" view="pageBreakPreview" topLeftCell="A329" zoomScale="90" zoomScaleNormal="75" zoomScaleSheetLayoutView="90" workbookViewId="0">
      <selection activeCell="B329" sqref="B329:I329"/>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56" t="s">
        <v>192</v>
      </c>
      <c r="C5" s="257"/>
      <c r="D5" s="257"/>
      <c r="E5" s="266" t="s">
        <v>191</v>
      </c>
      <c r="F5" s="266"/>
      <c r="G5" s="266"/>
      <c r="H5" s="266"/>
      <c r="I5" s="267"/>
      <c r="J5" s="2"/>
    </row>
    <row r="6" spans="1:10" ht="15" customHeight="1" x14ac:dyDescent="0.3">
      <c r="A6" s="2"/>
      <c r="B6" s="258"/>
      <c r="C6" s="259"/>
      <c r="D6" s="259"/>
      <c r="E6" s="268"/>
      <c r="F6" s="268"/>
      <c r="G6" s="268"/>
      <c r="H6" s="268"/>
      <c r="I6" s="269"/>
      <c r="J6" s="2"/>
    </row>
    <row r="7" spans="1:10" ht="15" customHeight="1" x14ac:dyDescent="0.3">
      <c r="A7" s="2"/>
      <c r="B7" s="258"/>
      <c r="C7" s="259"/>
      <c r="D7" s="259"/>
      <c r="E7" s="262" t="s">
        <v>163</v>
      </c>
      <c r="F7" s="262"/>
      <c r="G7" s="262"/>
      <c r="H7" s="262"/>
      <c r="I7" s="263"/>
      <c r="J7" s="2"/>
    </row>
    <row r="8" spans="1:10" ht="15" customHeight="1" thickBot="1" x14ac:dyDescent="0.35">
      <c r="A8" s="2"/>
      <c r="B8" s="260"/>
      <c r="C8" s="261"/>
      <c r="D8" s="261"/>
      <c r="E8" s="264"/>
      <c r="F8" s="264"/>
      <c r="G8" s="264"/>
      <c r="H8" s="264"/>
      <c r="I8" s="265"/>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70" t="s">
        <v>44</v>
      </c>
      <c r="C11" s="270"/>
      <c r="D11" s="270"/>
      <c r="E11" s="270"/>
      <c r="F11" s="270"/>
      <c r="G11" s="270"/>
      <c r="H11" s="270"/>
      <c r="I11" s="270"/>
      <c r="J11" s="2"/>
    </row>
    <row r="12" spans="1:10" x14ac:dyDescent="0.3">
      <c r="A12" s="2"/>
      <c r="B12" s="270"/>
      <c r="C12" s="270"/>
      <c r="D12" s="270"/>
      <c r="E12" s="270"/>
      <c r="F12" s="270"/>
      <c r="G12" s="270"/>
      <c r="H12" s="270"/>
      <c r="I12" s="270"/>
      <c r="J12" s="2"/>
    </row>
    <row r="13" spans="1:10" x14ac:dyDescent="0.3">
      <c r="A13" s="2"/>
      <c r="B13" s="270"/>
      <c r="C13" s="270"/>
      <c r="D13" s="270"/>
      <c r="E13" s="270"/>
      <c r="F13" s="270"/>
      <c r="G13" s="270"/>
      <c r="H13" s="270"/>
      <c r="I13" s="270"/>
      <c r="J13" s="2"/>
    </row>
    <row r="14" spans="1:10" x14ac:dyDescent="0.3">
      <c r="A14" s="2"/>
      <c r="B14" s="270"/>
      <c r="C14" s="270"/>
      <c r="D14" s="270"/>
      <c r="E14" s="270"/>
      <c r="F14" s="270"/>
      <c r="G14" s="270"/>
      <c r="H14" s="270"/>
      <c r="I14" s="270"/>
      <c r="J14" s="2"/>
    </row>
    <row r="15" spans="1:10" x14ac:dyDescent="0.3">
      <c r="A15" s="2"/>
      <c r="B15" s="1"/>
      <c r="C15" s="1"/>
      <c r="D15" s="1"/>
      <c r="E15" s="1"/>
      <c r="F15" s="1"/>
      <c r="G15" s="1"/>
      <c r="H15" s="1"/>
      <c r="I15" s="1"/>
      <c r="J15" s="2"/>
    </row>
    <row r="16" spans="1:10" x14ac:dyDescent="0.3">
      <c r="A16" s="2"/>
      <c r="B16" s="271" t="s">
        <v>45</v>
      </c>
      <c r="C16" s="271"/>
      <c r="D16" s="271"/>
      <c r="E16" s="271"/>
      <c r="F16" s="271"/>
      <c r="G16" s="271"/>
      <c r="H16" s="271"/>
      <c r="I16" s="271"/>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2" t="s">
        <v>0</v>
      </c>
      <c r="C19" s="73" t="s">
        <v>1</v>
      </c>
      <c r="D19" s="248" t="s">
        <v>2</v>
      </c>
      <c r="E19" s="248"/>
      <c r="F19" s="248"/>
      <c r="G19" s="248"/>
      <c r="H19" s="248"/>
      <c r="I19" s="128" t="s">
        <v>3</v>
      </c>
      <c r="J19" s="2"/>
    </row>
    <row r="20" spans="1:10" ht="35.1" customHeight="1" x14ac:dyDescent="0.3">
      <c r="A20" s="2"/>
      <c r="B20" s="131">
        <v>1</v>
      </c>
      <c r="C20" s="107" t="s">
        <v>43</v>
      </c>
      <c r="D20" s="225" t="s">
        <v>165</v>
      </c>
      <c r="E20" s="225"/>
      <c r="F20" s="225"/>
      <c r="G20" s="225"/>
      <c r="H20" s="225"/>
      <c r="I20" s="167">
        <v>100</v>
      </c>
      <c r="J20" s="2"/>
    </row>
    <row r="21" spans="1:10" ht="35.1" customHeight="1" x14ac:dyDescent="0.3">
      <c r="A21" s="2"/>
      <c r="B21" s="121">
        <v>2</v>
      </c>
      <c r="C21" s="60" t="s">
        <v>43</v>
      </c>
      <c r="D21" s="226" t="s">
        <v>166</v>
      </c>
      <c r="E21" s="226"/>
      <c r="F21" s="226"/>
      <c r="G21" s="226"/>
      <c r="H21" s="226"/>
      <c r="I21" s="168">
        <v>100</v>
      </c>
      <c r="J21" s="2"/>
    </row>
    <row r="22" spans="1:10" ht="35.1" customHeight="1" x14ac:dyDescent="0.3">
      <c r="A22" s="2"/>
      <c r="B22" s="121">
        <v>3</v>
      </c>
      <c r="C22" s="60" t="s">
        <v>43</v>
      </c>
      <c r="D22" s="226" t="s">
        <v>167</v>
      </c>
      <c r="E22" s="226"/>
      <c r="F22" s="226"/>
      <c r="G22" s="226"/>
      <c r="H22" s="226"/>
      <c r="I22" s="168">
        <v>100</v>
      </c>
      <c r="J22" s="2"/>
    </row>
    <row r="23" spans="1:10" ht="35.1" customHeight="1" x14ac:dyDescent="0.3">
      <c r="A23" s="2"/>
      <c r="B23" s="121">
        <v>4</v>
      </c>
      <c r="C23" s="60" t="s">
        <v>43</v>
      </c>
      <c r="D23" s="226" t="s">
        <v>216</v>
      </c>
      <c r="E23" s="226"/>
      <c r="F23" s="226"/>
      <c r="G23" s="226"/>
      <c r="H23" s="226"/>
      <c r="I23" s="168">
        <v>100</v>
      </c>
      <c r="J23" s="2"/>
    </row>
    <row r="24" spans="1:10" ht="35.1" customHeight="1" x14ac:dyDescent="0.3">
      <c r="A24" s="2"/>
      <c r="B24" s="121">
        <v>5</v>
      </c>
      <c r="C24" s="60" t="s">
        <v>43</v>
      </c>
      <c r="D24" s="226" t="s">
        <v>168</v>
      </c>
      <c r="E24" s="226"/>
      <c r="F24" s="226"/>
      <c r="G24" s="226"/>
      <c r="H24" s="226"/>
      <c r="I24" s="168">
        <v>100</v>
      </c>
      <c r="J24" s="2"/>
    </row>
    <row r="25" spans="1:10" ht="35.1" customHeight="1" x14ac:dyDescent="0.3">
      <c r="A25" s="2"/>
      <c r="B25" s="121">
        <v>7</v>
      </c>
      <c r="C25" s="60" t="s">
        <v>43</v>
      </c>
      <c r="D25" s="226" t="s">
        <v>169</v>
      </c>
      <c r="E25" s="226"/>
      <c r="F25" s="226"/>
      <c r="G25" s="226"/>
      <c r="H25" s="226"/>
      <c r="I25" s="168">
        <v>100</v>
      </c>
      <c r="J25" s="2"/>
    </row>
    <row r="26" spans="1:10" ht="35.1" customHeight="1" x14ac:dyDescent="0.3">
      <c r="A26" s="2"/>
      <c r="B26" s="121">
        <v>8</v>
      </c>
      <c r="C26" s="60" t="s">
        <v>43</v>
      </c>
      <c r="D26" s="226" t="s">
        <v>170</v>
      </c>
      <c r="E26" s="226"/>
      <c r="F26" s="226"/>
      <c r="G26" s="226"/>
      <c r="H26" s="226"/>
      <c r="I26" s="168">
        <v>100</v>
      </c>
      <c r="J26" s="2"/>
    </row>
    <row r="27" spans="1:10" ht="35.1" customHeight="1" x14ac:dyDescent="0.3">
      <c r="A27" s="2"/>
      <c r="B27" s="121">
        <v>9</v>
      </c>
      <c r="C27" s="60" t="s">
        <v>43</v>
      </c>
      <c r="D27" s="226" t="s">
        <v>171</v>
      </c>
      <c r="E27" s="226"/>
      <c r="F27" s="226"/>
      <c r="G27" s="226"/>
      <c r="H27" s="226"/>
      <c r="I27" s="168">
        <v>100</v>
      </c>
      <c r="J27" s="2"/>
    </row>
    <row r="28" spans="1:10" ht="35.1" customHeight="1" x14ac:dyDescent="0.3">
      <c r="A28" s="2"/>
      <c r="B28" s="121">
        <v>25</v>
      </c>
      <c r="C28" s="60" t="s">
        <v>43</v>
      </c>
      <c r="D28" s="226" t="s">
        <v>161</v>
      </c>
      <c r="E28" s="226"/>
      <c r="F28" s="226"/>
      <c r="G28" s="226"/>
      <c r="H28" s="226"/>
      <c r="I28" s="168">
        <v>100</v>
      </c>
      <c r="J28" s="2"/>
    </row>
    <row r="29" spans="1:10" ht="35.1" customHeight="1" x14ac:dyDescent="0.3">
      <c r="A29" s="2"/>
      <c r="B29" s="121">
        <v>26</v>
      </c>
      <c r="C29" s="60" t="s">
        <v>43</v>
      </c>
      <c r="D29" s="226" t="s">
        <v>172</v>
      </c>
      <c r="E29" s="226"/>
      <c r="F29" s="226"/>
      <c r="G29" s="226"/>
      <c r="H29" s="226"/>
      <c r="I29" s="168">
        <v>100</v>
      </c>
      <c r="J29" s="2"/>
    </row>
    <row r="30" spans="1:10" ht="35.1" customHeight="1" x14ac:dyDescent="0.3">
      <c r="A30" s="2"/>
      <c r="B30" s="121">
        <v>27</v>
      </c>
      <c r="C30" s="60" t="s">
        <v>43</v>
      </c>
      <c r="D30" s="226" t="s">
        <v>162</v>
      </c>
      <c r="E30" s="226"/>
      <c r="F30" s="226"/>
      <c r="G30" s="226"/>
      <c r="H30" s="226"/>
      <c r="I30" s="168">
        <v>20</v>
      </c>
      <c r="J30" s="2"/>
    </row>
    <row r="31" spans="1:10" ht="35.1" customHeight="1" x14ac:dyDescent="0.3">
      <c r="A31" s="2"/>
      <c r="B31" s="121">
        <v>36</v>
      </c>
      <c r="C31" s="60" t="s">
        <v>43</v>
      </c>
      <c r="D31" s="226" t="s">
        <v>182</v>
      </c>
      <c r="E31" s="226"/>
      <c r="F31" s="226"/>
      <c r="G31" s="226"/>
      <c r="H31" s="226"/>
      <c r="I31" s="168">
        <v>100</v>
      </c>
      <c r="J31" s="2"/>
    </row>
    <row r="32" spans="1:10" ht="35.1" customHeight="1" x14ac:dyDescent="0.3">
      <c r="A32" s="2"/>
      <c r="B32" s="121">
        <v>51</v>
      </c>
      <c r="C32" s="60" t="s">
        <v>43</v>
      </c>
      <c r="D32" s="226" t="s">
        <v>152</v>
      </c>
      <c r="E32" s="226"/>
      <c r="F32" s="226"/>
      <c r="G32" s="226"/>
      <c r="H32" s="226"/>
      <c r="I32" s="168">
        <v>100</v>
      </c>
      <c r="J32" s="2"/>
    </row>
    <row r="33" spans="1:10" ht="35.1" customHeight="1" x14ac:dyDescent="0.3">
      <c r="A33" s="2"/>
      <c r="B33" s="121">
        <v>66</v>
      </c>
      <c r="C33" s="60" t="s">
        <v>43</v>
      </c>
      <c r="D33" s="226" t="s">
        <v>150</v>
      </c>
      <c r="E33" s="226"/>
      <c r="F33" s="226"/>
      <c r="G33" s="226"/>
      <c r="H33" s="226"/>
      <c r="I33" s="168">
        <v>10</v>
      </c>
      <c r="J33" s="2"/>
    </row>
    <row r="34" spans="1:10" ht="35.1" customHeight="1" x14ac:dyDescent="0.3">
      <c r="A34" s="2"/>
      <c r="B34" s="121">
        <v>75</v>
      </c>
      <c r="C34" s="60" t="s">
        <v>43</v>
      </c>
      <c r="D34" s="226" t="s">
        <v>159</v>
      </c>
      <c r="E34" s="226"/>
      <c r="F34" s="226"/>
      <c r="G34" s="226"/>
      <c r="H34" s="226"/>
      <c r="I34" s="168">
        <v>100</v>
      </c>
      <c r="J34" s="2"/>
    </row>
    <row r="35" spans="1:10" ht="35.1" customHeight="1" x14ac:dyDescent="0.3">
      <c r="A35" s="2"/>
      <c r="B35" s="121">
        <v>76</v>
      </c>
      <c r="C35" s="60" t="s">
        <v>43</v>
      </c>
      <c r="D35" s="226" t="s">
        <v>160</v>
      </c>
      <c r="E35" s="226"/>
      <c r="F35" s="226"/>
      <c r="G35" s="226"/>
      <c r="H35" s="226"/>
      <c r="I35" s="168">
        <v>14</v>
      </c>
      <c r="J35" s="2"/>
    </row>
    <row r="36" spans="1:10" ht="35.1" customHeight="1" x14ac:dyDescent="0.3">
      <c r="A36" s="2"/>
      <c r="B36" s="121">
        <v>822</v>
      </c>
      <c r="C36" s="60" t="s">
        <v>43</v>
      </c>
      <c r="D36" s="226" t="s">
        <v>151</v>
      </c>
      <c r="E36" s="226"/>
      <c r="F36" s="226"/>
      <c r="G36" s="226"/>
      <c r="H36" s="226"/>
      <c r="I36" s="168">
        <v>35</v>
      </c>
      <c r="J36" s="2"/>
    </row>
    <row r="37" spans="1:10" ht="35.1" customHeight="1" x14ac:dyDescent="0.3">
      <c r="A37" s="2"/>
      <c r="B37" s="121">
        <v>200644</v>
      </c>
      <c r="C37" s="110" t="s">
        <v>142</v>
      </c>
      <c r="D37" s="227" t="s">
        <v>185</v>
      </c>
      <c r="E37" s="227"/>
      <c r="F37" s="227"/>
      <c r="G37" s="227"/>
      <c r="H37" s="227"/>
      <c r="I37" s="70"/>
      <c r="J37" s="2"/>
    </row>
    <row r="38" spans="1:10" ht="35.1" customHeight="1" x14ac:dyDescent="0.3">
      <c r="A38" s="2"/>
      <c r="B38" s="120">
        <v>200645</v>
      </c>
      <c r="C38" s="110" t="s">
        <v>142</v>
      </c>
      <c r="D38" s="227" t="s">
        <v>186</v>
      </c>
      <c r="E38" s="227"/>
      <c r="F38" s="227"/>
      <c r="G38" s="227"/>
      <c r="H38" s="227"/>
      <c r="I38" s="70"/>
      <c r="J38" s="2"/>
    </row>
    <row r="39" spans="1:10" ht="35.1" customHeight="1" x14ac:dyDescent="0.3">
      <c r="A39" s="2"/>
      <c r="B39" s="120">
        <v>400001</v>
      </c>
      <c r="C39" s="110" t="s">
        <v>46</v>
      </c>
      <c r="D39" s="227" t="s">
        <v>183</v>
      </c>
      <c r="E39" s="227"/>
      <c r="F39" s="227"/>
      <c r="G39" s="227"/>
      <c r="H39" s="227"/>
      <c r="I39" s="70"/>
      <c r="J39" s="2"/>
    </row>
    <row r="40" spans="1:10" ht="35.1" customHeight="1" thickBot="1" x14ac:dyDescent="0.35">
      <c r="A40" s="2"/>
      <c r="B40" s="122">
        <v>400003</v>
      </c>
      <c r="C40" s="123" t="s">
        <v>46</v>
      </c>
      <c r="D40" s="240" t="s">
        <v>184</v>
      </c>
      <c r="E40" s="240"/>
      <c r="F40" s="240"/>
      <c r="G40" s="240"/>
      <c r="H40" s="240"/>
      <c r="I40" s="71"/>
      <c r="J40" s="2"/>
    </row>
    <row r="41" spans="1:10" x14ac:dyDescent="0.3">
      <c r="A41" s="2"/>
      <c r="B41" s="1"/>
      <c r="C41" s="1"/>
      <c r="D41" s="1"/>
      <c r="E41" s="1"/>
      <c r="F41" s="1"/>
      <c r="G41" s="1"/>
      <c r="H41" s="1"/>
      <c r="I41" s="1"/>
      <c r="J41" s="2"/>
    </row>
    <row r="42" spans="1:10" x14ac:dyDescent="0.3">
      <c r="A42" s="2"/>
      <c r="B42" s="1"/>
      <c r="C42" s="1"/>
      <c r="D42" s="1"/>
      <c r="E42" s="1"/>
      <c r="F42" s="1"/>
      <c r="G42" s="1"/>
      <c r="H42" s="1"/>
      <c r="I42" s="1"/>
      <c r="J42" s="2"/>
    </row>
    <row r="43" spans="1:10" x14ac:dyDescent="0.3">
      <c r="A43" s="2"/>
      <c r="B43" s="271" t="s">
        <v>47</v>
      </c>
      <c r="C43" s="271"/>
      <c r="D43" s="271"/>
      <c r="E43" s="271"/>
      <c r="F43" s="271"/>
      <c r="G43" s="271"/>
      <c r="H43" s="271"/>
      <c r="I43" s="271"/>
      <c r="J43" s="2"/>
    </row>
    <row r="44" spans="1:10" ht="15.75" thickBot="1" x14ac:dyDescent="0.35">
      <c r="A44" s="2"/>
      <c r="C44" s="66"/>
      <c r="D44" s="66"/>
      <c r="E44" s="66"/>
      <c r="F44" s="66"/>
      <c r="G44" s="2"/>
      <c r="I44" s="14"/>
      <c r="J44" s="2"/>
    </row>
    <row r="45" spans="1:10" ht="15.75" thickBot="1" x14ac:dyDescent="0.35">
      <c r="A45" s="2"/>
      <c r="B45" s="72" t="s">
        <v>0</v>
      </c>
      <c r="C45" s="182" t="s">
        <v>1</v>
      </c>
      <c r="D45" s="275" t="s">
        <v>2</v>
      </c>
      <c r="E45" s="275"/>
      <c r="F45" s="275"/>
      <c r="G45" s="275"/>
      <c r="H45" s="275"/>
      <c r="I45" s="275"/>
      <c r="J45" s="276"/>
    </row>
    <row r="46" spans="1:10" ht="35.1" customHeight="1" x14ac:dyDescent="0.3">
      <c r="A46" s="2"/>
      <c r="B46" s="184">
        <v>3150</v>
      </c>
      <c r="C46" s="132" t="s">
        <v>48</v>
      </c>
      <c r="D46" s="319" t="s">
        <v>103</v>
      </c>
      <c r="E46" s="319"/>
      <c r="F46" s="319"/>
      <c r="G46" s="319"/>
      <c r="H46" s="319"/>
      <c r="I46" s="319"/>
      <c r="J46" s="320"/>
    </row>
    <row r="47" spans="1:10" ht="35.1" customHeight="1" x14ac:dyDescent="0.3">
      <c r="A47" s="2"/>
      <c r="B47" s="164">
        <v>3220</v>
      </c>
      <c r="C47" s="85" t="s">
        <v>48</v>
      </c>
      <c r="D47" s="221" t="s">
        <v>153</v>
      </c>
      <c r="E47" s="221"/>
      <c r="F47" s="221"/>
      <c r="G47" s="221"/>
      <c r="H47" s="221"/>
      <c r="I47" s="221"/>
      <c r="J47" s="222"/>
    </row>
    <row r="48" spans="1:10" ht="35.1" customHeight="1" x14ac:dyDescent="0.3">
      <c r="A48" s="2"/>
      <c r="B48" s="164">
        <v>3260</v>
      </c>
      <c r="C48" s="85" t="s">
        <v>48</v>
      </c>
      <c r="D48" s="221" t="s">
        <v>261</v>
      </c>
      <c r="E48" s="221"/>
      <c r="F48" s="221"/>
      <c r="G48" s="221"/>
      <c r="H48" s="221"/>
      <c r="I48" s="221"/>
      <c r="J48" s="222"/>
    </row>
    <row r="49" spans="1:10" ht="35.1" customHeight="1" x14ac:dyDescent="0.3">
      <c r="A49" s="2"/>
      <c r="B49" s="164" t="s">
        <v>155</v>
      </c>
      <c r="C49" s="85" t="s">
        <v>48</v>
      </c>
      <c r="D49" s="221" t="s">
        <v>156</v>
      </c>
      <c r="E49" s="221"/>
      <c r="F49" s="221"/>
      <c r="G49" s="221"/>
      <c r="H49" s="221"/>
      <c r="I49" s="221"/>
      <c r="J49" s="222"/>
    </row>
    <row r="50" spans="1:10" ht="35.1" customHeight="1" x14ac:dyDescent="0.3">
      <c r="A50" s="2"/>
      <c r="B50" s="164">
        <v>7140</v>
      </c>
      <c r="C50" s="85" t="s">
        <v>48</v>
      </c>
      <c r="D50" s="221" t="s">
        <v>104</v>
      </c>
      <c r="E50" s="221"/>
      <c r="F50" s="221"/>
      <c r="G50" s="221"/>
      <c r="H50" s="221"/>
      <c r="I50" s="221"/>
      <c r="J50" s="222"/>
    </row>
    <row r="51" spans="1:10" ht="35.1" customHeight="1" x14ac:dyDescent="0.3">
      <c r="A51" s="2"/>
      <c r="B51" s="164" t="s">
        <v>157</v>
      </c>
      <c r="C51" s="85" t="s">
        <v>48</v>
      </c>
      <c r="D51" s="221" t="s">
        <v>264</v>
      </c>
      <c r="E51" s="221"/>
      <c r="F51" s="221"/>
      <c r="G51" s="221"/>
      <c r="H51" s="221"/>
      <c r="I51" s="221"/>
      <c r="J51" s="222"/>
    </row>
    <row r="52" spans="1:10" ht="35.1" customHeight="1" x14ac:dyDescent="0.3">
      <c r="A52" s="2"/>
      <c r="B52" s="164">
        <v>7230</v>
      </c>
      <c r="C52" s="85" t="s">
        <v>48</v>
      </c>
      <c r="D52" s="221" t="s">
        <v>158</v>
      </c>
      <c r="E52" s="221"/>
      <c r="F52" s="221"/>
      <c r="G52" s="221"/>
      <c r="H52" s="221"/>
      <c r="I52" s="221"/>
      <c r="J52" s="222"/>
    </row>
    <row r="53" spans="1:10" ht="35.1" customHeight="1" x14ac:dyDescent="0.3">
      <c r="A53" s="2"/>
      <c r="B53" s="164" t="s">
        <v>154</v>
      </c>
      <c r="C53" s="85" t="s">
        <v>48</v>
      </c>
      <c r="D53" s="221" t="s">
        <v>262</v>
      </c>
      <c r="E53" s="221"/>
      <c r="F53" s="221"/>
      <c r="G53" s="221"/>
      <c r="H53" s="221"/>
      <c r="I53" s="221"/>
      <c r="J53" s="222"/>
    </row>
    <row r="54" spans="1:10" ht="35.1" customHeight="1" x14ac:dyDescent="0.3">
      <c r="A54" s="2"/>
      <c r="B54" s="164">
        <v>6420</v>
      </c>
      <c r="C54" s="85" t="s">
        <v>48</v>
      </c>
      <c r="D54" s="221" t="s">
        <v>263</v>
      </c>
      <c r="E54" s="221"/>
      <c r="F54" s="221"/>
      <c r="G54" s="221"/>
      <c r="H54" s="221"/>
      <c r="I54" s="221"/>
      <c r="J54" s="222"/>
    </row>
    <row r="55" spans="1:10" ht="35.1" customHeight="1" thickBot="1" x14ac:dyDescent="0.35">
      <c r="A55" s="2"/>
      <c r="B55" s="185">
        <v>6430</v>
      </c>
      <c r="C55" s="186" t="s">
        <v>48</v>
      </c>
      <c r="D55" s="223" t="s">
        <v>105</v>
      </c>
      <c r="E55" s="223"/>
      <c r="F55" s="223"/>
      <c r="G55" s="223"/>
      <c r="H55" s="223"/>
      <c r="I55" s="223"/>
      <c r="J55" s="224"/>
    </row>
    <row r="56" spans="1:10" ht="18.75" customHeight="1" x14ac:dyDescent="0.3">
      <c r="A56" s="2"/>
      <c r="B56" s="15"/>
      <c r="C56" s="15"/>
      <c r="D56" s="1"/>
      <c r="E56" s="1"/>
      <c r="F56" s="1"/>
      <c r="G56" s="1"/>
      <c r="H56" s="1"/>
      <c r="I56" s="1"/>
      <c r="J56" s="16"/>
    </row>
    <row r="57" spans="1:10" ht="20.100000000000001" customHeight="1" x14ac:dyDescent="0.3">
      <c r="A57" s="2"/>
      <c r="B57" s="281" t="s">
        <v>49</v>
      </c>
      <c r="C57" s="281"/>
      <c r="D57" s="281"/>
      <c r="E57" s="281"/>
      <c r="F57" s="281"/>
      <c r="G57" s="281"/>
      <c r="H57" s="281"/>
      <c r="I57" s="281"/>
      <c r="J57" s="16"/>
    </row>
    <row r="58" spans="1:10" ht="20.100000000000001" customHeight="1" thickBot="1" x14ac:dyDescent="0.35">
      <c r="A58" s="2"/>
      <c r="B58" s="16"/>
      <c r="C58" s="16"/>
      <c r="D58" s="1"/>
      <c r="E58" s="1"/>
      <c r="F58" s="1"/>
      <c r="G58" s="1"/>
      <c r="H58" s="1"/>
      <c r="I58" s="1"/>
      <c r="J58" s="16"/>
    </row>
    <row r="59" spans="1:10" ht="24.95" customHeight="1" thickBot="1" x14ac:dyDescent="0.35">
      <c r="A59" s="2"/>
      <c r="B59" s="72" t="s">
        <v>4</v>
      </c>
      <c r="C59" s="182" t="s">
        <v>0</v>
      </c>
      <c r="D59" s="275" t="s">
        <v>5</v>
      </c>
      <c r="E59" s="275"/>
      <c r="F59" s="275"/>
      <c r="G59" s="275"/>
      <c r="H59" s="275" t="s">
        <v>6</v>
      </c>
      <c r="I59" s="275"/>
      <c r="J59" s="276"/>
    </row>
    <row r="60" spans="1:10" ht="24.95" customHeight="1" x14ac:dyDescent="0.3">
      <c r="A60" s="2"/>
      <c r="B60" s="283" t="s">
        <v>7</v>
      </c>
      <c r="C60" s="133" t="s">
        <v>50</v>
      </c>
      <c r="D60" s="216" t="s">
        <v>51</v>
      </c>
      <c r="E60" s="216"/>
      <c r="F60" s="216"/>
      <c r="G60" s="216"/>
      <c r="H60" s="284" t="s">
        <v>52</v>
      </c>
      <c r="I60" s="285"/>
      <c r="J60" s="286"/>
    </row>
    <row r="61" spans="1:10" ht="24.95" customHeight="1" x14ac:dyDescent="0.3">
      <c r="A61" s="2"/>
      <c r="B61" s="220"/>
      <c r="C61" s="69">
        <v>1355</v>
      </c>
      <c r="D61" s="216" t="s">
        <v>53</v>
      </c>
      <c r="E61" s="216"/>
      <c r="F61" s="216"/>
      <c r="G61" s="216"/>
      <c r="H61" s="321" t="s">
        <v>54</v>
      </c>
      <c r="I61" s="322"/>
      <c r="J61" s="323"/>
    </row>
    <row r="62" spans="1:10" ht="24.95" customHeight="1" x14ac:dyDescent="0.3">
      <c r="A62" s="2"/>
      <c r="B62" s="220"/>
      <c r="C62" s="134">
        <v>1354</v>
      </c>
      <c r="D62" s="216" t="s">
        <v>201</v>
      </c>
      <c r="E62" s="216"/>
      <c r="F62" s="216"/>
      <c r="G62" s="216"/>
      <c r="H62" s="321" t="s">
        <v>187</v>
      </c>
      <c r="I62" s="322"/>
      <c r="J62" s="323"/>
    </row>
    <row r="63" spans="1:10" ht="31.5" customHeight="1" x14ac:dyDescent="0.3">
      <c r="A63" s="2"/>
      <c r="B63" s="183" t="s">
        <v>279</v>
      </c>
      <c r="C63" s="69">
        <v>1259</v>
      </c>
      <c r="D63" s="216" t="s">
        <v>106</v>
      </c>
      <c r="E63" s="216"/>
      <c r="F63" s="216"/>
      <c r="G63" s="216"/>
      <c r="H63" s="321" t="s">
        <v>107</v>
      </c>
      <c r="I63" s="322"/>
      <c r="J63" s="323"/>
    </row>
    <row r="64" spans="1:10" ht="31.5" customHeight="1" x14ac:dyDescent="0.3">
      <c r="A64" s="2"/>
      <c r="B64" s="220" t="s">
        <v>8</v>
      </c>
      <c r="C64" s="69">
        <v>6149</v>
      </c>
      <c r="D64" s="216" t="s">
        <v>149</v>
      </c>
      <c r="E64" s="216"/>
      <c r="F64" s="216"/>
      <c r="G64" s="216"/>
      <c r="H64" s="217" t="s">
        <v>164</v>
      </c>
      <c r="I64" s="218"/>
      <c r="J64" s="219"/>
    </row>
    <row r="65" spans="1:10" ht="24.95" customHeight="1" x14ac:dyDescent="0.3">
      <c r="A65" s="2"/>
      <c r="B65" s="220"/>
      <c r="C65" s="69" t="s">
        <v>55</v>
      </c>
      <c r="D65" s="216" t="s">
        <v>56</v>
      </c>
      <c r="E65" s="216"/>
      <c r="F65" s="216"/>
      <c r="G65" s="216"/>
      <c r="H65" s="321" t="s">
        <v>57</v>
      </c>
      <c r="I65" s="322"/>
      <c r="J65" s="323"/>
    </row>
    <row r="66" spans="1:10" ht="24.95" customHeight="1" x14ac:dyDescent="0.3">
      <c r="A66" s="2"/>
      <c r="B66" s="210" t="s">
        <v>108</v>
      </c>
      <c r="C66" s="69" t="s">
        <v>188</v>
      </c>
      <c r="D66" s="216" t="s">
        <v>140</v>
      </c>
      <c r="E66" s="216"/>
      <c r="F66" s="216"/>
      <c r="G66" s="216"/>
      <c r="H66" s="321" t="s">
        <v>112</v>
      </c>
      <c r="I66" s="322"/>
      <c r="J66" s="323"/>
    </row>
    <row r="67" spans="1:10" ht="24.95" customHeight="1" thickBot="1" x14ac:dyDescent="0.35">
      <c r="A67" s="2"/>
      <c r="B67" s="211" t="s">
        <v>109</v>
      </c>
      <c r="C67" s="74">
        <v>1092</v>
      </c>
      <c r="D67" s="280" t="s">
        <v>110</v>
      </c>
      <c r="E67" s="280"/>
      <c r="F67" s="280"/>
      <c r="G67" s="280"/>
      <c r="H67" s="277" t="s">
        <v>111</v>
      </c>
      <c r="I67" s="278"/>
      <c r="J67" s="279"/>
    </row>
    <row r="68" spans="1:10" x14ac:dyDescent="0.3">
      <c r="A68" s="2"/>
      <c r="B68" s="24"/>
      <c r="C68" s="24"/>
      <c r="D68" s="24"/>
      <c r="E68" s="24"/>
      <c r="F68" s="24"/>
      <c r="G68" s="24"/>
      <c r="H68" s="24"/>
      <c r="I68" s="24"/>
      <c r="J68" s="2"/>
    </row>
    <row r="69" spans="1:10" x14ac:dyDescent="0.3">
      <c r="A69" s="2"/>
      <c r="B69" s="24"/>
      <c r="C69" s="24"/>
      <c r="D69" s="24"/>
      <c r="E69" s="24"/>
      <c r="F69" s="24"/>
      <c r="G69" s="24"/>
      <c r="H69" s="24"/>
      <c r="I69" s="24"/>
      <c r="J69" s="2"/>
    </row>
    <row r="70" spans="1:10" x14ac:dyDescent="0.3">
      <c r="A70" s="2"/>
      <c r="B70" s="24"/>
      <c r="C70" s="24"/>
      <c r="D70" s="24"/>
      <c r="E70" s="24"/>
      <c r="F70" s="24"/>
      <c r="G70" s="24"/>
      <c r="H70" s="24"/>
      <c r="I70" s="24"/>
      <c r="J70" s="2"/>
    </row>
    <row r="71" spans="1:10" ht="15" customHeight="1" x14ac:dyDescent="0.3">
      <c r="A71" s="2"/>
      <c r="B71" s="56"/>
      <c r="C71" s="56"/>
      <c r="D71" s="2"/>
      <c r="E71" s="56"/>
      <c r="F71" s="56"/>
      <c r="G71" s="56"/>
      <c r="H71" s="56"/>
      <c r="I71" s="14"/>
      <c r="J71" s="2"/>
    </row>
    <row r="72" spans="1:10" ht="20.25" customHeight="1" x14ac:dyDescent="0.3">
      <c r="A72" s="2"/>
      <c r="B72" s="282"/>
      <c r="C72" s="282"/>
      <c r="D72" s="282"/>
      <c r="E72" s="282"/>
      <c r="F72" s="56"/>
      <c r="G72" s="56"/>
      <c r="H72" s="56"/>
      <c r="I72" s="14"/>
      <c r="J72" s="2"/>
    </row>
    <row r="73" spans="1:10" ht="15" customHeight="1" x14ac:dyDescent="0.3">
      <c r="A73" s="2"/>
      <c r="B73" s="24"/>
      <c r="C73" s="24"/>
      <c r="D73" s="24"/>
      <c r="E73" s="24"/>
      <c r="F73" s="24"/>
      <c r="G73" s="24"/>
      <c r="H73" s="24"/>
      <c r="I73" s="24"/>
      <c r="J73" s="24"/>
    </row>
    <row r="74" spans="1:10" ht="24.75" customHeight="1" x14ac:dyDescent="0.3">
      <c r="A74" s="2"/>
      <c r="B74" s="242" t="s">
        <v>58</v>
      </c>
      <c r="C74" s="242"/>
      <c r="D74" s="242"/>
      <c r="E74" s="242"/>
      <c r="F74" s="242"/>
      <c r="G74" s="242"/>
      <c r="H74" s="242"/>
      <c r="I74" s="242"/>
      <c r="J74" s="24"/>
    </row>
    <row r="75" spans="1:10" ht="24.75" customHeight="1" x14ac:dyDescent="0.3">
      <c r="A75" s="2"/>
      <c r="B75" s="75"/>
      <c r="C75" s="75"/>
      <c r="D75" s="75"/>
      <c r="E75" s="75"/>
      <c r="F75" s="75"/>
      <c r="G75" s="75"/>
      <c r="H75" s="75"/>
      <c r="I75" s="75"/>
      <c r="J75" s="24"/>
    </row>
    <row r="76" spans="1:10" x14ac:dyDescent="0.3">
      <c r="A76" s="2"/>
      <c r="B76" s="242" t="s">
        <v>59</v>
      </c>
      <c r="C76" s="242"/>
      <c r="D76" s="242"/>
      <c r="E76" s="242"/>
      <c r="F76" s="242"/>
      <c r="G76" s="242"/>
      <c r="H76" s="242"/>
      <c r="I76" s="24"/>
      <c r="J76" s="24"/>
    </row>
    <row r="77" spans="1:10" ht="15.75" thickBot="1" x14ac:dyDescent="0.35">
      <c r="A77" s="2"/>
      <c r="B77" s="24"/>
      <c r="C77" s="24"/>
      <c r="D77" s="24"/>
      <c r="E77" s="24"/>
      <c r="F77" s="24"/>
      <c r="G77" s="24"/>
      <c r="H77" s="24"/>
      <c r="I77" s="24"/>
      <c r="J77" s="24"/>
    </row>
    <row r="78" spans="1:10" ht="20.100000000000001" customHeight="1" thickBot="1" x14ac:dyDescent="0.35">
      <c r="A78" s="2"/>
      <c r="B78" s="147" t="s">
        <v>9</v>
      </c>
      <c r="C78" s="148">
        <v>1</v>
      </c>
      <c r="D78" s="148">
        <v>2</v>
      </c>
      <c r="E78" s="148">
        <v>3</v>
      </c>
      <c r="F78" s="148">
        <v>4</v>
      </c>
      <c r="G78" s="148">
        <v>5</v>
      </c>
      <c r="H78" s="148">
        <v>7</v>
      </c>
      <c r="I78" s="149">
        <v>8</v>
      </c>
      <c r="J78" s="24"/>
    </row>
    <row r="79" spans="1:10" ht="20.100000000000001" customHeight="1" x14ac:dyDescent="0.3">
      <c r="A79" s="2"/>
      <c r="B79" s="169" t="s">
        <v>10</v>
      </c>
      <c r="C79" s="205">
        <v>174</v>
      </c>
      <c r="D79" s="205">
        <v>145</v>
      </c>
      <c r="E79" s="205">
        <v>140</v>
      </c>
      <c r="F79" s="205">
        <v>148</v>
      </c>
      <c r="G79" s="205">
        <v>140</v>
      </c>
      <c r="H79" s="205">
        <v>129</v>
      </c>
      <c r="I79" s="206">
        <v>129</v>
      </c>
      <c r="J79" s="24"/>
    </row>
    <row r="80" spans="1:10" ht="20.100000000000001" customHeight="1" x14ac:dyDescent="0.3">
      <c r="A80" s="2"/>
      <c r="B80" s="77" t="s">
        <v>11</v>
      </c>
      <c r="C80" s="197" t="s">
        <v>60</v>
      </c>
      <c r="D80" s="197" t="s">
        <v>60</v>
      </c>
      <c r="E80" s="197" t="s">
        <v>60</v>
      </c>
      <c r="F80" s="197" t="s">
        <v>61</v>
      </c>
      <c r="G80" s="197" t="s">
        <v>61</v>
      </c>
      <c r="H80" s="197" t="s">
        <v>61</v>
      </c>
      <c r="I80" s="198" t="s">
        <v>61</v>
      </c>
      <c r="J80" s="24"/>
    </row>
    <row r="81" spans="1:10" ht="20.100000000000001" customHeight="1" x14ac:dyDescent="0.3">
      <c r="A81" s="2"/>
      <c r="B81" s="77" t="s">
        <v>12</v>
      </c>
      <c r="C81" s="197" t="s">
        <v>176</v>
      </c>
      <c r="D81" s="197">
        <v>19.3</v>
      </c>
      <c r="E81" s="197">
        <v>19</v>
      </c>
      <c r="F81" s="197">
        <v>18</v>
      </c>
      <c r="G81" s="197">
        <v>18.899999999999999</v>
      </c>
      <c r="H81" s="197">
        <v>19.899999999999999</v>
      </c>
      <c r="I81" s="198">
        <v>19.899999999999999</v>
      </c>
      <c r="J81" s="24"/>
    </row>
    <row r="82" spans="1:10" ht="20.100000000000001" customHeight="1" x14ac:dyDescent="0.3">
      <c r="A82" s="2"/>
      <c r="B82" s="77" t="s">
        <v>13</v>
      </c>
      <c r="C82" s="197">
        <v>0</v>
      </c>
      <c r="D82" s="197" t="s">
        <v>60</v>
      </c>
      <c r="E82" s="197" t="s">
        <v>60</v>
      </c>
      <c r="F82" s="197" t="s">
        <v>61</v>
      </c>
      <c r="G82" s="197" t="s">
        <v>61</v>
      </c>
      <c r="H82" s="197" t="s">
        <v>60</v>
      </c>
      <c r="I82" s="198" t="s">
        <v>60</v>
      </c>
      <c r="J82" s="24"/>
    </row>
    <row r="83" spans="1:10" ht="20.100000000000001" customHeight="1" x14ac:dyDescent="0.3">
      <c r="A83" s="2"/>
      <c r="B83" s="77" t="s">
        <v>14</v>
      </c>
      <c r="C83" s="199" t="s">
        <v>113</v>
      </c>
      <c r="D83" s="199">
        <v>4.0857142857142863E-2</v>
      </c>
      <c r="E83" s="199">
        <v>6.2E-2</v>
      </c>
      <c r="F83" s="199">
        <v>7.4666666666666673E-2</v>
      </c>
      <c r="G83" s="199">
        <v>4.5142857142857144E-2</v>
      </c>
      <c r="H83" s="199">
        <v>2.5999999999999999E-2</v>
      </c>
      <c r="I83" s="200">
        <v>0.06</v>
      </c>
      <c r="J83" s="24"/>
    </row>
    <row r="84" spans="1:10" ht="20.100000000000001" customHeight="1" x14ac:dyDescent="0.3">
      <c r="A84" s="2"/>
      <c r="B84" s="77" t="s">
        <v>15</v>
      </c>
      <c r="C84" s="197">
        <v>0</v>
      </c>
      <c r="D84" s="197" t="s">
        <v>60</v>
      </c>
      <c r="E84" s="197" t="s">
        <v>60</v>
      </c>
      <c r="F84" s="197" t="s">
        <v>60</v>
      </c>
      <c r="G84" s="197" t="s">
        <v>60</v>
      </c>
      <c r="H84" s="197" t="s">
        <v>60</v>
      </c>
      <c r="I84" s="198" t="s">
        <v>60</v>
      </c>
      <c r="J84" s="24"/>
    </row>
    <row r="85" spans="1:10" ht="20.100000000000001" customHeight="1" x14ac:dyDescent="0.3">
      <c r="A85" s="2"/>
      <c r="B85" s="78" t="s">
        <v>16</v>
      </c>
      <c r="C85" s="201">
        <v>171.4</v>
      </c>
      <c r="D85" s="201">
        <v>75.691666666666663</v>
      </c>
      <c r="E85" s="201">
        <v>191</v>
      </c>
      <c r="F85" s="201">
        <v>186</v>
      </c>
      <c r="G85" s="201">
        <v>190.01538461538459</v>
      </c>
      <c r="H85" s="201">
        <v>82</v>
      </c>
      <c r="I85" s="202">
        <v>101</v>
      </c>
      <c r="J85" s="17"/>
    </row>
    <row r="86" spans="1:10" ht="20.100000000000001" customHeight="1" x14ac:dyDescent="0.3">
      <c r="A86" s="2"/>
      <c r="B86" s="78" t="s">
        <v>17</v>
      </c>
      <c r="C86" s="197" t="s">
        <v>60</v>
      </c>
      <c r="D86" s="197" t="s">
        <v>60</v>
      </c>
      <c r="E86" s="197" t="s">
        <v>60</v>
      </c>
      <c r="F86" s="197" t="s">
        <v>61</v>
      </c>
      <c r="G86" s="197" t="s">
        <v>61</v>
      </c>
      <c r="H86" s="197" t="s">
        <v>60</v>
      </c>
      <c r="I86" s="198" t="s">
        <v>60</v>
      </c>
      <c r="J86" s="2"/>
    </row>
    <row r="87" spans="1:10" ht="20.100000000000001" customHeight="1" x14ac:dyDescent="0.3">
      <c r="A87" s="2"/>
      <c r="B87" s="77" t="s">
        <v>64</v>
      </c>
      <c r="C87" s="197" t="s">
        <v>65</v>
      </c>
      <c r="D87" s="197">
        <v>1</v>
      </c>
      <c r="E87" s="197" t="s">
        <v>65</v>
      </c>
      <c r="F87" s="197">
        <v>1</v>
      </c>
      <c r="G87" s="197">
        <v>1</v>
      </c>
      <c r="H87" s="197">
        <v>1</v>
      </c>
      <c r="I87" s="198" t="s">
        <v>65</v>
      </c>
      <c r="J87" s="2"/>
    </row>
    <row r="88" spans="1:10" ht="20.100000000000001" customHeight="1" x14ac:dyDescent="0.3">
      <c r="A88" s="2"/>
      <c r="B88" s="77" t="s">
        <v>66</v>
      </c>
      <c r="C88" s="197" t="s">
        <v>65</v>
      </c>
      <c r="D88" s="197" t="s">
        <v>60</v>
      </c>
      <c r="E88" s="197" t="s">
        <v>65</v>
      </c>
      <c r="F88" s="197" t="s">
        <v>60</v>
      </c>
      <c r="G88" s="197" t="s">
        <v>60</v>
      </c>
      <c r="H88" s="197" t="s">
        <v>60</v>
      </c>
      <c r="I88" s="198" t="s">
        <v>65</v>
      </c>
      <c r="J88" s="2"/>
    </row>
    <row r="89" spans="1:10" ht="20.100000000000001" customHeight="1" x14ac:dyDescent="0.3">
      <c r="A89" s="2"/>
      <c r="B89" s="77" t="s">
        <v>18</v>
      </c>
      <c r="C89" s="199" t="s">
        <v>65</v>
      </c>
      <c r="D89" s="199">
        <v>2.4000000000000004E-2</v>
      </c>
      <c r="E89" s="199">
        <v>1.4999999999999999E-2</v>
      </c>
      <c r="F89" s="199">
        <v>1.4999999999999999E-2</v>
      </c>
      <c r="G89" s="199">
        <v>3.2000000000000001E-2</v>
      </c>
      <c r="H89" s="199">
        <v>1.4999999999999999E-2</v>
      </c>
      <c r="I89" s="200">
        <v>1.4999999999999999E-2</v>
      </c>
      <c r="J89" s="2"/>
    </row>
    <row r="90" spans="1:10" ht="20.100000000000001" customHeight="1" x14ac:dyDescent="0.3">
      <c r="A90" s="2"/>
      <c r="B90" s="77" t="s">
        <v>19</v>
      </c>
      <c r="C90" s="197" t="s">
        <v>65</v>
      </c>
      <c r="D90" s="197" t="s">
        <v>60</v>
      </c>
      <c r="E90" s="197" t="s">
        <v>60</v>
      </c>
      <c r="F90" s="197" t="s">
        <v>60</v>
      </c>
      <c r="G90" s="197" t="s">
        <v>60</v>
      </c>
      <c r="H90" s="197" t="s">
        <v>60</v>
      </c>
      <c r="I90" s="198" t="s">
        <v>60</v>
      </c>
      <c r="J90" s="2"/>
    </row>
    <row r="91" spans="1:10" ht="20.100000000000001" customHeight="1" x14ac:dyDescent="0.3">
      <c r="A91" s="2"/>
      <c r="B91" s="77" t="s">
        <v>20</v>
      </c>
      <c r="C91" s="201" t="s">
        <v>65</v>
      </c>
      <c r="D91" s="201">
        <v>0.5485714285714286</v>
      </c>
      <c r="E91" s="201">
        <v>0.28000000000000003</v>
      </c>
      <c r="F91" s="201">
        <v>0.98</v>
      </c>
      <c r="G91" s="201">
        <v>1.1928571428571428</v>
      </c>
      <c r="H91" s="201">
        <v>0.87</v>
      </c>
      <c r="I91" s="202">
        <v>0.13500000000000001</v>
      </c>
      <c r="J91" s="2"/>
    </row>
    <row r="92" spans="1:10" ht="20.100000000000001" customHeight="1" x14ac:dyDescent="0.3">
      <c r="A92" s="2"/>
      <c r="B92" s="77" t="s">
        <v>21</v>
      </c>
      <c r="C92" s="197" t="s">
        <v>65</v>
      </c>
      <c r="D92" s="197" t="s">
        <v>60</v>
      </c>
      <c r="E92" s="197" t="s">
        <v>60</v>
      </c>
      <c r="F92" s="197" t="s">
        <v>60</v>
      </c>
      <c r="G92" s="197" t="s">
        <v>60</v>
      </c>
      <c r="H92" s="197" t="s">
        <v>60</v>
      </c>
      <c r="I92" s="198" t="s">
        <v>60</v>
      </c>
      <c r="J92" s="2"/>
    </row>
    <row r="93" spans="1:10" ht="20.100000000000001" customHeight="1" x14ac:dyDescent="0.3">
      <c r="A93" s="2"/>
      <c r="B93" s="77" t="s">
        <v>22</v>
      </c>
      <c r="C93" s="201">
        <v>10.34</v>
      </c>
      <c r="D93" s="201">
        <v>9.9108333333333345</v>
      </c>
      <c r="E93" s="201">
        <v>7</v>
      </c>
      <c r="F93" s="201">
        <v>10.166666666666666</v>
      </c>
      <c r="G93" s="201">
        <v>10.105384615384615</v>
      </c>
      <c r="H93" s="201">
        <v>10.7</v>
      </c>
      <c r="I93" s="202">
        <v>7.4</v>
      </c>
      <c r="J93" s="2"/>
    </row>
    <row r="94" spans="1:10" ht="20.100000000000001" customHeight="1" x14ac:dyDescent="0.3">
      <c r="A94" s="2"/>
      <c r="B94" s="77" t="s">
        <v>23</v>
      </c>
      <c r="C94" s="197" t="s">
        <v>60</v>
      </c>
      <c r="D94" s="197" t="s">
        <v>60</v>
      </c>
      <c r="E94" s="197" t="s">
        <v>61</v>
      </c>
      <c r="F94" s="197" t="s">
        <v>60</v>
      </c>
      <c r="G94" s="197" t="s">
        <v>60</v>
      </c>
      <c r="H94" s="197" t="s">
        <v>60</v>
      </c>
      <c r="I94" s="198" t="s">
        <v>61</v>
      </c>
      <c r="J94" s="2"/>
    </row>
    <row r="95" spans="1:10" ht="20.100000000000001" customHeight="1" x14ac:dyDescent="0.3">
      <c r="A95" s="2"/>
      <c r="B95" s="77" t="s">
        <v>24</v>
      </c>
      <c r="C95" s="201">
        <v>6.88</v>
      </c>
      <c r="D95" s="201">
        <v>8.0158333333333331</v>
      </c>
      <c r="E95" s="201">
        <v>8.27</v>
      </c>
      <c r="F95" s="201">
        <v>8.2291666666666661</v>
      </c>
      <c r="G95" s="201">
        <v>8.2069230769230774</v>
      </c>
      <c r="H95" s="201">
        <v>8.43</v>
      </c>
      <c r="I95" s="202">
        <v>7.89</v>
      </c>
      <c r="J95" s="2"/>
    </row>
    <row r="96" spans="1:10" ht="20.100000000000001" customHeight="1" x14ac:dyDescent="0.3">
      <c r="A96" s="2"/>
      <c r="B96" s="77" t="s">
        <v>25</v>
      </c>
      <c r="C96" s="197" t="s">
        <v>60</v>
      </c>
      <c r="D96" s="197" t="s">
        <v>60</v>
      </c>
      <c r="E96" s="197" t="s">
        <v>60</v>
      </c>
      <c r="F96" s="197" t="s">
        <v>61</v>
      </c>
      <c r="G96" s="197" t="s">
        <v>61</v>
      </c>
      <c r="H96" s="197" t="s">
        <v>61</v>
      </c>
      <c r="I96" s="198" t="s">
        <v>60</v>
      </c>
      <c r="J96" s="2"/>
    </row>
    <row r="97" spans="1:10" ht="20.100000000000001" customHeight="1" x14ac:dyDescent="0.3">
      <c r="A97" s="2"/>
      <c r="B97" s="77" t="s">
        <v>26</v>
      </c>
      <c r="C97" s="197">
        <v>85</v>
      </c>
      <c r="D97" s="197">
        <v>80</v>
      </c>
      <c r="E97" s="197">
        <v>55</v>
      </c>
      <c r="F97" s="197">
        <v>60</v>
      </c>
      <c r="G97" s="197">
        <v>60</v>
      </c>
      <c r="H97" s="197">
        <v>25</v>
      </c>
      <c r="I97" s="198">
        <v>90</v>
      </c>
      <c r="J97" s="2"/>
    </row>
    <row r="98" spans="1:10" ht="20.100000000000001" customHeight="1" x14ac:dyDescent="0.3">
      <c r="A98" s="2"/>
      <c r="B98" s="77" t="s">
        <v>27</v>
      </c>
      <c r="C98" s="197" t="s">
        <v>67</v>
      </c>
      <c r="D98" s="197" t="s">
        <v>67</v>
      </c>
      <c r="E98" s="197" t="s">
        <v>67</v>
      </c>
      <c r="F98" s="197" t="s">
        <v>63</v>
      </c>
      <c r="G98" s="197" t="s">
        <v>63</v>
      </c>
      <c r="H98" s="197" t="s">
        <v>63</v>
      </c>
      <c r="I98" s="198" t="s">
        <v>60</v>
      </c>
      <c r="J98" s="2"/>
    </row>
    <row r="99" spans="1:10" ht="20.100000000000001" customHeight="1" x14ac:dyDescent="0.3">
      <c r="A99" s="2"/>
      <c r="B99" s="77" t="s">
        <v>28</v>
      </c>
      <c r="C99" s="197">
        <v>66</v>
      </c>
      <c r="D99" s="197">
        <v>61</v>
      </c>
      <c r="E99" s="197">
        <v>56</v>
      </c>
      <c r="F99" s="197">
        <v>71</v>
      </c>
      <c r="G99" s="197">
        <v>69</v>
      </c>
      <c r="H99" s="197">
        <v>55</v>
      </c>
      <c r="I99" s="198">
        <v>71</v>
      </c>
      <c r="J99" s="2"/>
    </row>
    <row r="100" spans="1:10" ht="20.100000000000001" customHeight="1" x14ac:dyDescent="0.3">
      <c r="A100" s="2"/>
      <c r="B100" s="77" t="s">
        <v>29</v>
      </c>
      <c r="C100" s="197" t="s">
        <v>67</v>
      </c>
      <c r="D100" s="197" t="s">
        <v>67</v>
      </c>
      <c r="E100" s="197" t="s">
        <v>67</v>
      </c>
      <c r="F100" s="197" t="s">
        <v>63</v>
      </c>
      <c r="G100" s="197" t="s">
        <v>63</v>
      </c>
      <c r="H100" s="197" t="s">
        <v>63</v>
      </c>
      <c r="I100" s="198" t="s">
        <v>60</v>
      </c>
      <c r="J100" s="2"/>
    </row>
    <row r="101" spans="1:10" ht="20.100000000000001" customHeight="1" x14ac:dyDescent="0.3">
      <c r="A101" s="2"/>
      <c r="B101" s="77" t="s">
        <v>36</v>
      </c>
      <c r="C101" s="197">
        <v>1.06</v>
      </c>
      <c r="D101" s="197">
        <v>1</v>
      </c>
      <c r="E101" s="197">
        <v>1</v>
      </c>
      <c r="F101" s="197">
        <v>1.01</v>
      </c>
      <c r="G101" s="197">
        <v>1.02</v>
      </c>
      <c r="H101" s="197">
        <v>1</v>
      </c>
      <c r="I101" s="198">
        <v>1</v>
      </c>
      <c r="J101" s="2"/>
    </row>
    <row r="102" spans="1:10" ht="20.100000000000001" customHeight="1" x14ac:dyDescent="0.3">
      <c r="A102" s="2"/>
      <c r="B102" s="77" t="s">
        <v>37</v>
      </c>
      <c r="C102" s="197" t="s">
        <v>60</v>
      </c>
      <c r="D102" s="197" t="s">
        <v>60</v>
      </c>
      <c r="E102" s="197" t="s">
        <v>60</v>
      </c>
      <c r="F102" s="197" t="s">
        <v>60</v>
      </c>
      <c r="G102" s="197" t="s">
        <v>60</v>
      </c>
      <c r="H102" s="197" t="s">
        <v>60</v>
      </c>
      <c r="I102" s="198" t="s">
        <v>60</v>
      </c>
      <c r="J102" s="2"/>
    </row>
    <row r="103" spans="1:10" ht="20.100000000000001" customHeight="1" x14ac:dyDescent="0.3">
      <c r="A103" s="2"/>
      <c r="B103" s="77" t="s">
        <v>38</v>
      </c>
      <c r="C103" s="201">
        <v>17.77137367915466</v>
      </c>
      <c r="D103" s="201">
        <v>41.32231404958678</v>
      </c>
      <c r="E103" s="201">
        <v>0</v>
      </c>
      <c r="F103" s="201">
        <v>15.048908954100828</v>
      </c>
      <c r="G103" s="201">
        <v>67.974772249474427</v>
      </c>
      <c r="H103" s="201">
        <v>12.16347713266299</v>
      </c>
      <c r="I103" s="202">
        <v>4.6274872744099955</v>
      </c>
      <c r="J103" s="2"/>
    </row>
    <row r="104" spans="1:10" ht="20.100000000000001" customHeight="1" x14ac:dyDescent="0.3">
      <c r="A104" s="2"/>
      <c r="B104" s="77" t="s">
        <v>39</v>
      </c>
      <c r="C104" s="197" t="s">
        <v>62</v>
      </c>
      <c r="D104" s="197" t="s">
        <v>62</v>
      </c>
      <c r="E104" s="197" t="s">
        <v>60</v>
      </c>
      <c r="F104" s="197" t="s">
        <v>62</v>
      </c>
      <c r="G104" s="197" t="s">
        <v>62</v>
      </c>
      <c r="H104" s="197" t="s">
        <v>62</v>
      </c>
      <c r="I104" s="198" t="s">
        <v>61</v>
      </c>
      <c r="J104" s="2"/>
    </row>
    <row r="105" spans="1:10" ht="20.100000000000001" customHeight="1" x14ac:dyDescent="0.3">
      <c r="A105" s="2"/>
      <c r="B105" s="77" t="s">
        <v>40</v>
      </c>
      <c r="C105" s="197">
        <v>5.95</v>
      </c>
      <c r="D105" s="197">
        <v>4.7699999999999996</v>
      </c>
      <c r="E105" s="197">
        <v>0</v>
      </c>
      <c r="F105" s="197">
        <v>0</v>
      </c>
      <c r="G105" s="197">
        <v>12.56</v>
      </c>
      <c r="H105" s="197">
        <v>11</v>
      </c>
      <c r="I105" s="198">
        <v>6.26</v>
      </c>
      <c r="J105" s="2"/>
    </row>
    <row r="106" spans="1:10" ht="20.100000000000001" customHeight="1" x14ac:dyDescent="0.3">
      <c r="A106" s="2"/>
      <c r="B106" s="77" t="s">
        <v>41</v>
      </c>
      <c r="C106" s="197" t="s">
        <v>60</v>
      </c>
      <c r="D106" s="197" t="s">
        <v>60</v>
      </c>
      <c r="E106" s="197" t="s">
        <v>60</v>
      </c>
      <c r="F106" s="197" t="s">
        <v>60</v>
      </c>
      <c r="G106" s="197" t="s">
        <v>61</v>
      </c>
      <c r="H106" s="197" t="s">
        <v>61</v>
      </c>
      <c r="I106" s="198" t="s">
        <v>60</v>
      </c>
      <c r="J106" s="2"/>
    </row>
    <row r="107" spans="1:10" ht="24" customHeight="1" thickBot="1" x14ac:dyDescent="0.35">
      <c r="A107" s="2"/>
      <c r="B107" s="79" t="s">
        <v>42</v>
      </c>
      <c r="C107" s="203" t="s">
        <v>62</v>
      </c>
      <c r="D107" s="203" t="s">
        <v>62</v>
      </c>
      <c r="E107" s="203" t="s">
        <v>61</v>
      </c>
      <c r="F107" s="203" t="s">
        <v>62</v>
      </c>
      <c r="G107" s="203" t="s">
        <v>62</v>
      </c>
      <c r="H107" s="203" t="s">
        <v>62</v>
      </c>
      <c r="I107" s="204" t="s">
        <v>61</v>
      </c>
      <c r="J107" s="2"/>
    </row>
    <row r="108" spans="1:10" x14ac:dyDescent="0.3">
      <c r="A108" s="2"/>
      <c r="B108" s="54"/>
      <c r="C108" s="54"/>
      <c r="D108" s="23"/>
      <c r="E108" s="23"/>
      <c r="F108" s="23"/>
      <c r="G108" s="23"/>
      <c r="H108" s="23"/>
      <c r="I108" s="14"/>
      <c r="J108" s="2"/>
    </row>
    <row r="109" spans="1:10" ht="15.75" thickBot="1" x14ac:dyDescent="0.35">
      <c r="A109" s="2"/>
      <c r="B109" s="54"/>
      <c r="C109" s="54"/>
      <c r="D109" s="23"/>
      <c r="E109" s="23"/>
      <c r="F109" s="23"/>
      <c r="G109" s="23"/>
      <c r="H109" s="23"/>
      <c r="I109" s="14"/>
      <c r="J109" s="2"/>
    </row>
    <row r="110" spans="1:10" ht="20.100000000000001" customHeight="1" thickBot="1" x14ac:dyDescent="0.35">
      <c r="A110" s="2"/>
      <c r="B110" s="147" t="s">
        <v>9</v>
      </c>
      <c r="C110" s="148">
        <v>9</v>
      </c>
      <c r="D110" s="148">
        <v>25</v>
      </c>
      <c r="E110" s="148">
        <v>26</v>
      </c>
      <c r="F110" s="148">
        <v>27</v>
      </c>
      <c r="G110" s="148">
        <v>36</v>
      </c>
      <c r="H110" s="148">
        <v>51</v>
      </c>
      <c r="I110" s="149">
        <v>66</v>
      </c>
      <c r="J110" s="2"/>
    </row>
    <row r="111" spans="1:10" ht="20.100000000000001" customHeight="1" x14ac:dyDescent="0.3">
      <c r="A111" s="2"/>
      <c r="B111" s="159" t="s">
        <v>10</v>
      </c>
      <c r="C111" s="195">
        <v>107</v>
      </c>
      <c r="D111" s="195">
        <v>215</v>
      </c>
      <c r="E111" s="195">
        <v>146</v>
      </c>
      <c r="F111" s="195" t="s">
        <v>181</v>
      </c>
      <c r="G111" s="195">
        <v>136</v>
      </c>
      <c r="H111" s="195">
        <v>155</v>
      </c>
      <c r="I111" s="196">
        <v>190</v>
      </c>
      <c r="J111" s="2"/>
    </row>
    <row r="112" spans="1:10" ht="20.100000000000001" customHeight="1" x14ac:dyDescent="0.3">
      <c r="A112" s="2"/>
      <c r="B112" s="77" t="s">
        <v>11</v>
      </c>
      <c r="C112" s="197" t="s">
        <v>61</v>
      </c>
      <c r="D112" s="197" t="s">
        <v>60</v>
      </c>
      <c r="E112" s="197" t="s">
        <v>61</v>
      </c>
      <c r="F112" s="197">
        <v>0</v>
      </c>
      <c r="G112" s="197" t="s">
        <v>60</v>
      </c>
      <c r="H112" s="197" t="s">
        <v>60</v>
      </c>
      <c r="I112" s="198" t="s">
        <v>60</v>
      </c>
      <c r="J112" s="2"/>
    </row>
    <row r="113" spans="1:10" ht="20.100000000000001" customHeight="1" x14ac:dyDescent="0.3">
      <c r="A113" s="2"/>
      <c r="B113" s="77" t="s">
        <v>12</v>
      </c>
      <c r="C113" s="197" t="s">
        <v>65</v>
      </c>
      <c r="D113" s="197" t="s">
        <v>178</v>
      </c>
      <c r="E113" s="197">
        <v>19.7</v>
      </c>
      <c r="F113" s="197">
        <v>19.600000000000001</v>
      </c>
      <c r="G113" s="197">
        <v>16.8</v>
      </c>
      <c r="H113" s="197">
        <v>18.600000000000001</v>
      </c>
      <c r="I113" s="198">
        <v>19.100000000000001</v>
      </c>
      <c r="J113" s="2"/>
    </row>
    <row r="114" spans="1:10" ht="20.100000000000001" customHeight="1" x14ac:dyDescent="0.3">
      <c r="A114" s="2"/>
      <c r="B114" s="77" t="s">
        <v>13</v>
      </c>
      <c r="C114" s="197" t="s">
        <v>65</v>
      </c>
      <c r="D114" s="197">
        <v>0</v>
      </c>
      <c r="E114" s="197" t="s">
        <v>116</v>
      </c>
      <c r="F114" s="197" t="s">
        <v>60</v>
      </c>
      <c r="G114" s="197" t="s">
        <v>61</v>
      </c>
      <c r="H114" s="197" t="s">
        <v>61</v>
      </c>
      <c r="I114" s="198" t="s">
        <v>60</v>
      </c>
      <c r="J114" s="2"/>
    </row>
    <row r="115" spans="1:10" ht="20.100000000000001" customHeight="1" x14ac:dyDescent="0.3">
      <c r="A115" s="2"/>
      <c r="B115" s="77" t="s">
        <v>14</v>
      </c>
      <c r="C115" s="199" t="s">
        <v>113</v>
      </c>
      <c r="D115" s="199" t="s">
        <v>113</v>
      </c>
      <c r="E115" s="199" t="s">
        <v>180</v>
      </c>
      <c r="F115" s="199">
        <v>5.4916666666666676E-2</v>
      </c>
      <c r="G115" s="199">
        <v>2.5999999999999999E-2</v>
      </c>
      <c r="H115" s="199">
        <v>0.06</v>
      </c>
      <c r="I115" s="200">
        <v>8.9416666666666658E-2</v>
      </c>
      <c r="J115" s="2"/>
    </row>
    <row r="116" spans="1:10" ht="20.100000000000001" customHeight="1" x14ac:dyDescent="0.3">
      <c r="A116" s="2"/>
      <c r="B116" s="77" t="s">
        <v>15</v>
      </c>
      <c r="C116" s="197">
        <v>0</v>
      </c>
      <c r="D116" s="197">
        <v>0</v>
      </c>
      <c r="E116" s="197">
        <v>0</v>
      </c>
      <c r="F116" s="197" t="s">
        <v>60</v>
      </c>
      <c r="G116" s="197" t="s">
        <v>60</v>
      </c>
      <c r="H116" s="197" t="s">
        <v>60</v>
      </c>
      <c r="I116" s="198" t="s">
        <v>60</v>
      </c>
      <c r="J116" s="2"/>
    </row>
    <row r="117" spans="1:10" ht="20.100000000000001" customHeight="1" x14ac:dyDescent="0.3">
      <c r="A117" s="2"/>
      <c r="B117" s="78" t="s">
        <v>16</v>
      </c>
      <c r="C117" s="201">
        <v>65</v>
      </c>
      <c r="D117" s="201">
        <v>52.8</v>
      </c>
      <c r="E117" s="201">
        <v>141.1</v>
      </c>
      <c r="F117" s="201">
        <v>175.69230769230768</v>
      </c>
      <c r="G117" s="201">
        <v>133</v>
      </c>
      <c r="H117" s="201">
        <v>183</v>
      </c>
      <c r="I117" s="202">
        <v>214.58333333333334</v>
      </c>
      <c r="J117" s="2"/>
    </row>
    <row r="118" spans="1:10" ht="20.100000000000001" customHeight="1" x14ac:dyDescent="0.3">
      <c r="A118" s="2"/>
      <c r="B118" s="78" t="s">
        <v>17</v>
      </c>
      <c r="C118" s="197" t="s">
        <v>60</v>
      </c>
      <c r="D118" s="197" t="s">
        <v>60</v>
      </c>
      <c r="E118" s="197" t="s">
        <v>116</v>
      </c>
      <c r="F118" s="197" t="s">
        <v>61</v>
      </c>
      <c r="G118" s="197" t="s">
        <v>60</v>
      </c>
      <c r="H118" s="197" t="s">
        <v>61</v>
      </c>
      <c r="I118" s="198" t="s">
        <v>61</v>
      </c>
      <c r="J118" s="2"/>
    </row>
    <row r="119" spans="1:10" ht="20.100000000000001" customHeight="1" x14ac:dyDescent="0.3">
      <c r="A119" s="2"/>
      <c r="B119" s="77" t="s">
        <v>68</v>
      </c>
      <c r="C119" s="197" t="s">
        <v>65</v>
      </c>
      <c r="D119" s="197" t="s">
        <v>65</v>
      </c>
      <c r="E119" s="197" t="s">
        <v>65</v>
      </c>
      <c r="F119" s="197">
        <v>1.2250000000000001</v>
      </c>
      <c r="G119" s="197">
        <v>1</v>
      </c>
      <c r="H119" s="197" t="s">
        <v>65</v>
      </c>
      <c r="I119" s="198">
        <v>1</v>
      </c>
      <c r="J119" s="124"/>
    </row>
    <row r="120" spans="1:10" ht="20.100000000000001" customHeight="1" x14ac:dyDescent="0.3">
      <c r="A120" s="2"/>
      <c r="B120" s="77" t="s">
        <v>66</v>
      </c>
      <c r="C120" s="197" t="s">
        <v>65</v>
      </c>
      <c r="D120" s="197" t="s">
        <v>65</v>
      </c>
      <c r="E120" s="197" t="s">
        <v>65</v>
      </c>
      <c r="F120" s="197" t="s">
        <v>60</v>
      </c>
      <c r="G120" s="197" t="s">
        <v>60</v>
      </c>
      <c r="H120" s="197" t="s">
        <v>65</v>
      </c>
      <c r="I120" s="198" t="s">
        <v>60</v>
      </c>
      <c r="J120" s="76"/>
    </row>
    <row r="121" spans="1:10" ht="20.100000000000001" customHeight="1" x14ac:dyDescent="0.3">
      <c r="A121" s="2"/>
      <c r="B121" s="77" t="s">
        <v>18</v>
      </c>
      <c r="C121" s="199" t="s">
        <v>65</v>
      </c>
      <c r="D121" s="199">
        <v>1.6226415094339624E-2</v>
      </c>
      <c r="E121" s="199">
        <v>5.2830188679245287E-3</v>
      </c>
      <c r="F121" s="199">
        <v>3.2250000000000001E-2</v>
      </c>
      <c r="G121" s="199">
        <v>7.4500000000000011E-2</v>
      </c>
      <c r="H121" s="199">
        <v>1.4999999999999999E-2</v>
      </c>
      <c r="I121" s="200">
        <v>3.1833333333333332E-2</v>
      </c>
      <c r="J121" s="76"/>
    </row>
    <row r="122" spans="1:10" ht="20.100000000000001" customHeight="1" x14ac:dyDescent="0.3">
      <c r="A122" s="2"/>
      <c r="B122" s="77" t="s">
        <v>19</v>
      </c>
      <c r="C122" s="197" t="s">
        <v>65</v>
      </c>
      <c r="D122" s="197" t="s">
        <v>60</v>
      </c>
      <c r="E122" s="197" t="s">
        <v>116</v>
      </c>
      <c r="F122" s="197" t="s">
        <v>60</v>
      </c>
      <c r="G122" s="197" t="s">
        <v>60</v>
      </c>
      <c r="H122" s="197" t="s">
        <v>60</v>
      </c>
      <c r="I122" s="198" t="s">
        <v>60</v>
      </c>
      <c r="J122" s="76"/>
    </row>
    <row r="123" spans="1:10" ht="20.100000000000001" customHeight="1" x14ac:dyDescent="0.3">
      <c r="A123" s="2"/>
      <c r="B123" s="77" t="s">
        <v>20</v>
      </c>
      <c r="C123" s="201" t="s">
        <v>113</v>
      </c>
      <c r="D123" s="201" t="s">
        <v>179</v>
      </c>
      <c r="E123" s="201" t="s">
        <v>180</v>
      </c>
      <c r="F123" s="201">
        <v>1.0008333333333335</v>
      </c>
      <c r="G123" s="201">
        <v>0.44</v>
      </c>
      <c r="H123" s="201">
        <v>0.74</v>
      </c>
      <c r="I123" s="202" t="s">
        <v>65</v>
      </c>
      <c r="J123" s="76"/>
    </row>
    <row r="124" spans="1:10" ht="20.100000000000001" customHeight="1" x14ac:dyDescent="0.3">
      <c r="A124" s="2"/>
      <c r="B124" s="77" t="s">
        <v>21</v>
      </c>
      <c r="C124" s="197">
        <v>0</v>
      </c>
      <c r="D124" s="197">
        <v>0</v>
      </c>
      <c r="E124" s="197">
        <v>0</v>
      </c>
      <c r="F124" s="197" t="s">
        <v>60</v>
      </c>
      <c r="G124" s="197" t="s">
        <v>60</v>
      </c>
      <c r="H124" s="197" t="s">
        <v>60</v>
      </c>
      <c r="I124" s="198" t="s">
        <v>65</v>
      </c>
      <c r="J124" s="76"/>
    </row>
    <row r="125" spans="1:10" ht="20.100000000000001" customHeight="1" x14ac:dyDescent="0.3">
      <c r="A125" s="2"/>
      <c r="B125" s="77" t="s">
        <v>22</v>
      </c>
      <c r="C125" s="201" t="s">
        <v>177</v>
      </c>
      <c r="D125" s="201">
        <v>9.58</v>
      </c>
      <c r="E125" s="201">
        <v>10.55</v>
      </c>
      <c r="F125" s="201">
        <v>10.648461538461536</v>
      </c>
      <c r="G125" s="201">
        <v>10.25</v>
      </c>
      <c r="H125" s="201">
        <v>10.4</v>
      </c>
      <c r="I125" s="202">
        <v>9.8966666666666665</v>
      </c>
      <c r="J125" s="76"/>
    </row>
    <row r="126" spans="1:10" ht="20.100000000000001" customHeight="1" x14ac:dyDescent="0.3">
      <c r="A126" s="2"/>
      <c r="B126" s="77" t="s">
        <v>23</v>
      </c>
      <c r="C126" s="197">
        <v>0</v>
      </c>
      <c r="D126" s="197" t="s">
        <v>60</v>
      </c>
      <c r="E126" s="197" t="s">
        <v>116</v>
      </c>
      <c r="F126" s="197" t="s">
        <v>60</v>
      </c>
      <c r="G126" s="197" t="s">
        <v>60</v>
      </c>
      <c r="H126" s="197" t="s">
        <v>60</v>
      </c>
      <c r="I126" s="198" t="s">
        <v>60</v>
      </c>
      <c r="J126" s="76"/>
    </row>
    <row r="127" spans="1:10" ht="20.100000000000001" customHeight="1" x14ac:dyDescent="0.3">
      <c r="A127" s="2"/>
      <c r="B127" s="77" t="s">
        <v>24</v>
      </c>
      <c r="C127" s="201">
        <v>6.13</v>
      </c>
      <c r="D127" s="201">
        <v>8.23</v>
      </c>
      <c r="E127" s="201">
        <v>8.26</v>
      </c>
      <c r="F127" s="201">
        <v>8.1649999999999991</v>
      </c>
      <c r="G127" s="201">
        <v>7.88</v>
      </c>
      <c r="H127" s="201">
        <v>8.09</v>
      </c>
      <c r="I127" s="202">
        <v>8.1661538461538452</v>
      </c>
      <c r="J127" s="76"/>
    </row>
    <row r="128" spans="1:10" ht="20.100000000000001" customHeight="1" x14ac:dyDescent="0.3">
      <c r="A128" s="2"/>
      <c r="B128" s="77" t="s">
        <v>25</v>
      </c>
      <c r="C128" s="197" t="s">
        <v>61</v>
      </c>
      <c r="D128" s="197" t="s">
        <v>61</v>
      </c>
      <c r="E128" s="197" t="s">
        <v>61</v>
      </c>
      <c r="F128" s="197" t="s">
        <v>61</v>
      </c>
      <c r="G128" s="197" t="s">
        <v>60</v>
      </c>
      <c r="H128" s="197" t="s">
        <v>61</v>
      </c>
      <c r="I128" s="198" t="s">
        <v>61</v>
      </c>
      <c r="J128" s="76"/>
    </row>
    <row r="129" spans="1:10" ht="20.100000000000001" customHeight="1" x14ac:dyDescent="0.3">
      <c r="A129" s="2"/>
      <c r="B129" s="77" t="s">
        <v>26</v>
      </c>
      <c r="C129" s="197">
        <v>55</v>
      </c>
      <c r="D129" s="197" t="s">
        <v>65</v>
      </c>
      <c r="E129" s="197" t="s">
        <v>190</v>
      </c>
      <c r="F129" s="197">
        <v>85</v>
      </c>
      <c r="G129" s="197">
        <v>45</v>
      </c>
      <c r="H129" s="197">
        <v>75</v>
      </c>
      <c r="I129" s="198">
        <v>75</v>
      </c>
      <c r="J129" s="76"/>
    </row>
    <row r="130" spans="1:10" ht="20.100000000000001" customHeight="1" x14ac:dyDescent="0.3">
      <c r="A130" s="2"/>
      <c r="B130" s="77" t="s">
        <v>27</v>
      </c>
      <c r="C130" s="197" t="s">
        <v>67</v>
      </c>
      <c r="D130" s="197" t="s">
        <v>65</v>
      </c>
      <c r="E130" s="197" t="s">
        <v>190</v>
      </c>
      <c r="F130" s="197" t="s">
        <v>63</v>
      </c>
      <c r="G130" s="197" t="s">
        <v>67</v>
      </c>
      <c r="H130" s="197" t="s">
        <v>63</v>
      </c>
      <c r="I130" s="198" t="s">
        <v>63</v>
      </c>
      <c r="J130" s="76"/>
    </row>
    <row r="131" spans="1:10" ht="20.100000000000001" customHeight="1" x14ac:dyDescent="0.3">
      <c r="A131" s="2"/>
      <c r="B131" s="77" t="s">
        <v>28</v>
      </c>
      <c r="C131" s="197">
        <v>52</v>
      </c>
      <c r="D131" s="197" t="s">
        <v>65</v>
      </c>
      <c r="E131" s="197" t="s">
        <v>190</v>
      </c>
      <c r="F131" s="197">
        <v>80</v>
      </c>
      <c r="G131" s="197">
        <v>65</v>
      </c>
      <c r="H131" s="197">
        <v>64</v>
      </c>
      <c r="I131" s="198">
        <v>69</v>
      </c>
      <c r="J131" s="76"/>
    </row>
    <row r="132" spans="1:10" ht="20.100000000000001" customHeight="1" x14ac:dyDescent="0.3">
      <c r="A132" s="2"/>
      <c r="B132" s="77" t="s">
        <v>29</v>
      </c>
      <c r="C132" s="197" t="s">
        <v>67</v>
      </c>
      <c r="D132" s="197" t="s">
        <v>65</v>
      </c>
      <c r="E132" s="197" t="s">
        <v>190</v>
      </c>
      <c r="F132" s="197" t="s">
        <v>63</v>
      </c>
      <c r="G132" s="197" t="s">
        <v>67</v>
      </c>
      <c r="H132" s="197" t="s">
        <v>63</v>
      </c>
      <c r="I132" s="198" t="s">
        <v>63</v>
      </c>
      <c r="J132" s="76"/>
    </row>
    <row r="133" spans="1:10" ht="20.100000000000001" customHeight="1" x14ac:dyDescent="0.3">
      <c r="A133" s="2"/>
      <c r="B133" s="77" t="s">
        <v>36</v>
      </c>
      <c r="C133" s="197">
        <v>1.07</v>
      </c>
      <c r="D133" s="197">
        <v>1</v>
      </c>
      <c r="E133" s="197" t="s">
        <v>65</v>
      </c>
      <c r="F133" s="197">
        <v>0.99</v>
      </c>
      <c r="G133" s="197">
        <v>1</v>
      </c>
      <c r="H133" s="197">
        <v>1</v>
      </c>
      <c r="I133" s="198">
        <v>1.04</v>
      </c>
      <c r="J133" s="76"/>
    </row>
    <row r="134" spans="1:10" ht="20.100000000000001" customHeight="1" x14ac:dyDescent="0.3">
      <c r="A134" s="2"/>
      <c r="B134" s="77" t="s">
        <v>37</v>
      </c>
      <c r="C134" s="197" t="s">
        <v>60</v>
      </c>
      <c r="D134" s="197" t="s">
        <v>60</v>
      </c>
      <c r="E134" s="197" t="s">
        <v>189</v>
      </c>
      <c r="F134" s="197" t="s">
        <v>60</v>
      </c>
      <c r="G134" s="197" t="s">
        <v>60</v>
      </c>
      <c r="H134" s="197" t="s">
        <v>60</v>
      </c>
      <c r="I134" s="198" t="s">
        <v>60</v>
      </c>
      <c r="J134" s="76"/>
    </row>
    <row r="135" spans="1:10" ht="20.100000000000001" customHeight="1" x14ac:dyDescent="0.3">
      <c r="A135" s="2"/>
      <c r="B135" s="77" t="s">
        <v>38</v>
      </c>
      <c r="C135" s="201">
        <v>0</v>
      </c>
      <c r="D135" s="201">
        <v>0</v>
      </c>
      <c r="E135" s="201">
        <v>96.23</v>
      </c>
      <c r="F135" s="201">
        <v>36.509592271758358</v>
      </c>
      <c r="G135" s="201">
        <v>21.949078138718175</v>
      </c>
      <c r="H135" s="201">
        <v>116.40730302658987</v>
      </c>
      <c r="I135" s="202">
        <v>39.014465535358958</v>
      </c>
      <c r="J135" s="76"/>
    </row>
    <row r="136" spans="1:10" ht="20.100000000000001" customHeight="1" x14ac:dyDescent="0.3">
      <c r="A136" s="2"/>
      <c r="B136" s="77" t="s">
        <v>39</v>
      </c>
      <c r="C136" s="197" t="s">
        <v>60</v>
      </c>
      <c r="D136" s="197" t="s">
        <v>60</v>
      </c>
      <c r="E136" s="197" t="s">
        <v>62</v>
      </c>
      <c r="F136" s="197" t="s">
        <v>62</v>
      </c>
      <c r="G136" s="197" t="s">
        <v>62</v>
      </c>
      <c r="H136" s="197" t="s">
        <v>62</v>
      </c>
      <c r="I136" s="198" t="s">
        <v>62</v>
      </c>
      <c r="J136" s="76"/>
    </row>
    <row r="137" spans="1:10" ht="20.100000000000001" customHeight="1" x14ac:dyDescent="0.3">
      <c r="A137" s="2"/>
      <c r="B137" s="77" t="s">
        <v>40</v>
      </c>
      <c r="C137" s="197">
        <v>0</v>
      </c>
      <c r="D137" s="197">
        <v>0</v>
      </c>
      <c r="E137" s="197">
        <v>0</v>
      </c>
      <c r="F137" s="197">
        <v>0</v>
      </c>
      <c r="G137" s="197">
        <v>0</v>
      </c>
      <c r="H137" s="197">
        <v>21.53</v>
      </c>
      <c r="I137" s="198">
        <v>2.25</v>
      </c>
      <c r="J137" s="76"/>
    </row>
    <row r="138" spans="1:10" ht="20.100000000000001" customHeight="1" x14ac:dyDescent="0.3">
      <c r="A138" s="2"/>
      <c r="B138" s="77" t="s">
        <v>41</v>
      </c>
      <c r="C138" s="197" t="s">
        <v>60</v>
      </c>
      <c r="D138" s="197" t="s">
        <v>60</v>
      </c>
      <c r="E138" s="197" t="s">
        <v>116</v>
      </c>
      <c r="F138" s="197" t="s">
        <v>60</v>
      </c>
      <c r="G138" s="197" t="s">
        <v>60</v>
      </c>
      <c r="H138" s="197" t="s">
        <v>61</v>
      </c>
      <c r="I138" s="198" t="s">
        <v>60</v>
      </c>
      <c r="J138" s="24"/>
    </row>
    <row r="139" spans="1:10" ht="26.25" customHeight="1" thickBot="1" x14ac:dyDescent="0.35">
      <c r="A139" s="2"/>
      <c r="B139" s="79" t="s">
        <v>42</v>
      </c>
      <c r="C139" s="203" t="s">
        <v>61</v>
      </c>
      <c r="D139" s="203" t="s">
        <v>60</v>
      </c>
      <c r="E139" s="203" t="s">
        <v>62</v>
      </c>
      <c r="F139" s="203" t="s">
        <v>62</v>
      </c>
      <c r="G139" s="203" t="s">
        <v>62</v>
      </c>
      <c r="H139" s="203" t="s">
        <v>62</v>
      </c>
      <c r="I139" s="204" t="s">
        <v>62</v>
      </c>
      <c r="J139" s="24"/>
    </row>
    <row r="140" spans="1:10" x14ac:dyDescent="0.3">
      <c r="A140" s="2"/>
      <c r="B140" s="57"/>
      <c r="C140" s="23"/>
      <c r="D140" s="23"/>
      <c r="E140" s="23"/>
      <c r="F140" s="2"/>
      <c r="G140" s="23"/>
      <c r="H140" s="23"/>
      <c r="I140" s="14"/>
      <c r="J140" s="2"/>
    </row>
    <row r="141" spans="1:10" ht="15.75" thickBot="1" x14ac:dyDescent="0.35">
      <c r="A141" s="2"/>
      <c r="B141" s="129"/>
      <c r="C141" s="23"/>
      <c r="D141" s="23"/>
      <c r="E141" s="23"/>
      <c r="F141" s="2"/>
      <c r="G141" s="23"/>
      <c r="H141" s="23"/>
      <c r="I141" s="14"/>
      <c r="J141" s="2"/>
    </row>
    <row r="142" spans="1:10" ht="15.75" thickBot="1" x14ac:dyDescent="0.35">
      <c r="A142" s="2"/>
      <c r="B142" s="147" t="s">
        <v>9</v>
      </c>
      <c r="C142" s="157">
        <v>75</v>
      </c>
      <c r="D142" s="157">
        <v>76</v>
      </c>
      <c r="E142" s="158">
        <v>822</v>
      </c>
      <c r="F142" s="2"/>
      <c r="G142" s="23"/>
      <c r="H142" s="23"/>
      <c r="I142" s="14"/>
      <c r="J142" s="2"/>
    </row>
    <row r="143" spans="1:10" ht="20.100000000000001" customHeight="1" x14ac:dyDescent="0.3">
      <c r="A143" s="2"/>
      <c r="B143" s="159" t="s">
        <v>10</v>
      </c>
      <c r="C143" s="195">
        <v>135</v>
      </c>
      <c r="D143" s="195">
        <v>193</v>
      </c>
      <c r="E143" s="196" t="s">
        <v>174</v>
      </c>
      <c r="F143" s="2"/>
      <c r="G143" s="23"/>
      <c r="H143" s="23"/>
      <c r="I143" s="14"/>
      <c r="J143" s="2"/>
    </row>
    <row r="144" spans="1:10" ht="20.100000000000001" customHeight="1" x14ac:dyDescent="0.3">
      <c r="A144" s="2"/>
      <c r="B144" s="77" t="s">
        <v>11</v>
      </c>
      <c r="C144" s="197" t="s">
        <v>61</v>
      </c>
      <c r="D144" s="197" t="s">
        <v>60</v>
      </c>
      <c r="E144" s="198">
        <v>0</v>
      </c>
      <c r="F144" s="2"/>
      <c r="G144" s="23"/>
      <c r="H144" s="23"/>
      <c r="I144" s="14"/>
      <c r="J144" s="2"/>
    </row>
    <row r="145" spans="1:10" ht="20.100000000000001" customHeight="1" x14ac:dyDescent="0.3">
      <c r="A145" s="2"/>
      <c r="B145" s="77" t="s">
        <v>12</v>
      </c>
      <c r="C145" s="197">
        <v>18.5</v>
      </c>
      <c r="D145" s="197">
        <v>18.899999999999999</v>
      </c>
      <c r="E145" s="198">
        <v>19.600000000000001</v>
      </c>
      <c r="F145" s="2"/>
      <c r="G145" s="23"/>
      <c r="H145" s="23"/>
      <c r="I145" s="14"/>
      <c r="J145" s="2"/>
    </row>
    <row r="146" spans="1:10" ht="20.100000000000001" customHeight="1" x14ac:dyDescent="0.3">
      <c r="A146" s="2"/>
      <c r="B146" s="77" t="s">
        <v>13</v>
      </c>
      <c r="C146" s="197" t="s">
        <v>60</v>
      </c>
      <c r="D146" s="197" t="s">
        <v>60</v>
      </c>
      <c r="E146" s="198" t="s">
        <v>116</v>
      </c>
      <c r="F146" s="2"/>
      <c r="G146" s="23"/>
      <c r="H146" s="23"/>
      <c r="I146" s="14"/>
      <c r="J146" s="2"/>
    </row>
    <row r="147" spans="1:10" ht="20.100000000000001" customHeight="1" x14ac:dyDescent="0.3">
      <c r="A147" s="2"/>
      <c r="B147" s="77" t="s">
        <v>14</v>
      </c>
      <c r="C147" s="199">
        <v>3.3000000000000002E-2</v>
      </c>
      <c r="D147" s="199">
        <v>2.5999999999999999E-2</v>
      </c>
      <c r="E147" s="207">
        <v>4.8250000000000001E-2</v>
      </c>
      <c r="F147" s="2"/>
      <c r="G147" s="23"/>
      <c r="H147" s="23"/>
      <c r="I147" s="14"/>
      <c r="J147" s="2"/>
    </row>
    <row r="148" spans="1:10" ht="20.100000000000001" customHeight="1" x14ac:dyDescent="0.3">
      <c r="A148" s="2"/>
      <c r="B148" s="77" t="s">
        <v>15</v>
      </c>
      <c r="C148" s="197" t="s">
        <v>60</v>
      </c>
      <c r="D148" s="197" t="s">
        <v>60</v>
      </c>
      <c r="E148" s="198" t="s">
        <v>116</v>
      </c>
      <c r="F148" s="2"/>
      <c r="G148" s="23"/>
      <c r="H148" s="23"/>
      <c r="I148" s="14"/>
      <c r="J148" s="2"/>
    </row>
    <row r="149" spans="1:10" ht="20.100000000000001" customHeight="1" x14ac:dyDescent="0.3">
      <c r="A149" s="2"/>
      <c r="B149" s="78" t="s">
        <v>16</v>
      </c>
      <c r="C149" s="201">
        <v>81</v>
      </c>
      <c r="D149" s="201">
        <v>73</v>
      </c>
      <c r="E149" s="202">
        <v>113.3076923</v>
      </c>
      <c r="F149" s="2"/>
      <c r="G149" s="23"/>
      <c r="H149" s="23"/>
      <c r="I149" s="14"/>
      <c r="J149" s="2"/>
    </row>
    <row r="150" spans="1:10" ht="20.100000000000001" customHeight="1" x14ac:dyDescent="0.3">
      <c r="A150" s="2"/>
      <c r="B150" s="78" t="s">
        <v>17</v>
      </c>
      <c r="C150" s="197" t="s">
        <v>60</v>
      </c>
      <c r="D150" s="197" t="s">
        <v>60</v>
      </c>
      <c r="E150" s="198" t="s">
        <v>63</v>
      </c>
      <c r="F150" s="2"/>
      <c r="G150" s="23"/>
      <c r="H150" s="23"/>
      <c r="I150" s="14"/>
      <c r="J150" s="2"/>
    </row>
    <row r="151" spans="1:10" ht="20.100000000000001" customHeight="1" x14ac:dyDescent="0.3">
      <c r="A151" s="2"/>
      <c r="B151" s="77" t="s">
        <v>68</v>
      </c>
      <c r="C151" s="197">
        <v>1</v>
      </c>
      <c r="D151" s="197">
        <v>2.4</v>
      </c>
      <c r="E151" s="196">
        <v>1</v>
      </c>
      <c r="F151" s="2"/>
      <c r="G151" s="23"/>
      <c r="H151" s="23"/>
      <c r="I151" s="14"/>
      <c r="J151" s="2"/>
    </row>
    <row r="152" spans="1:10" ht="20.100000000000001" customHeight="1" x14ac:dyDescent="0.3">
      <c r="A152" s="2"/>
      <c r="B152" s="77" t="s">
        <v>66</v>
      </c>
      <c r="C152" s="197" t="s">
        <v>60</v>
      </c>
      <c r="D152" s="197" t="s">
        <v>60</v>
      </c>
      <c r="E152" s="198" t="s">
        <v>116</v>
      </c>
      <c r="F152" s="2"/>
      <c r="G152" s="23"/>
      <c r="H152" s="23"/>
      <c r="I152" s="14"/>
      <c r="J152" s="2"/>
    </row>
    <row r="153" spans="1:10" ht="20.100000000000001" customHeight="1" x14ac:dyDescent="0.3">
      <c r="A153" s="2"/>
      <c r="B153" s="77" t="s">
        <v>18</v>
      </c>
      <c r="C153" s="199">
        <v>1.975E-2</v>
      </c>
      <c r="D153" s="199">
        <v>1.4999999999999999E-2</v>
      </c>
      <c r="E153" s="200">
        <v>3.7416667000000001E-2</v>
      </c>
      <c r="F153" s="2"/>
      <c r="G153" s="23"/>
      <c r="H153" s="23"/>
      <c r="I153" s="14"/>
      <c r="J153" s="2"/>
    </row>
    <row r="154" spans="1:10" ht="20.100000000000001" customHeight="1" x14ac:dyDescent="0.3">
      <c r="A154" s="2"/>
      <c r="B154" s="77" t="s">
        <v>19</v>
      </c>
      <c r="C154" s="197" t="s">
        <v>60</v>
      </c>
      <c r="D154" s="197" t="s">
        <v>60</v>
      </c>
      <c r="E154" s="198" t="s">
        <v>116</v>
      </c>
      <c r="F154" s="2"/>
      <c r="G154" s="23"/>
      <c r="H154" s="23"/>
      <c r="I154" s="14"/>
      <c r="J154" s="2"/>
    </row>
    <row r="155" spans="1:10" ht="20.100000000000001" customHeight="1" x14ac:dyDescent="0.3">
      <c r="A155" s="2"/>
      <c r="B155" s="77" t="s">
        <v>20</v>
      </c>
      <c r="C155" s="201">
        <v>1.1950000000000001</v>
      </c>
      <c r="D155" s="201">
        <v>0.76249999999999996</v>
      </c>
      <c r="E155" s="196">
        <v>1.26</v>
      </c>
      <c r="F155" s="2"/>
      <c r="G155" s="23"/>
      <c r="H155" s="23"/>
      <c r="I155" s="14"/>
      <c r="J155" s="2"/>
    </row>
    <row r="156" spans="1:10" ht="20.100000000000001" customHeight="1" x14ac:dyDescent="0.3">
      <c r="A156" s="2"/>
      <c r="B156" s="77" t="s">
        <v>21</v>
      </c>
      <c r="C156" s="197" t="s">
        <v>60</v>
      </c>
      <c r="D156" s="197" t="s">
        <v>60</v>
      </c>
      <c r="E156" s="198" t="s">
        <v>116</v>
      </c>
      <c r="F156" s="2"/>
      <c r="G156" s="23"/>
      <c r="H156" s="23"/>
      <c r="I156" s="14"/>
      <c r="J156" s="2"/>
    </row>
    <row r="157" spans="1:10" ht="20.100000000000001" customHeight="1" x14ac:dyDescent="0.3">
      <c r="A157" s="2"/>
      <c r="B157" s="77" t="s">
        <v>22</v>
      </c>
      <c r="C157" s="201">
        <v>10.125</v>
      </c>
      <c r="D157" s="201">
        <v>9</v>
      </c>
      <c r="E157" s="202">
        <v>9.6338461540000004</v>
      </c>
      <c r="F157" s="2"/>
      <c r="G157" s="23"/>
      <c r="H157" s="23"/>
      <c r="I157" s="14"/>
      <c r="J157" s="2"/>
    </row>
    <row r="158" spans="1:10" ht="20.100000000000001" customHeight="1" x14ac:dyDescent="0.3">
      <c r="A158" s="2"/>
      <c r="B158" s="77" t="s">
        <v>23</v>
      </c>
      <c r="C158" s="197" t="s">
        <v>60</v>
      </c>
      <c r="D158" s="197" t="s">
        <v>60</v>
      </c>
      <c r="E158" s="198" t="s">
        <v>116</v>
      </c>
      <c r="F158" s="2"/>
      <c r="G158" s="23"/>
      <c r="H158" s="23"/>
      <c r="I158" s="14"/>
      <c r="J158" s="2"/>
    </row>
    <row r="159" spans="1:10" ht="20.100000000000001" customHeight="1" x14ac:dyDescent="0.3">
      <c r="A159" s="2"/>
      <c r="B159" s="77" t="s">
        <v>24</v>
      </c>
      <c r="C159" s="201">
        <v>7.7474999999999996</v>
      </c>
      <c r="D159" s="201">
        <v>8.1950000000000003</v>
      </c>
      <c r="E159" s="208">
        <v>8.1421428569999996</v>
      </c>
      <c r="F159" s="2"/>
      <c r="G159" s="23"/>
      <c r="H159" s="23"/>
      <c r="I159" s="14"/>
      <c r="J159" s="2"/>
    </row>
    <row r="160" spans="1:10" ht="20.100000000000001" customHeight="1" x14ac:dyDescent="0.3">
      <c r="A160" s="2"/>
      <c r="B160" s="77" t="s">
        <v>25</v>
      </c>
      <c r="C160" s="197" t="s">
        <v>60</v>
      </c>
      <c r="D160" s="197" t="s">
        <v>60</v>
      </c>
      <c r="E160" s="198" t="s">
        <v>116</v>
      </c>
      <c r="F160" s="2"/>
      <c r="G160" s="23"/>
      <c r="H160" s="23"/>
      <c r="I160" s="14"/>
      <c r="J160" s="2"/>
    </row>
    <row r="161" spans="1:10" ht="20.100000000000001" customHeight="1" x14ac:dyDescent="0.3">
      <c r="A161" s="2"/>
      <c r="B161" s="77" t="s">
        <v>26</v>
      </c>
      <c r="C161" s="197">
        <v>40</v>
      </c>
      <c r="D161" s="197">
        <v>90</v>
      </c>
      <c r="E161" s="198" t="s">
        <v>173</v>
      </c>
      <c r="F161" s="2"/>
      <c r="G161" s="23"/>
      <c r="H161" s="23"/>
      <c r="I161" s="14"/>
      <c r="J161" s="2"/>
    </row>
    <row r="162" spans="1:10" ht="20.100000000000001" customHeight="1" x14ac:dyDescent="0.3">
      <c r="A162" s="2"/>
      <c r="B162" s="77" t="s">
        <v>27</v>
      </c>
      <c r="C162" s="197" t="s">
        <v>67</v>
      </c>
      <c r="D162" s="197" t="s">
        <v>60</v>
      </c>
      <c r="E162" s="198">
        <v>0</v>
      </c>
      <c r="F162" s="2"/>
      <c r="G162" s="23"/>
      <c r="H162" s="23"/>
      <c r="I162" s="14"/>
      <c r="J162" s="2"/>
    </row>
    <row r="163" spans="1:10" ht="20.100000000000001" customHeight="1" x14ac:dyDescent="0.3">
      <c r="A163" s="2"/>
      <c r="B163" s="77" t="s">
        <v>28</v>
      </c>
      <c r="C163" s="197">
        <v>64</v>
      </c>
      <c r="D163" s="197">
        <v>67</v>
      </c>
      <c r="E163" s="196" t="s">
        <v>175</v>
      </c>
      <c r="F163" s="2"/>
      <c r="G163" s="23"/>
      <c r="H163" s="23"/>
      <c r="I163" s="14"/>
      <c r="J163" s="2"/>
    </row>
    <row r="164" spans="1:10" ht="20.100000000000001" customHeight="1" x14ac:dyDescent="0.3">
      <c r="A164" s="2"/>
      <c r="B164" s="77" t="s">
        <v>29</v>
      </c>
      <c r="C164" s="197" t="s">
        <v>67</v>
      </c>
      <c r="D164" s="197" t="s">
        <v>67</v>
      </c>
      <c r="E164" s="198">
        <v>0</v>
      </c>
      <c r="F164" s="2"/>
      <c r="G164" s="23"/>
      <c r="H164" s="23"/>
      <c r="I164" s="14"/>
      <c r="J164" s="2"/>
    </row>
    <row r="165" spans="1:10" ht="20.100000000000001" customHeight="1" x14ac:dyDescent="0.3">
      <c r="A165" s="2"/>
      <c r="B165" s="77" t="s">
        <v>36</v>
      </c>
      <c r="C165" s="197">
        <v>1</v>
      </c>
      <c r="D165" s="197">
        <v>1.01</v>
      </c>
      <c r="E165" s="198" t="s">
        <v>65</v>
      </c>
      <c r="F165" s="2"/>
      <c r="G165" s="23"/>
      <c r="H165" s="23"/>
      <c r="I165" s="14"/>
      <c r="J165" s="2"/>
    </row>
    <row r="166" spans="1:10" ht="20.100000000000001" customHeight="1" x14ac:dyDescent="0.3">
      <c r="A166" s="2"/>
      <c r="B166" s="77" t="s">
        <v>37</v>
      </c>
      <c r="C166" s="197" t="s">
        <v>60</v>
      </c>
      <c r="D166" s="197" t="s">
        <v>60</v>
      </c>
      <c r="E166" s="198" t="s">
        <v>65</v>
      </c>
      <c r="F166" s="2"/>
      <c r="G166" s="23"/>
      <c r="H166" s="23"/>
      <c r="I166" s="14"/>
      <c r="J166" s="2"/>
    </row>
    <row r="167" spans="1:10" ht="20.100000000000001" customHeight="1" x14ac:dyDescent="0.3">
      <c r="A167" s="2"/>
      <c r="B167" s="77" t="s">
        <v>38</v>
      </c>
      <c r="C167" s="201">
        <v>74.251033057851245</v>
      </c>
      <c r="D167" s="201">
        <v>32.49199472593709</v>
      </c>
      <c r="E167" s="196">
        <v>28.29</v>
      </c>
      <c r="F167" s="2"/>
      <c r="G167" s="23"/>
      <c r="H167" s="23"/>
      <c r="I167" s="14"/>
      <c r="J167" s="2"/>
    </row>
    <row r="168" spans="1:10" ht="20.100000000000001" customHeight="1" x14ac:dyDescent="0.3">
      <c r="A168" s="2"/>
      <c r="B168" s="77" t="s">
        <v>39</v>
      </c>
      <c r="C168" s="197" t="s">
        <v>62</v>
      </c>
      <c r="D168" s="197" t="s">
        <v>62</v>
      </c>
      <c r="E168" s="198" t="s">
        <v>62</v>
      </c>
      <c r="F168" s="2"/>
      <c r="G168" s="23"/>
      <c r="H168" s="23"/>
      <c r="I168" s="14"/>
      <c r="J168" s="2"/>
    </row>
    <row r="169" spans="1:10" ht="20.100000000000001" customHeight="1" x14ac:dyDescent="0.3">
      <c r="A169" s="2"/>
      <c r="B169" s="77" t="s">
        <v>40</v>
      </c>
      <c r="C169" s="197">
        <v>0</v>
      </c>
      <c r="D169" s="197">
        <v>2.4300000000000002</v>
      </c>
      <c r="E169" s="198">
        <v>13.93</v>
      </c>
      <c r="F169" s="2"/>
      <c r="G169" s="23"/>
      <c r="H169" s="23"/>
      <c r="I169" s="14"/>
      <c r="J169" s="2"/>
    </row>
    <row r="170" spans="1:10" ht="20.100000000000001" customHeight="1" x14ac:dyDescent="0.3">
      <c r="A170" s="2"/>
      <c r="B170" s="77" t="s">
        <v>41</v>
      </c>
      <c r="C170" s="197" t="s">
        <v>60</v>
      </c>
      <c r="D170" s="197" t="s">
        <v>60</v>
      </c>
      <c r="E170" s="198" t="s">
        <v>61</v>
      </c>
      <c r="F170" s="2"/>
      <c r="G170" s="23"/>
      <c r="H170" s="23"/>
      <c r="I170" s="14"/>
      <c r="J170" s="2"/>
    </row>
    <row r="171" spans="1:10" ht="20.100000000000001" customHeight="1" thickBot="1" x14ac:dyDescent="0.35">
      <c r="A171" s="2"/>
      <c r="B171" s="79" t="s">
        <v>42</v>
      </c>
      <c r="C171" s="203" t="s">
        <v>62</v>
      </c>
      <c r="D171" s="203" t="s">
        <v>62</v>
      </c>
      <c r="E171" s="209" t="s">
        <v>62</v>
      </c>
      <c r="F171" s="23"/>
      <c r="G171" s="23"/>
      <c r="H171" s="23"/>
      <c r="I171" s="14"/>
      <c r="J171" s="2"/>
    </row>
    <row r="172" spans="1:10" x14ac:dyDescent="0.3">
      <c r="A172" s="2"/>
      <c r="B172" s="135"/>
      <c r="C172" s="136"/>
      <c r="D172" s="137"/>
      <c r="E172" s="137"/>
      <c r="F172" s="23"/>
      <c r="G172" s="23"/>
      <c r="H172" s="23"/>
      <c r="I172" s="14"/>
      <c r="J172" s="2"/>
    </row>
    <row r="173" spans="1:10" x14ac:dyDescent="0.3">
      <c r="A173" s="2"/>
      <c r="B173" s="241" t="s">
        <v>69</v>
      </c>
      <c r="C173" s="241"/>
      <c r="D173" s="241"/>
      <c r="E173" s="241"/>
      <c r="F173" s="241"/>
      <c r="G173" s="23"/>
      <c r="H173" s="23"/>
      <c r="I173" s="14"/>
      <c r="J173" s="2"/>
    </row>
    <row r="174" spans="1:10" x14ac:dyDescent="0.3">
      <c r="A174" s="2"/>
      <c r="B174" s="80"/>
      <c r="C174" s="80"/>
      <c r="D174" s="80"/>
      <c r="E174" s="80"/>
      <c r="F174" s="80"/>
      <c r="G174" s="23"/>
      <c r="H174" s="23"/>
      <c r="I174" s="14"/>
      <c r="J174" s="2"/>
    </row>
    <row r="175" spans="1:10" x14ac:dyDescent="0.3">
      <c r="A175" s="2"/>
      <c r="B175" s="242" t="s">
        <v>70</v>
      </c>
      <c r="C175" s="242"/>
      <c r="D175" s="242"/>
      <c r="E175" s="242"/>
      <c r="F175" s="242"/>
      <c r="G175" s="1"/>
      <c r="H175" s="1"/>
      <c r="I175" s="14"/>
      <c r="J175" s="2"/>
    </row>
    <row r="176" spans="1:10" ht="15.75" thickBot="1" x14ac:dyDescent="0.35">
      <c r="A176" s="2"/>
      <c r="B176" s="75"/>
      <c r="C176" s="75"/>
      <c r="D176" s="75"/>
      <c r="E176" s="75"/>
      <c r="F176" s="75"/>
      <c r="G176" s="1"/>
      <c r="H176" s="1"/>
      <c r="I176" s="14"/>
      <c r="J176" s="2"/>
    </row>
    <row r="177" spans="1:11" ht="21" customHeight="1" thickBot="1" x14ac:dyDescent="0.35">
      <c r="A177" s="2"/>
      <c r="B177" s="147" t="s">
        <v>9</v>
      </c>
      <c r="C177" s="154">
        <v>200644</v>
      </c>
      <c r="D177" s="155">
        <v>200645</v>
      </c>
      <c r="E177" s="140"/>
      <c r="F177" s="124"/>
      <c r="G177" s="24"/>
      <c r="H177" s="24"/>
      <c r="I177" s="24"/>
      <c r="J177" s="2"/>
    </row>
    <row r="178" spans="1:11" s="47" customFormat="1" ht="30" customHeight="1" x14ac:dyDescent="0.3">
      <c r="A178" s="2"/>
      <c r="B178" s="170" t="s">
        <v>114</v>
      </c>
      <c r="C178" s="150">
        <v>1.21</v>
      </c>
      <c r="D178" s="171">
        <v>1.1499999999999999</v>
      </c>
      <c r="E178" s="141"/>
      <c r="F178" s="81"/>
      <c r="G178" s="24"/>
      <c r="H178" s="24"/>
      <c r="I178" s="24"/>
      <c r="J178" s="2"/>
      <c r="K178" s="46"/>
    </row>
    <row r="179" spans="1:11" s="47" customFormat="1" ht="30" customHeight="1" x14ac:dyDescent="0.3">
      <c r="A179" s="2"/>
      <c r="B179" s="172" t="s">
        <v>115</v>
      </c>
      <c r="C179" s="151" t="s">
        <v>116</v>
      </c>
      <c r="D179" s="173" t="s">
        <v>116</v>
      </c>
      <c r="E179" s="141"/>
      <c r="F179" s="81"/>
      <c r="G179" s="24"/>
      <c r="H179" s="24"/>
      <c r="I179" s="24"/>
      <c r="J179" s="2"/>
      <c r="K179" s="46"/>
    </row>
    <row r="180" spans="1:11" s="47" customFormat="1" ht="30" customHeight="1" x14ac:dyDescent="0.3">
      <c r="A180" s="2"/>
      <c r="B180" s="172" t="s">
        <v>117</v>
      </c>
      <c r="C180" s="151" t="s">
        <v>65</v>
      </c>
      <c r="D180" s="173" t="s">
        <v>65</v>
      </c>
      <c r="E180" s="141"/>
      <c r="F180" s="81"/>
      <c r="G180" s="24"/>
      <c r="H180" s="24"/>
      <c r="I180" s="24"/>
      <c r="J180" s="2"/>
      <c r="K180" s="46"/>
    </row>
    <row r="181" spans="1:11" s="47" customFormat="1" ht="30" customHeight="1" x14ac:dyDescent="0.3">
      <c r="A181" s="2"/>
      <c r="B181" s="172" t="s">
        <v>118</v>
      </c>
      <c r="C181" s="152" t="s">
        <v>65</v>
      </c>
      <c r="D181" s="174" t="s">
        <v>65</v>
      </c>
      <c r="E181" s="141"/>
      <c r="F181" s="81"/>
      <c r="G181" s="24"/>
      <c r="H181" s="24"/>
      <c r="I181" s="24"/>
      <c r="J181" s="2"/>
      <c r="K181" s="46"/>
    </row>
    <row r="182" spans="1:11" s="47" customFormat="1" ht="30" customHeight="1" x14ac:dyDescent="0.3">
      <c r="A182" s="2"/>
      <c r="B182" s="172" t="s">
        <v>119</v>
      </c>
      <c r="C182" s="151" t="s">
        <v>65</v>
      </c>
      <c r="D182" s="173" t="s">
        <v>65</v>
      </c>
      <c r="E182" s="141"/>
      <c r="F182" s="81"/>
      <c r="G182" s="24"/>
      <c r="H182" s="24"/>
      <c r="I182" s="24"/>
      <c r="J182" s="2"/>
      <c r="K182" s="46"/>
    </row>
    <row r="183" spans="1:11" s="47" customFormat="1" ht="30" customHeight="1" x14ac:dyDescent="0.3">
      <c r="A183" s="2"/>
      <c r="B183" s="172" t="s">
        <v>120</v>
      </c>
      <c r="C183" s="153" t="s">
        <v>65</v>
      </c>
      <c r="D183" s="175" t="s">
        <v>65</v>
      </c>
      <c r="E183" s="141"/>
      <c r="F183" s="81"/>
      <c r="G183" s="24"/>
      <c r="H183" s="24"/>
      <c r="I183" s="24"/>
      <c r="J183" s="2"/>
      <c r="K183" s="46"/>
    </row>
    <row r="184" spans="1:11" s="47" customFormat="1" ht="36.75" customHeight="1" x14ac:dyDescent="0.3">
      <c r="A184" s="2"/>
      <c r="B184" s="172" t="s">
        <v>121</v>
      </c>
      <c r="C184" s="151" t="s">
        <v>65</v>
      </c>
      <c r="D184" s="173" t="s">
        <v>65</v>
      </c>
      <c r="E184" s="141"/>
      <c r="F184" s="81"/>
      <c r="G184" s="24"/>
      <c r="H184" s="24"/>
      <c r="I184" s="24"/>
      <c r="J184" s="2"/>
      <c r="K184" s="46"/>
    </row>
    <row r="185" spans="1:11" s="47" customFormat="1" ht="30" customHeight="1" x14ac:dyDescent="0.3">
      <c r="A185" s="2"/>
      <c r="B185" s="172" t="s">
        <v>126</v>
      </c>
      <c r="C185" s="151" t="s">
        <v>65</v>
      </c>
      <c r="D185" s="173" t="s">
        <v>65</v>
      </c>
      <c r="E185" s="141"/>
      <c r="F185" s="81"/>
      <c r="G185" s="24"/>
      <c r="H185" s="24"/>
      <c r="I185" s="24"/>
      <c r="J185" s="2"/>
      <c r="K185" s="46"/>
    </row>
    <row r="186" spans="1:11" s="47" customFormat="1" ht="30" customHeight="1" x14ac:dyDescent="0.3">
      <c r="A186" s="2"/>
      <c r="B186" s="172" t="s">
        <v>122</v>
      </c>
      <c r="C186" s="151" t="s">
        <v>65</v>
      </c>
      <c r="D186" s="173" t="s">
        <v>65</v>
      </c>
      <c r="E186" s="141"/>
      <c r="F186" s="81"/>
      <c r="G186" s="24"/>
      <c r="H186" s="24"/>
      <c r="I186" s="24"/>
      <c r="J186" s="2"/>
      <c r="K186" s="46"/>
    </row>
    <row r="187" spans="1:11" s="47" customFormat="1" ht="30" customHeight="1" x14ac:dyDescent="0.3">
      <c r="A187" s="2"/>
      <c r="B187" s="172" t="s">
        <v>123</v>
      </c>
      <c r="C187" s="152" t="s">
        <v>65</v>
      </c>
      <c r="D187" s="174" t="s">
        <v>65</v>
      </c>
      <c r="E187" s="141"/>
      <c r="F187" s="81"/>
      <c r="G187" s="24"/>
      <c r="H187" s="24"/>
      <c r="I187" s="24"/>
      <c r="J187" s="2"/>
      <c r="K187" s="46"/>
    </row>
    <row r="188" spans="1:11" s="47" customFormat="1" ht="30" customHeight="1" x14ac:dyDescent="0.3">
      <c r="A188" s="2"/>
      <c r="B188" s="172" t="s">
        <v>124</v>
      </c>
      <c r="C188" s="151" t="s">
        <v>116</v>
      </c>
      <c r="D188" s="173" t="s">
        <v>116</v>
      </c>
      <c r="E188" s="141"/>
      <c r="F188" s="81"/>
      <c r="G188" s="24"/>
      <c r="H188" s="24"/>
      <c r="I188" s="24"/>
      <c r="J188" s="2"/>
      <c r="K188" s="46"/>
    </row>
    <row r="189" spans="1:11" ht="30" customHeight="1" thickBot="1" x14ac:dyDescent="0.35">
      <c r="A189" s="2"/>
      <c r="B189" s="176" t="s">
        <v>125</v>
      </c>
      <c r="C189" s="177" t="s">
        <v>65</v>
      </c>
      <c r="D189" s="178" t="s">
        <v>65</v>
      </c>
      <c r="E189" s="141"/>
      <c r="F189" s="81"/>
      <c r="G189" s="24"/>
      <c r="H189" s="24"/>
      <c r="I189" s="24"/>
      <c r="J189" s="2"/>
    </row>
    <row r="190" spans="1:11" ht="15.75" customHeight="1" x14ac:dyDescent="0.3">
      <c r="A190" s="2"/>
      <c r="B190" s="81"/>
      <c r="C190" s="81"/>
      <c r="D190" s="81"/>
      <c r="E190" s="81"/>
      <c r="F190" s="81"/>
      <c r="G190" s="24"/>
      <c r="H190" s="24"/>
      <c r="I190" s="24"/>
      <c r="J190" s="2"/>
    </row>
    <row r="191" spans="1:11" ht="15" customHeight="1" x14ac:dyDescent="0.3">
      <c r="A191" s="2"/>
      <c r="B191" s="82"/>
      <c r="C191" s="25"/>
      <c r="D191" s="24"/>
      <c r="E191" s="24"/>
      <c r="F191" s="24"/>
      <c r="G191" s="24"/>
      <c r="H191" s="24"/>
      <c r="I191" s="24"/>
      <c r="J191" s="2"/>
    </row>
    <row r="192" spans="1:11" ht="15" customHeight="1" x14ac:dyDescent="0.3">
      <c r="A192" s="2"/>
      <c r="B192" s="242" t="s">
        <v>71</v>
      </c>
      <c r="C192" s="242"/>
      <c r="D192" s="242"/>
      <c r="E192" s="242"/>
      <c r="F192" s="242"/>
      <c r="G192" s="24"/>
      <c r="H192" s="24"/>
      <c r="I192" s="24"/>
      <c r="J192" s="2"/>
    </row>
    <row r="193" spans="1:10" ht="15.75" thickBot="1" x14ac:dyDescent="0.35">
      <c r="A193" s="2"/>
      <c r="B193" s="24"/>
      <c r="C193" s="24"/>
      <c r="D193" s="24"/>
      <c r="E193" s="24"/>
      <c r="F193" s="24"/>
      <c r="G193" s="24"/>
      <c r="H193" s="24"/>
      <c r="I193" s="24"/>
      <c r="J193" s="2"/>
    </row>
    <row r="194" spans="1:10" ht="35.1" customHeight="1" thickBot="1" x14ac:dyDescent="0.35">
      <c r="A194" s="2"/>
      <c r="B194" s="147" t="s">
        <v>9</v>
      </c>
      <c r="C194" s="148">
        <v>400001</v>
      </c>
      <c r="D194" s="149">
        <v>400003</v>
      </c>
      <c r="E194" s="138"/>
      <c r="F194" s="125"/>
      <c r="G194" s="24"/>
      <c r="H194" s="24"/>
      <c r="I194" s="24"/>
      <c r="J194" s="2"/>
    </row>
    <row r="195" spans="1:10" ht="35.1" customHeight="1" x14ac:dyDescent="0.3">
      <c r="A195" s="2"/>
      <c r="B195" s="130" t="s">
        <v>72</v>
      </c>
      <c r="C195" s="146">
        <v>197</v>
      </c>
      <c r="D195" s="156">
        <v>151</v>
      </c>
      <c r="E195" s="139"/>
      <c r="F195" s="126"/>
      <c r="G195" s="17"/>
      <c r="H195" s="17"/>
      <c r="I195" s="17"/>
      <c r="J195" s="2"/>
    </row>
    <row r="196" spans="1:10" ht="35.1" customHeight="1" x14ac:dyDescent="0.3">
      <c r="A196" s="2"/>
      <c r="B196" s="86" t="s">
        <v>30</v>
      </c>
      <c r="C196" s="142">
        <v>2.1000000000000001E-2</v>
      </c>
      <c r="D196" s="143">
        <v>2E-3</v>
      </c>
      <c r="E196" s="139"/>
      <c r="F196" s="126"/>
      <c r="G196" s="17"/>
      <c r="H196" s="17"/>
      <c r="I196" s="14"/>
      <c r="J196" s="2"/>
    </row>
    <row r="197" spans="1:10" ht="35.1" customHeight="1" x14ac:dyDescent="0.3">
      <c r="A197" s="2"/>
      <c r="B197" s="86" t="s">
        <v>73</v>
      </c>
      <c r="C197" s="142">
        <v>1.2</v>
      </c>
      <c r="D197" s="143">
        <v>4.4400000000000004</v>
      </c>
      <c r="E197" s="139"/>
      <c r="F197" s="126"/>
      <c r="G197" s="15"/>
      <c r="H197" s="15"/>
      <c r="I197" s="14"/>
      <c r="J197" s="2"/>
    </row>
    <row r="198" spans="1:10" ht="35.1" customHeight="1" x14ac:dyDescent="0.3">
      <c r="A198" s="2"/>
      <c r="B198" s="86" t="s">
        <v>31</v>
      </c>
      <c r="C198" s="142" t="s">
        <v>61</v>
      </c>
      <c r="D198" s="143" t="s">
        <v>61</v>
      </c>
      <c r="E198" s="139"/>
      <c r="F198" s="126"/>
      <c r="G198" s="84"/>
      <c r="H198" s="25"/>
      <c r="I198" s="14"/>
      <c r="J198" s="2"/>
    </row>
    <row r="199" spans="1:10" ht="35.1" customHeight="1" x14ac:dyDescent="0.3">
      <c r="A199" s="2"/>
      <c r="B199" s="86" t="s">
        <v>74</v>
      </c>
      <c r="C199" s="142">
        <v>0.01</v>
      </c>
      <c r="D199" s="143">
        <v>0.01</v>
      </c>
      <c r="E199" s="139"/>
      <c r="F199" s="126"/>
      <c r="G199" s="24"/>
      <c r="H199" s="24"/>
      <c r="I199" s="24"/>
      <c r="J199" s="2"/>
    </row>
    <row r="200" spans="1:10" ht="35.1" customHeight="1" x14ac:dyDescent="0.3">
      <c r="A200" s="2"/>
      <c r="B200" s="86" t="s">
        <v>32</v>
      </c>
      <c r="C200" s="142" t="s">
        <v>65</v>
      </c>
      <c r="D200" s="143" t="s">
        <v>65</v>
      </c>
      <c r="E200" s="139"/>
      <c r="F200" s="126"/>
      <c r="G200" s="24"/>
      <c r="H200" s="24"/>
      <c r="I200" s="24"/>
      <c r="J200" s="2"/>
    </row>
    <row r="201" spans="1:10" ht="35.1" customHeight="1" x14ac:dyDescent="0.3">
      <c r="A201" s="2"/>
      <c r="B201" s="86" t="s">
        <v>33</v>
      </c>
      <c r="C201" s="142" t="s">
        <v>61</v>
      </c>
      <c r="D201" s="143" t="s">
        <v>61</v>
      </c>
      <c r="E201" s="139"/>
      <c r="F201" s="126"/>
      <c r="G201" s="24"/>
      <c r="H201" s="24"/>
      <c r="I201" s="24"/>
      <c r="J201" s="2"/>
    </row>
    <row r="202" spans="1:10" ht="35.1" customHeight="1" x14ac:dyDescent="0.3">
      <c r="A202" s="2"/>
      <c r="B202" s="86" t="s">
        <v>34</v>
      </c>
      <c r="C202" s="142" t="s">
        <v>61</v>
      </c>
      <c r="D202" s="143" t="s">
        <v>61</v>
      </c>
      <c r="E202" s="139"/>
      <c r="F202" s="126"/>
      <c r="G202" s="24"/>
      <c r="H202" s="24"/>
      <c r="I202" s="24"/>
      <c r="J202" s="2"/>
    </row>
    <row r="203" spans="1:10" ht="35.1" customHeight="1" thickBot="1" x14ac:dyDescent="0.35">
      <c r="A203" s="2"/>
      <c r="B203" s="87" t="s">
        <v>35</v>
      </c>
      <c r="C203" s="144" t="s">
        <v>61</v>
      </c>
      <c r="D203" s="145" t="s">
        <v>61</v>
      </c>
      <c r="E203" s="139"/>
      <c r="F203" s="126"/>
      <c r="G203" s="1"/>
      <c r="H203" s="1"/>
      <c r="I203" s="14"/>
      <c r="J203" s="2"/>
    </row>
    <row r="204" spans="1:10" x14ac:dyDescent="0.3">
      <c r="A204" s="2"/>
      <c r="B204" s="21"/>
      <c r="C204" s="2"/>
      <c r="D204" s="2"/>
      <c r="E204" s="54"/>
      <c r="F204" s="54"/>
      <c r="G204" s="54"/>
      <c r="H204" s="54"/>
      <c r="I204" s="14"/>
      <c r="J204" s="2"/>
    </row>
    <row r="205" spans="1:10" x14ac:dyDescent="0.3">
      <c r="A205" s="2"/>
      <c r="B205" s="271" t="s">
        <v>75</v>
      </c>
      <c r="C205" s="271"/>
      <c r="D205" s="271"/>
      <c r="E205" s="54"/>
      <c r="F205" s="2"/>
      <c r="G205" s="54"/>
      <c r="H205" s="54"/>
      <c r="I205" s="14"/>
      <c r="J205" s="2"/>
    </row>
    <row r="206" spans="1:10" ht="15.75" thickBot="1" x14ac:dyDescent="0.35">
      <c r="A206" s="2"/>
      <c r="B206" s="23"/>
      <c r="C206" s="26"/>
      <c r="D206" s="54"/>
      <c r="E206" s="54"/>
      <c r="F206" s="2"/>
      <c r="G206" s="54"/>
      <c r="H206" s="54"/>
      <c r="I206" s="14"/>
      <c r="J206" s="2"/>
    </row>
    <row r="207" spans="1:10" ht="24.95" customHeight="1" thickBot="1" x14ac:dyDescent="0.35">
      <c r="A207" s="2"/>
      <c r="B207" s="272" t="s">
        <v>76</v>
      </c>
      <c r="C207" s="236"/>
      <c r="D207" s="236"/>
      <c r="E207" s="236" t="s">
        <v>77</v>
      </c>
      <c r="F207" s="236"/>
      <c r="G207" s="236"/>
      <c r="H207" s="236"/>
      <c r="I207" s="237"/>
      <c r="J207" s="2"/>
    </row>
    <row r="208" spans="1:10" ht="24.95" customHeight="1" x14ac:dyDescent="0.3">
      <c r="A208" s="2"/>
      <c r="B208" s="273" t="s">
        <v>78</v>
      </c>
      <c r="C208" s="274"/>
      <c r="D208" s="274"/>
      <c r="E208" s="238" t="s">
        <v>210</v>
      </c>
      <c r="F208" s="238"/>
      <c r="G208" s="238"/>
      <c r="H208" s="238"/>
      <c r="I208" s="239"/>
      <c r="J208" s="2"/>
    </row>
    <row r="209" spans="1:10" ht="24.95" customHeight="1" x14ac:dyDescent="0.3">
      <c r="A209" s="2"/>
      <c r="B209" s="232" t="s">
        <v>79</v>
      </c>
      <c r="C209" s="233"/>
      <c r="D209" s="233"/>
      <c r="E209" s="234" t="s">
        <v>211</v>
      </c>
      <c r="F209" s="234"/>
      <c r="G209" s="234"/>
      <c r="H209" s="234"/>
      <c r="I209" s="235"/>
      <c r="J209" s="2"/>
    </row>
    <row r="210" spans="1:10" ht="24.95" customHeight="1" x14ac:dyDescent="0.3">
      <c r="A210" s="2"/>
      <c r="B210" s="232" t="s">
        <v>80</v>
      </c>
      <c r="C210" s="233"/>
      <c r="D210" s="233"/>
      <c r="E210" s="234" t="s">
        <v>212</v>
      </c>
      <c r="F210" s="234"/>
      <c r="G210" s="234"/>
      <c r="H210" s="234"/>
      <c r="I210" s="235"/>
      <c r="J210" s="2"/>
    </row>
    <row r="211" spans="1:10" ht="24.95" customHeight="1" x14ac:dyDescent="0.3">
      <c r="A211" s="2"/>
      <c r="B211" s="232" t="s">
        <v>82</v>
      </c>
      <c r="C211" s="233"/>
      <c r="D211" s="233"/>
      <c r="E211" s="234" t="s">
        <v>217</v>
      </c>
      <c r="F211" s="234"/>
      <c r="G211" s="234"/>
      <c r="H211" s="234"/>
      <c r="I211" s="235"/>
      <c r="J211" s="2"/>
    </row>
    <row r="212" spans="1:10" ht="24.95" customHeight="1" x14ac:dyDescent="0.3">
      <c r="A212" s="2"/>
      <c r="B212" s="232" t="s">
        <v>83</v>
      </c>
      <c r="C212" s="233"/>
      <c r="D212" s="233"/>
      <c r="E212" s="234" t="s">
        <v>81</v>
      </c>
      <c r="F212" s="234"/>
      <c r="G212" s="234"/>
      <c r="H212" s="234"/>
      <c r="I212" s="235"/>
      <c r="J212" s="2"/>
    </row>
    <row r="213" spans="1:10" ht="24.95" customHeight="1" x14ac:dyDescent="0.3">
      <c r="A213" s="2"/>
      <c r="B213" s="232" t="s">
        <v>84</v>
      </c>
      <c r="C213" s="233"/>
      <c r="D213" s="233"/>
      <c r="E213" s="234" t="s">
        <v>81</v>
      </c>
      <c r="F213" s="234"/>
      <c r="G213" s="234"/>
      <c r="H213" s="234"/>
      <c r="I213" s="235"/>
      <c r="J213" s="2"/>
    </row>
    <row r="214" spans="1:10" ht="24.95" customHeight="1" x14ac:dyDescent="0.3">
      <c r="A214" s="2"/>
      <c r="B214" s="232" t="s">
        <v>85</v>
      </c>
      <c r="C214" s="233"/>
      <c r="D214" s="233"/>
      <c r="E214" s="234" t="s">
        <v>81</v>
      </c>
      <c r="F214" s="234"/>
      <c r="G214" s="234"/>
      <c r="H214" s="234"/>
      <c r="I214" s="235"/>
      <c r="J214" s="88"/>
    </row>
    <row r="215" spans="1:10" ht="24.95" customHeight="1" thickBot="1" x14ac:dyDescent="0.35">
      <c r="A215" s="2"/>
      <c r="B215" s="314" t="s">
        <v>86</v>
      </c>
      <c r="C215" s="315"/>
      <c r="D215" s="315"/>
      <c r="E215" s="324" t="s">
        <v>81</v>
      </c>
      <c r="F215" s="324"/>
      <c r="G215" s="324"/>
      <c r="H215" s="324"/>
      <c r="I215" s="325"/>
      <c r="J215" s="89"/>
    </row>
    <row r="216" spans="1:10" ht="24.95" customHeight="1" x14ac:dyDescent="0.3">
      <c r="A216" s="2"/>
      <c r="B216" s="114"/>
      <c r="C216" s="114"/>
      <c r="D216" s="114"/>
      <c r="E216" s="114"/>
      <c r="F216" s="114"/>
      <c r="G216" s="114"/>
      <c r="H216" s="114"/>
      <c r="I216" s="114"/>
      <c r="J216" s="89"/>
    </row>
    <row r="217" spans="1:10" ht="32.25" customHeight="1" x14ac:dyDescent="0.3">
      <c r="A217" s="2"/>
      <c r="B217" s="313" t="s">
        <v>133</v>
      </c>
      <c r="C217" s="313"/>
      <c r="D217" s="313"/>
      <c r="E217" s="313"/>
      <c r="F217" s="313"/>
      <c r="G217" s="313"/>
      <c r="H217" s="313"/>
      <c r="I217" s="313"/>
      <c r="J217" s="89"/>
    </row>
    <row r="218" spans="1:10" x14ac:dyDescent="0.3">
      <c r="A218" s="2"/>
      <c r="B218" s="115"/>
      <c r="C218" s="115"/>
      <c r="D218" s="2"/>
      <c r="E218" s="89"/>
      <c r="F218" s="89"/>
      <c r="G218" s="89"/>
      <c r="H218" s="89"/>
      <c r="I218" s="89"/>
      <c r="J218" s="89"/>
    </row>
    <row r="219" spans="1:10" x14ac:dyDescent="0.3">
      <c r="A219" s="2"/>
      <c r="B219" s="271" t="s">
        <v>87</v>
      </c>
      <c r="C219" s="271"/>
      <c r="D219" s="271"/>
      <c r="E219" s="271"/>
      <c r="F219" s="271"/>
      <c r="G219" s="271"/>
      <c r="H219" s="89"/>
      <c r="I219" s="89"/>
      <c r="J219" s="89"/>
    </row>
    <row r="220" spans="1:10" ht="15.75" thickBot="1" x14ac:dyDescent="0.35">
      <c r="A220" s="2"/>
      <c r="B220" s="1"/>
      <c r="C220" s="1"/>
      <c r="D220" s="2"/>
      <c r="E220" s="89"/>
      <c r="F220" s="89"/>
      <c r="G220" s="89"/>
      <c r="H220" s="89"/>
      <c r="I220" s="89"/>
      <c r="J220" s="89"/>
    </row>
    <row r="221" spans="1:10" ht="49.5" customHeight="1" thickBot="1" x14ac:dyDescent="0.35">
      <c r="A221" s="2"/>
      <c r="B221" s="90" t="s">
        <v>0</v>
      </c>
      <c r="C221" s="91" t="s">
        <v>93</v>
      </c>
      <c r="D221" s="104" t="s">
        <v>88</v>
      </c>
      <c r="E221" s="105" t="s">
        <v>89</v>
      </c>
      <c r="F221" s="105" t="s">
        <v>90</v>
      </c>
      <c r="G221" s="105" t="s">
        <v>91</v>
      </c>
      <c r="H221" s="105" t="s">
        <v>92</v>
      </c>
      <c r="I221" s="106" t="s">
        <v>35</v>
      </c>
      <c r="J221" s="89"/>
    </row>
    <row r="222" spans="1:10" ht="30" customHeight="1" x14ac:dyDescent="0.3">
      <c r="A222" s="2"/>
      <c r="B222" s="131">
        <v>1</v>
      </c>
      <c r="C222" s="181" t="s">
        <v>193</v>
      </c>
      <c r="D222" s="60" t="s">
        <v>60</v>
      </c>
      <c r="E222" s="111" t="s">
        <v>60</v>
      </c>
      <c r="F222" s="111" t="s">
        <v>67</v>
      </c>
      <c r="G222" s="108" t="s">
        <v>62</v>
      </c>
      <c r="H222" s="108" t="s">
        <v>198</v>
      </c>
      <c r="I222" s="109" t="s">
        <v>62</v>
      </c>
      <c r="J222" s="89"/>
    </row>
    <row r="223" spans="1:10" ht="30" customHeight="1" x14ac:dyDescent="0.3">
      <c r="A223" s="2"/>
      <c r="B223" s="121">
        <v>2</v>
      </c>
      <c r="D223" s="60" t="s">
        <v>60</v>
      </c>
      <c r="E223" s="111" t="s">
        <v>60</v>
      </c>
      <c r="F223" s="111" t="s">
        <v>67</v>
      </c>
      <c r="G223" s="108" t="s">
        <v>62</v>
      </c>
      <c r="H223" s="108" t="s">
        <v>198</v>
      </c>
      <c r="I223" s="127" t="s">
        <v>62</v>
      </c>
      <c r="J223" s="89"/>
    </row>
    <row r="224" spans="1:10" ht="30" customHeight="1" x14ac:dyDescent="0.3">
      <c r="A224" s="2"/>
      <c r="B224" s="121">
        <v>3</v>
      </c>
      <c r="C224" s="215" t="s">
        <v>218</v>
      </c>
      <c r="D224" s="60" t="s">
        <v>60</v>
      </c>
      <c r="E224" s="111" t="s">
        <v>60</v>
      </c>
      <c r="F224" s="111" t="s">
        <v>67</v>
      </c>
      <c r="G224" s="111" t="s">
        <v>61</v>
      </c>
      <c r="H224" s="110" t="s">
        <v>199</v>
      </c>
      <c r="I224" s="127" t="s">
        <v>61</v>
      </c>
      <c r="J224" s="89"/>
    </row>
    <row r="225" spans="1:10" ht="30" customHeight="1" x14ac:dyDescent="0.3">
      <c r="A225" s="2"/>
      <c r="B225" s="121">
        <v>4</v>
      </c>
      <c r="C225" s="180" t="s">
        <v>127</v>
      </c>
      <c r="D225" s="60" t="s">
        <v>61</v>
      </c>
      <c r="E225" s="111" t="s">
        <v>61</v>
      </c>
      <c r="F225" s="111" t="s">
        <v>197</v>
      </c>
      <c r="G225" s="111" t="s">
        <v>62</v>
      </c>
      <c r="H225" s="111" t="s">
        <v>38</v>
      </c>
      <c r="I225" s="112" t="s">
        <v>62</v>
      </c>
      <c r="J225" s="89"/>
    </row>
    <row r="226" spans="1:10" ht="30" customHeight="1" x14ac:dyDescent="0.3">
      <c r="A226" s="2"/>
      <c r="B226" s="121">
        <v>5</v>
      </c>
      <c r="C226" s="180" t="s">
        <v>127</v>
      </c>
      <c r="D226" s="60" t="s">
        <v>61</v>
      </c>
      <c r="E226" s="111" t="s">
        <v>61</v>
      </c>
      <c r="F226" s="111" t="s">
        <v>197</v>
      </c>
      <c r="G226" s="111" t="s">
        <v>62</v>
      </c>
      <c r="H226" s="111" t="s">
        <v>38</v>
      </c>
      <c r="I226" s="112" t="s">
        <v>62</v>
      </c>
      <c r="J226" s="89"/>
    </row>
    <row r="227" spans="1:10" ht="30" customHeight="1" x14ac:dyDescent="0.3">
      <c r="A227" s="2"/>
      <c r="B227" s="121">
        <v>7</v>
      </c>
      <c r="C227" s="180" t="s">
        <v>127</v>
      </c>
      <c r="D227" s="60" t="s">
        <v>61</v>
      </c>
      <c r="E227" s="111" t="s">
        <v>61</v>
      </c>
      <c r="F227" s="111" t="s">
        <v>197</v>
      </c>
      <c r="G227" s="111" t="s">
        <v>62</v>
      </c>
      <c r="H227" s="111" t="s">
        <v>38</v>
      </c>
      <c r="I227" s="112" t="s">
        <v>62</v>
      </c>
      <c r="J227" s="89"/>
    </row>
    <row r="228" spans="1:10" ht="30" customHeight="1" x14ac:dyDescent="0.3">
      <c r="A228" s="2"/>
      <c r="B228" s="121">
        <v>8</v>
      </c>
      <c r="C228" s="181" t="s">
        <v>194</v>
      </c>
      <c r="D228" s="60" t="s">
        <v>61</v>
      </c>
      <c r="E228" s="111" t="s">
        <v>61</v>
      </c>
      <c r="F228" s="111" t="s">
        <v>60</v>
      </c>
      <c r="G228" s="111" t="s">
        <v>61</v>
      </c>
      <c r="H228" s="111"/>
      <c r="I228" s="112" t="s">
        <v>61</v>
      </c>
      <c r="J228" s="89"/>
    </row>
    <row r="229" spans="1:10" ht="51" customHeight="1" x14ac:dyDescent="0.3">
      <c r="A229" s="2"/>
      <c r="B229" s="121">
        <v>9</v>
      </c>
      <c r="C229" s="181" t="s">
        <v>195</v>
      </c>
      <c r="D229" s="60" t="s">
        <v>61</v>
      </c>
      <c r="E229" s="111" t="s">
        <v>61</v>
      </c>
      <c r="F229" s="111" t="s">
        <v>67</v>
      </c>
      <c r="G229" s="111" t="s">
        <v>61</v>
      </c>
      <c r="H229" s="111" t="s">
        <v>199</v>
      </c>
      <c r="I229" s="112" t="s">
        <v>61</v>
      </c>
      <c r="J229" s="89"/>
    </row>
    <row r="230" spans="1:10" ht="30" customHeight="1" x14ac:dyDescent="0.3">
      <c r="A230" s="2"/>
      <c r="B230" s="121">
        <v>25</v>
      </c>
      <c r="C230" s="180" t="s">
        <v>127</v>
      </c>
      <c r="D230" s="111" t="s">
        <v>60</v>
      </c>
      <c r="E230" s="111" t="s">
        <v>61</v>
      </c>
      <c r="F230" s="111" t="s">
        <v>65</v>
      </c>
      <c r="G230" s="111" t="s">
        <v>60</v>
      </c>
      <c r="H230" s="161"/>
      <c r="I230" s="112" t="s">
        <v>61</v>
      </c>
      <c r="J230" s="89"/>
    </row>
    <row r="231" spans="1:10" ht="30" customHeight="1" x14ac:dyDescent="0.3">
      <c r="A231" s="2"/>
      <c r="B231" s="121">
        <v>26</v>
      </c>
      <c r="C231" s="180" t="s">
        <v>127</v>
      </c>
      <c r="D231" s="111" t="s">
        <v>116</v>
      </c>
      <c r="E231" s="111" t="s">
        <v>116</v>
      </c>
      <c r="F231" s="111" t="s">
        <v>65</v>
      </c>
      <c r="G231" s="111" t="s">
        <v>62</v>
      </c>
      <c r="H231" s="111" t="s">
        <v>38</v>
      </c>
      <c r="I231" s="112" t="s">
        <v>62</v>
      </c>
      <c r="J231" s="89"/>
    </row>
    <row r="232" spans="1:10" ht="30" customHeight="1" x14ac:dyDescent="0.3">
      <c r="A232" s="2"/>
      <c r="B232" s="121">
        <v>27</v>
      </c>
      <c r="C232" s="180" t="s">
        <v>127</v>
      </c>
      <c r="D232" s="111" t="s">
        <v>60</v>
      </c>
      <c r="E232" s="111" t="s">
        <v>61</v>
      </c>
      <c r="F232" s="111" t="s">
        <v>197</v>
      </c>
      <c r="G232" s="111" t="s">
        <v>62</v>
      </c>
      <c r="H232" s="111" t="s">
        <v>38</v>
      </c>
      <c r="I232" s="112" t="s">
        <v>62</v>
      </c>
      <c r="J232" s="89"/>
    </row>
    <row r="233" spans="1:10" ht="30" customHeight="1" x14ac:dyDescent="0.3">
      <c r="A233" s="2"/>
      <c r="B233" s="121">
        <v>36</v>
      </c>
      <c r="C233" s="113"/>
      <c r="D233" s="60" t="s">
        <v>61</v>
      </c>
      <c r="E233" s="111" t="s">
        <v>60</v>
      </c>
      <c r="F233" s="111" t="s">
        <v>67</v>
      </c>
      <c r="G233" s="111" t="s">
        <v>62</v>
      </c>
      <c r="H233" s="108" t="s">
        <v>198</v>
      </c>
      <c r="I233" s="112" t="s">
        <v>62</v>
      </c>
      <c r="J233" s="89"/>
    </row>
    <row r="234" spans="1:10" ht="30" customHeight="1" x14ac:dyDescent="0.3">
      <c r="A234" s="2"/>
      <c r="B234" s="121">
        <v>51</v>
      </c>
      <c r="C234" s="180" t="s">
        <v>127</v>
      </c>
      <c r="D234" s="60" t="s">
        <v>61</v>
      </c>
      <c r="E234" s="60" t="s">
        <v>61</v>
      </c>
      <c r="F234" s="111" t="s">
        <v>197</v>
      </c>
      <c r="G234" s="111" t="s">
        <v>62</v>
      </c>
      <c r="H234" s="111" t="s">
        <v>38</v>
      </c>
      <c r="I234" s="112" t="s">
        <v>62</v>
      </c>
      <c r="J234" s="89"/>
    </row>
    <row r="235" spans="1:10" ht="30" customHeight="1" x14ac:dyDescent="0.3">
      <c r="A235" s="2"/>
      <c r="B235" s="121">
        <v>66</v>
      </c>
      <c r="C235" s="180" t="s">
        <v>127</v>
      </c>
      <c r="D235" s="60" t="s">
        <v>60</v>
      </c>
      <c r="E235" s="60" t="s">
        <v>61</v>
      </c>
      <c r="F235" s="111" t="s">
        <v>197</v>
      </c>
      <c r="G235" s="111" t="s">
        <v>62</v>
      </c>
      <c r="H235" s="111" t="s">
        <v>38</v>
      </c>
      <c r="I235" s="112" t="s">
        <v>62</v>
      </c>
      <c r="J235" s="89"/>
    </row>
    <row r="236" spans="1:10" ht="30" customHeight="1" x14ac:dyDescent="0.3">
      <c r="A236" s="2"/>
      <c r="B236" s="121">
        <v>75</v>
      </c>
      <c r="C236" s="113"/>
      <c r="D236" s="60" t="s">
        <v>61</v>
      </c>
      <c r="E236" s="111" t="s">
        <v>60</v>
      </c>
      <c r="F236" s="111" t="s">
        <v>67</v>
      </c>
      <c r="G236" s="111" t="s">
        <v>62</v>
      </c>
      <c r="H236" s="108" t="s">
        <v>198</v>
      </c>
      <c r="I236" s="112" t="s">
        <v>62</v>
      </c>
      <c r="J236" s="89"/>
    </row>
    <row r="237" spans="1:10" ht="30" customHeight="1" x14ac:dyDescent="0.3">
      <c r="A237" s="2"/>
      <c r="B237" s="121">
        <v>76</v>
      </c>
      <c r="C237" s="113"/>
      <c r="D237" s="60" t="s">
        <v>60</v>
      </c>
      <c r="E237" s="111" t="s">
        <v>60</v>
      </c>
      <c r="F237" s="111" t="s">
        <v>67</v>
      </c>
      <c r="G237" s="111" t="s">
        <v>62</v>
      </c>
      <c r="H237" s="108" t="s">
        <v>200</v>
      </c>
      <c r="I237" s="112" t="s">
        <v>62</v>
      </c>
      <c r="J237" s="89"/>
    </row>
    <row r="238" spans="1:10" ht="69.75" customHeight="1" x14ac:dyDescent="0.3">
      <c r="A238" s="2"/>
      <c r="B238" s="121">
        <v>822</v>
      </c>
      <c r="C238" s="180" t="s">
        <v>196</v>
      </c>
      <c r="D238" s="111" t="s">
        <v>116</v>
      </c>
      <c r="E238" s="111" t="s">
        <v>116</v>
      </c>
      <c r="F238" s="111" t="s">
        <v>148</v>
      </c>
      <c r="G238" s="111" t="s">
        <v>62</v>
      </c>
      <c r="H238" s="111" t="s">
        <v>38</v>
      </c>
      <c r="I238" s="112" t="s">
        <v>62</v>
      </c>
      <c r="J238" s="89"/>
    </row>
    <row r="239" spans="1:10" ht="30" customHeight="1" x14ac:dyDescent="0.3">
      <c r="A239" s="2"/>
      <c r="B239" s="121">
        <v>200644</v>
      </c>
      <c r="C239" s="110"/>
      <c r="D239" s="60"/>
      <c r="E239" s="111"/>
      <c r="F239" s="111"/>
      <c r="G239" s="111"/>
      <c r="H239" s="111"/>
      <c r="I239" s="112" t="s">
        <v>116</v>
      </c>
      <c r="J239" s="89"/>
    </row>
    <row r="240" spans="1:10" ht="30" customHeight="1" x14ac:dyDescent="0.3">
      <c r="A240" s="2"/>
      <c r="B240" s="120">
        <v>200645</v>
      </c>
      <c r="C240" s="110"/>
      <c r="D240" s="60"/>
      <c r="E240" s="111"/>
      <c r="F240" s="111"/>
      <c r="G240" s="111"/>
      <c r="H240" s="111"/>
      <c r="I240" s="112" t="s">
        <v>116</v>
      </c>
      <c r="J240" s="89"/>
    </row>
    <row r="241" spans="1:10" ht="30" customHeight="1" x14ac:dyDescent="0.3">
      <c r="A241" s="2"/>
      <c r="B241" s="120">
        <v>400001</v>
      </c>
      <c r="C241" s="110"/>
      <c r="D241" s="60"/>
      <c r="E241" s="111"/>
      <c r="F241" s="111"/>
      <c r="G241" s="111"/>
      <c r="H241" s="111"/>
      <c r="I241" s="112" t="s">
        <v>61</v>
      </c>
      <c r="J241" s="89"/>
    </row>
    <row r="242" spans="1:10" ht="30" customHeight="1" thickBot="1" x14ac:dyDescent="0.35">
      <c r="A242" s="2"/>
      <c r="B242" s="122">
        <v>400003</v>
      </c>
      <c r="C242" s="123"/>
      <c r="D242" s="187"/>
      <c r="E242" s="187"/>
      <c r="F242" s="187"/>
      <c r="G242" s="187"/>
      <c r="H242" s="187"/>
      <c r="I242" s="188" t="s">
        <v>61</v>
      </c>
      <c r="J242" s="54"/>
    </row>
    <row r="243" spans="1:10" ht="30" customHeight="1" x14ac:dyDescent="0.3">
      <c r="A243" s="2"/>
      <c r="B243" s="95"/>
      <c r="C243" s="17"/>
      <c r="D243" s="61"/>
      <c r="E243" s="61"/>
      <c r="F243" s="55"/>
      <c r="G243" s="55"/>
      <c r="H243" s="17"/>
      <c r="I243" s="17"/>
      <c r="J243" s="38"/>
    </row>
    <row r="244" spans="1:10" ht="18" customHeight="1" x14ac:dyDescent="0.3">
      <c r="A244" s="2"/>
      <c r="B244" s="95" t="s">
        <v>280</v>
      </c>
      <c r="C244" s="213"/>
      <c r="D244" s="61"/>
      <c r="E244" s="61"/>
      <c r="F244" s="214"/>
      <c r="G244" s="214"/>
      <c r="H244" s="213"/>
      <c r="I244" s="213"/>
      <c r="J244" s="38"/>
    </row>
    <row r="245" spans="1:10" x14ac:dyDescent="0.3">
      <c r="A245" s="2"/>
      <c r="B245" s="21"/>
      <c r="C245" s="1"/>
      <c r="D245" s="1"/>
      <c r="E245" s="24"/>
      <c r="F245" s="38"/>
      <c r="G245" s="38"/>
      <c r="H245" s="38"/>
      <c r="I245" s="38"/>
      <c r="J245" s="38"/>
    </row>
    <row r="246" spans="1:10" x14ac:dyDescent="0.3">
      <c r="A246" s="2"/>
      <c r="B246" s="271" t="s">
        <v>134</v>
      </c>
      <c r="C246" s="271"/>
      <c r="D246" s="271"/>
      <c r="E246" s="271"/>
      <c r="F246" s="271"/>
      <c r="G246" s="271"/>
      <c r="H246" s="271"/>
      <c r="I246" s="271"/>
      <c r="J246" s="2"/>
    </row>
    <row r="247" spans="1:10" x14ac:dyDescent="0.3">
      <c r="A247" s="2"/>
      <c r="B247" s="75"/>
      <c r="C247" s="75"/>
      <c r="D247" s="75"/>
      <c r="E247" s="75"/>
      <c r="F247" s="75"/>
      <c r="G247" s="75"/>
      <c r="H247" s="75"/>
      <c r="I247" s="75"/>
      <c r="J247" s="2"/>
    </row>
    <row r="248" spans="1:10" ht="15.75" thickBot="1" x14ac:dyDescent="0.35">
      <c r="A248" s="2"/>
      <c r="B248" s="27"/>
      <c r="C248" s="28"/>
      <c r="D248" s="61"/>
      <c r="E248" s="61"/>
      <c r="F248" s="61"/>
      <c r="G248" s="61"/>
      <c r="H248" s="61"/>
      <c r="I248" s="14"/>
      <c r="J248" s="2"/>
    </row>
    <row r="249" spans="1:10" ht="38.25" customHeight="1" thickBot="1" x14ac:dyDescent="0.35">
      <c r="A249" s="2"/>
      <c r="B249" s="72" t="s">
        <v>0</v>
      </c>
      <c r="C249" s="248" t="s">
        <v>94</v>
      </c>
      <c r="D249" s="248"/>
      <c r="E249" s="248"/>
      <c r="F249" s="248"/>
      <c r="G249" s="248"/>
      <c r="H249" s="248"/>
      <c r="I249" s="249"/>
      <c r="J249" s="2"/>
    </row>
    <row r="250" spans="1:10" ht="99.75" customHeight="1" x14ac:dyDescent="0.3">
      <c r="A250" s="80"/>
      <c r="B250" s="163">
        <v>3150</v>
      </c>
      <c r="C250" s="316" t="s">
        <v>219</v>
      </c>
      <c r="D250" s="316"/>
      <c r="E250" s="316"/>
      <c r="F250" s="316"/>
      <c r="G250" s="316"/>
      <c r="H250" s="316"/>
      <c r="I250" s="317"/>
      <c r="J250" s="38"/>
    </row>
    <row r="251" spans="1:10" ht="157.5" customHeight="1" x14ac:dyDescent="0.3">
      <c r="A251" s="51"/>
      <c r="B251" s="164">
        <v>3220</v>
      </c>
      <c r="C251" s="326" t="s">
        <v>281</v>
      </c>
      <c r="D251" s="326"/>
      <c r="E251" s="326"/>
      <c r="F251" s="326"/>
      <c r="G251" s="326"/>
      <c r="H251" s="326"/>
      <c r="I251" s="327"/>
      <c r="J251" s="38"/>
    </row>
    <row r="252" spans="1:10" ht="56.25" customHeight="1" x14ac:dyDescent="0.3">
      <c r="A252" s="80"/>
      <c r="B252" s="164">
        <v>3260</v>
      </c>
      <c r="C252" s="305" t="s">
        <v>282</v>
      </c>
      <c r="D252" s="306"/>
      <c r="E252" s="306"/>
      <c r="F252" s="306"/>
      <c r="G252" s="306"/>
      <c r="H252" s="306"/>
      <c r="I252" s="307"/>
      <c r="J252" s="38"/>
    </row>
    <row r="253" spans="1:10" ht="39" customHeight="1" x14ac:dyDescent="0.3">
      <c r="A253" s="80"/>
      <c r="B253" s="164" t="s">
        <v>155</v>
      </c>
      <c r="C253" s="305" t="s">
        <v>220</v>
      </c>
      <c r="D253" s="306"/>
      <c r="E253" s="306"/>
      <c r="F253" s="306"/>
      <c r="G253" s="306"/>
      <c r="H253" s="306"/>
      <c r="I253" s="307"/>
      <c r="J253" s="38"/>
    </row>
    <row r="254" spans="1:10" ht="40.5" customHeight="1" x14ac:dyDescent="0.3">
      <c r="A254" s="51"/>
      <c r="B254" s="160">
        <v>7140</v>
      </c>
      <c r="C254" s="227" t="s">
        <v>220</v>
      </c>
      <c r="D254" s="227"/>
      <c r="E254" s="227"/>
      <c r="F254" s="227"/>
      <c r="G254" s="227"/>
      <c r="H254" s="227"/>
      <c r="I254" s="228"/>
      <c r="J254" s="38"/>
    </row>
    <row r="255" spans="1:10" ht="101.25" customHeight="1" x14ac:dyDescent="0.3">
      <c r="A255" s="51"/>
      <c r="B255" s="164" t="s">
        <v>157</v>
      </c>
      <c r="C255" s="243" t="s">
        <v>221</v>
      </c>
      <c r="D255" s="244"/>
      <c r="E255" s="244"/>
      <c r="F255" s="244"/>
      <c r="G255" s="244"/>
      <c r="H255" s="244"/>
      <c r="I255" s="245"/>
      <c r="J255" s="38"/>
    </row>
    <row r="256" spans="1:10" ht="35.25" customHeight="1" x14ac:dyDescent="0.3">
      <c r="A256" s="51"/>
      <c r="B256" s="164">
        <v>7230</v>
      </c>
      <c r="C256" s="227" t="s">
        <v>220</v>
      </c>
      <c r="D256" s="227"/>
      <c r="E256" s="227"/>
      <c r="F256" s="227"/>
      <c r="G256" s="227"/>
      <c r="H256" s="227"/>
      <c r="I256" s="228"/>
      <c r="J256" s="38"/>
    </row>
    <row r="257" spans="1:15" ht="66.75" customHeight="1" x14ac:dyDescent="0.3">
      <c r="A257" s="80"/>
      <c r="B257" s="164" t="s">
        <v>154</v>
      </c>
      <c r="C257" s="227" t="s">
        <v>222</v>
      </c>
      <c r="D257" s="227"/>
      <c r="E257" s="227"/>
      <c r="F257" s="227"/>
      <c r="G257" s="227"/>
      <c r="H257" s="227"/>
      <c r="I257" s="228"/>
      <c r="J257" s="2"/>
    </row>
    <row r="258" spans="1:15" ht="34.5" customHeight="1" x14ac:dyDescent="0.3">
      <c r="A258" s="51"/>
      <c r="B258" s="160">
        <v>6420</v>
      </c>
      <c r="C258" s="227" t="s">
        <v>223</v>
      </c>
      <c r="D258" s="227"/>
      <c r="E258" s="227"/>
      <c r="F258" s="227"/>
      <c r="G258" s="227"/>
      <c r="H258" s="227"/>
      <c r="I258" s="228"/>
      <c r="J258" s="2"/>
    </row>
    <row r="259" spans="1:15" ht="113.25" customHeight="1" thickBot="1" x14ac:dyDescent="0.35">
      <c r="A259" s="51"/>
      <c r="B259" s="165">
        <v>6430</v>
      </c>
      <c r="C259" s="308" t="s">
        <v>224</v>
      </c>
      <c r="D259" s="309"/>
      <c r="E259" s="309"/>
      <c r="F259" s="309"/>
      <c r="G259" s="309"/>
      <c r="H259" s="309"/>
      <c r="I259" s="310"/>
      <c r="J259" s="2"/>
    </row>
    <row r="260" spans="1:15" x14ac:dyDescent="0.3">
      <c r="A260" s="2"/>
      <c r="B260" s="289"/>
      <c r="C260" s="289"/>
      <c r="D260" s="67"/>
      <c r="E260" s="67"/>
      <c r="F260" s="67"/>
      <c r="G260" s="67"/>
      <c r="H260" s="17"/>
      <c r="I260" s="14"/>
      <c r="J260" s="2"/>
    </row>
    <row r="261" spans="1:15" x14ac:dyDescent="0.3">
      <c r="A261" s="2"/>
      <c r="B261" s="271" t="s">
        <v>135</v>
      </c>
      <c r="C261" s="271"/>
      <c r="D261" s="271"/>
      <c r="E261" s="271"/>
      <c r="F261" s="271"/>
      <c r="G261" s="271"/>
      <c r="H261" s="271"/>
      <c r="I261" s="271"/>
      <c r="J261" s="2"/>
    </row>
    <row r="262" spans="1:15" ht="15.75" thickBot="1" x14ac:dyDescent="0.35">
      <c r="A262" s="2"/>
      <c r="B262" s="75"/>
      <c r="C262" s="75"/>
      <c r="D262" s="75"/>
      <c r="E262" s="75"/>
      <c r="F262" s="75"/>
      <c r="G262" s="75"/>
      <c r="H262" s="75"/>
      <c r="I262" s="75"/>
      <c r="J262" s="2"/>
    </row>
    <row r="263" spans="1:15" ht="27" customHeight="1" thickBot="1" x14ac:dyDescent="0.35">
      <c r="A263" s="2"/>
      <c r="B263" s="318" t="s">
        <v>136</v>
      </c>
      <c r="C263" s="248"/>
      <c r="D263" s="248" t="s">
        <v>94</v>
      </c>
      <c r="E263" s="248"/>
      <c r="F263" s="248"/>
      <c r="G263" s="248"/>
      <c r="H263" s="248"/>
      <c r="I263" s="249"/>
      <c r="J263" s="2"/>
    </row>
    <row r="264" spans="1:15" s="119" customFormat="1" ht="144" customHeight="1" x14ac:dyDescent="0.2">
      <c r="A264" s="61"/>
      <c r="B264" s="302" t="s">
        <v>137</v>
      </c>
      <c r="C264" s="303"/>
      <c r="D264" s="252" t="s">
        <v>225</v>
      </c>
      <c r="E264" s="252"/>
      <c r="F264" s="252"/>
      <c r="G264" s="252"/>
      <c r="H264" s="252"/>
      <c r="I264" s="253"/>
      <c r="J264" s="61"/>
      <c r="K264" s="118"/>
      <c r="L264" s="162"/>
      <c r="M264" s="162"/>
      <c r="N264" s="162"/>
      <c r="O264" s="162"/>
    </row>
    <row r="265" spans="1:15" s="119" customFormat="1" ht="81.75" customHeight="1" x14ac:dyDescent="0.2">
      <c r="A265" s="61"/>
      <c r="B265" s="250" t="s">
        <v>138</v>
      </c>
      <c r="C265" s="251"/>
      <c r="D265" s="227" t="s">
        <v>226</v>
      </c>
      <c r="E265" s="227"/>
      <c r="F265" s="227"/>
      <c r="G265" s="227"/>
      <c r="H265" s="227"/>
      <c r="I265" s="228"/>
      <c r="J265" s="61"/>
      <c r="K265" s="118"/>
      <c r="L265" s="162"/>
      <c r="M265" s="162"/>
      <c r="N265" s="162"/>
      <c r="O265" s="162"/>
    </row>
    <row r="266" spans="1:15" s="117" customFormat="1" ht="39.75" customHeight="1" x14ac:dyDescent="0.3">
      <c r="A266" s="22"/>
      <c r="B266" s="250" t="s">
        <v>201</v>
      </c>
      <c r="C266" s="251"/>
      <c r="D266" s="227" t="s">
        <v>227</v>
      </c>
      <c r="E266" s="227"/>
      <c r="F266" s="227"/>
      <c r="G266" s="227"/>
      <c r="H266" s="227"/>
      <c r="I266" s="228"/>
      <c r="J266" s="22"/>
      <c r="K266" s="116"/>
      <c r="L266" s="162"/>
      <c r="M266" s="162"/>
      <c r="N266" s="162"/>
      <c r="O266" s="162"/>
    </row>
    <row r="267" spans="1:15" s="117" customFormat="1" ht="132" customHeight="1" x14ac:dyDescent="0.3">
      <c r="A267" s="22"/>
      <c r="B267" s="311" t="s">
        <v>144</v>
      </c>
      <c r="C267" s="312"/>
      <c r="D267" s="243" t="s">
        <v>277</v>
      </c>
      <c r="E267" s="244"/>
      <c r="F267" s="244"/>
      <c r="G267" s="244"/>
      <c r="H267" s="244"/>
      <c r="I267" s="245"/>
      <c r="J267" s="22"/>
      <c r="K267" s="116"/>
      <c r="L267" s="162"/>
      <c r="M267" s="162"/>
      <c r="N267" s="162"/>
      <c r="O267" s="162"/>
    </row>
    <row r="268" spans="1:15" s="117" customFormat="1" ht="113.25" customHeight="1" x14ac:dyDescent="0.3">
      <c r="A268" s="22"/>
      <c r="B268" s="311" t="s">
        <v>214</v>
      </c>
      <c r="C268" s="312"/>
      <c r="D268" s="243" t="s">
        <v>228</v>
      </c>
      <c r="E268" s="244"/>
      <c r="F268" s="244"/>
      <c r="G268" s="244"/>
      <c r="H268" s="244"/>
      <c r="I268" s="245"/>
      <c r="J268" s="22"/>
      <c r="K268" s="116"/>
      <c r="L268" s="162"/>
      <c r="M268" s="162"/>
      <c r="N268" s="162"/>
      <c r="O268" s="162"/>
    </row>
    <row r="269" spans="1:15" s="117" customFormat="1" ht="126.75" customHeight="1" x14ac:dyDescent="0.3">
      <c r="A269" s="22"/>
      <c r="B269" s="250" t="s">
        <v>139</v>
      </c>
      <c r="C269" s="251"/>
      <c r="D269" s="227" t="s">
        <v>229</v>
      </c>
      <c r="E269" s="227"/>
      <c r="F269" s="227"/>
      <c r="G269" s="227"/>
      <c r="H269" s="227"/>
      <c r="I269" s="228"/>
      <c r="J269" s="22"/>
      <c r="K269" s="116"/>
      <c r="L269" s="162"/>
      <c r="M269" s="162"/>
      <c r="N269" s="162"/>
      <c r="O269" s="162"/>
    </row>
    <row r="270" spans="1:15" s="119" customFormat="1" ht="69.75" customHeight="1" x14ac:dyDescent="0.2">
      <c r="A270" s="61"/>
      <c r="B270" s="250" t="s">
        <v>140</v>
      </c>
      <c r="C270" s="251"/>
      <c r="D270" s="227" t="s">
        <v>141</v>
      </c>
      <c r="E270" s="227"/>
      <c r="F270" s="227"/>
      <c r="G270" s="227"/>
      <c r="H270" s="227"/>
      <c r="I270" s="228"/>
      <c r="J270" s="61"/>
      <c r="K270" s="118"/>
    </row>
    <row r="271" spans="1:15" s="119" customFormat="1" ht="51.75" customHeight="1" thickBot="1" x14ac:dyDescent="0.25">
      <c r="A271" s="61"/>
      <c r="B271" s="335" t="s">
        <v>145</v>
      </c>
      <c r="C271" s="336"/>
      <c r="D271" s="308" t="s">
        <v>230</v>
      </c>
      <c r="E271" s="309"/>
      <c r="F271" s="309"/>
      <c r="G271" s="309"/>
      <c r="H271" s="309"/>
      <c r="I271" s="310"/>
      <c r="J271" s="61"/>
      <c r="K271" s="118"/>
    </row>
    <row r="272" spans="1:15" x14ac:dyDescent="0.3">
      <c r="A272" s="2"/>
      <c r="B272" s="75"/>
      <c r="C272" s="75"/>
      <c r="D272" s="75"/>
      <c r="E272" s="75"/>
      <c r="F272" s="75"/>
      <c r="G272" s="75"/>
      <c r="H272" s="75"/>
      <c r="I272" s="75"/>
      <c r="J272" s="2"/>
    </row>
    <row r="273" spans="1:10" x14ac:dyDescent="0.3">
      <c r="A273" s="2"/>
      <c r="B273" s="75"/>
      <c r="C273" s="75"/>
      <c r="D273" s="75"/>
      <c r="E273" s="75"/>
      <c r="F273" s="75"/>
      <c r="G273" s="75"/>
      <c r="H273" s="75"/>
      <c r="I273" s="75"/>
      <c r="J273" s="2"/>
    </row>
    <row r="274" spans="1:10" x14ac:dyDescent="0.3">
      <c r="A274" s="2"/>
      <c r="B274" s="75"/>
      <c r="C274" s="75"/>
      <c r="D274" s="75"/>
      <c r="E274" s="75"/>
      <c r="F274" s="75"/>
      <c r="G274" s="75"/>
      <c r="H274" s="75"/>
      <c r="I274" s="75"/>
      <c r="J274" s="2"/>
    </row>
    <row r="275" spans="1:10" x14ac:dyDescent="0.3">
      <c r="A275" s="2"/>
      <c r="B275" s="242" t="s">
        <v>95</v>
      </c>
      <c r="C275" s="242"/>
      <c r="D275" s="242"/>
      <c r="E275" s="242"/>
      <c r="F275" s="242"/>
      <c r="G275" s="242"/>
      <c r="H275" s="61"/>
      <c r="I275" s="14"/>
      <c r="J275" s="2"/>
    </row>
    <row r="276" spans="1:10" x14ac:dyDescent="0.3">
      <c r="A276" s="2"/>
      <c r="B276" s="75"/>
      <c r="C276" s="75"/>
      <c r="D276" s="75"/>
      <c r="E276" s="75"/>
      <c r="F276" s="75"/>
      <c r="G276" s="75"/>
      <c r="H276" s="61"/>
      <c r="I276" s="14"/>
      <c r="J276" s="2"/>
    </row>
    <row r="277" spans="1:10" x14ac:dyDescent="0.3">
      <c r="A277" s="2"/>
      <c r="B277" s="83"/>
      <c r="C277" s="95"/>
      <c r="D277" s="61"/>
      <c r="E277" s="61"/>
      <c r="F277" s="61"/>
      <c r="G277" s="61"/>
      <c r="H277" s="61"/>
      <c r="I277" s="14"/>
      <c r="J277" s="2"/>
    </row>
    <row r="278" spans="1:10" x14ac:dyDescent="0.3">
      <c r="A278" s="2"/>
      <c r="B278" s="242" t="s">
        <v>96</v>
      </c>
      <c r="C278" s="242"/>
      <c r="D278" s="242"/>
      <c r="E278" s="242"/>
      <c r="F278" s="242"/>
      <c r="G278" s="242"/>
      <c r="H278" s="242"/>
      <c r="I278" s="14"/>
      <c r="J278" s="2"/>
    </row>
    <row r="279" spans="1:10" ht="15.75" thickBot="1" x14ac:dyDescent="0.35">
      <c r="A279" s="2"/>
      <c r="B279" s="96"/>
      <c r="C279" s="2"/>
      <c r="D279" s="2"/>
      <c r="E279" s="54"/>
      <c r="F279" s="97"/>
      <c r="G279" s="22"/>
      <c r="H279" s="54"/>
      <c r="I279" s="29"/>
      <c r="J279" s="2"/>
    </row>
    <row r="280" spans="1:10" ht="39" thickBot="1" x14ac:dyDescent="0.35">
      <c r="A280" s="166"/>
      <c r="B280" s="193" t="s">
        <v>97</v>
      </c>
      <c r="C280" s="194" t="s">
        <v>98</v>
      </c>
      <c r="D280" s="248" t="s">
        <v>99</v>
      </c>
      <c r="E280" s="248"/>
      <c r="F280" s="248"/>
      <c r="G280" s="248" t="s">
        <v>100</v>
      </c>
      <c r="H280" s="248"/>
      <c r="I280" s="248"/>
      <c r="J280" s="249"/>
    </row>
    <row r="281" spans="1:10" ht="57.75" customHeight="1" x14ac:dyDescent="0.3">
      <c r="A281" s="166"/>
      <c r="B281" s="131">
        <v>1</v>
      </c>
      <c r="C281" s="108" t="s">
        <v>198</v>
      </c>
      <c r="D281" s="340" t="s">
        <v>276</v>
      </c>
      <c r="E281" s="341"/>
      <c r="F281" s="342"/>
      <c r="G281" s="252" t="s">
        <v>231</v>
      </c>
      <c r="H281" s="252"/>
      <c r="I281" s="252"/>
      <c r="J281" s="253"/>
    </row>
    <row r="282" spans="1:10" ht="57.75" customHeight="1" x14ac:dyDescent="0.3">
      <c r="A282" s="166"/>
      <c r="B282" s="121">
        <v>2</v>
      </c>
      <c r="C282" s="108" t="s">
        <v>198</v>
      </c>
      <c r="D282" s="243" t="s">
        <v>275</v>
      </c>
      <c r="E282" s="244"/>
      <c r="F282" s="300"/>
      <c r="G282" s="227" t="s">
        <v>232</v>
      </c>
      <c r="H282" s="227"/>
      <c r="I282" s="227"/>
      <c r="J282" s="228"/>
    </row>
    <row r="283" spans="1:10" ht="58.5" customHeight="1" x14ac:dyDescent="0.3">
      <c r="A283" s="166"/>
      <c r="B283" s="121">
        <v>3</v>
      </c>
      <c r="C283" s="110" t="s">
        <v>199</v>
      </c>
      <c r="D283" s="243" t="s">
        <v>274</v>
      </c>
      <c r="E283" s="244"/>
      <c r="F283" s="300"/>
      <c r="G283" s="227" t="s">
        <v>213</v>
      </c>
      <c r="H283" s="227"/>
      <c r="I283" s="227"/>
      <c r="J283" s="228"/>
    </row>
    <row r="284" spans="1:10" ht="56.25" customHeight="1" x14ac:dyDescent="0.3">
      <c r="A284" s="166"/>
      <c r="B284" s="121">
        <v>4</v>
      </c>
      <c r="C284" s="111" t="s">
        <v>38</v>
      </c>
      <c r="D284" s="243" t="s">
        <v>269</v>
      </c>
      <c r="E284" s="244"/>
      <c r="F284" s="300"/>
      <c r="G284" s="227" t="s">
        <v>233</v>
      </c>
      <c r="H284" s="227"/>
      <c r="I284" s="227"/>
      <c r="J284" s="228"/>
    </row>
    <row r="285" spans="1:10" ht="58.5" customHeight="1" x14ac:dyDescent="0.3">
      <c r="A285" s="166"/>
      <c r="B285" s="121">
        <v>5</v>
      </c>
      <c r="C285" s="111" t="s">
        <v>38</v>
      </c>
      <c r="D285" s="243" t="s">
        <v>271</v>
      </c>
      <c r="E285" s="244"/>
      <c r="F285" s="300"/>
      <c r="G285" s="227" t="s">
        <v>234</v>
      </c>
      <c r="H285" s="227"/>
      <c r="I285" s="227"/>
      <c r="J285" s="228"/>
    </row>
    <row r="286" spans="1:10" ht="60.75" customHeight="1" x14ac:dyDescent="0.3">
      <c r="A286" s="166"/>
      <c r="B286" s="121">
        <v>7</v>
      </c>
      <c r="C286" s="111" t="s">
        <v>38</v>
      </c>
      <c r="D286" s="243" t="s">
        <v>265</v>
      </c>
      <c r="E286" s="244"/>
      <c r="F286" s="300"/>
      <c r="G286" s="227" t="s">
        <v>235</v>
      </c>
      <c r="H286" s="227"/>
      <c r="I286" s="227"/>
      <c r="J286" s="228"/>
    </row>
    <row r="287" spans="1:10" ht="71.25" customHeight="1" x14ac:dyDescent="0.3">
      <c r="A287" s="166"/>
      <c r="B287" s="121">
        <v>8</v>
      </c>
      <c r="C287" s="111"/>
      <c r="D287" s="243" t="s">
        <v>273</v>
      </c>
      <c r="E287" s="244"/>
      <c r="F287" s="300"/>
      <c r="G287" s="227" t="s">
        <v>236</v>
      </c>
      <c r="H287" s="227"/>
      <c r="I287" s="227"/>
      <c r="J287" s="228"/>
    </row>
    <row r="288" spans="1:10" ht="79.5" customHeight="1" x14ac:dyDescent="0.3">
      <c r="A288" s="166"/>
      <c r="B288" s="121">
        <v>9</v>
      </c>
      <c r="C288" s="111" t="s">
        <v>199</v>
      </c>
      <c r="D288" s="304" t="s">
        <v>272</v>
      </c>
      <c r="E288" s="304"/>
      <c r="F288" s="304"/>
      <c r="G288" s="227" t="s">
        <v>237</v>
      </c>
      <c r="H288" s="227"/>
      <c r="I288" s="227"/>
      <c r="J288" s="228"/>
    </row>
    <row r="289" spans="1:10" ht="68.25" customHeight="1" x14ac:dyDescent="0.3">
      <c r="A289" s="166"/>
      <c r="B289" s="121">
        <v>25</v>
      </c>
      <c r="C289" s="161"/>
      <c r="D289" s="337"/>
      <c r="E289" s="338"/>
      <c r="F289" s="339"/>
      <c r="G289" s="227" t="s">
        <v>236</v>
      </c>
      <c r="H289" s="227"/>
      <c r="I289" s="227"/>
      <c r="J289" s="228"/>
    </row>
    <row r="290" spans="1:10" ht="59.25" customHeight="1" x14ac:dyDescent="0.3">
      <c r="A290" s="166"/>
      <c r="B290" s="121">
        <v>26</v>
      </c>
      <c r="C290" s="111" t="s">
        <v>38</v>
      </c>
      <c r="D290" s="243" t="s">
        <v>271</v>
      </c>
      <c r="E290" s="244"/>
      <c r="F290" s="300"/>
      <c r="G290" s="243" t="s">
        <v>238</v>
      </c>
      <c r="H290" s="244"/>
      <c r="I290" s="244"/>
      <c r="J290" s="245"/>
    </row>
    <row r="291" spans="1:10" ht="60" customHeight="1" x14ac:dyDescent="0.3">
      <c r="A291" s="166"/>
      <c r="B291" s="121">
        <v>27</v>
      </c>
      <c r="C291" s="111" t="s">
        <v>38</v>
      </c>
      <c r="D291" s="243" t="s">
        <v>269</v>
      </c>
      <c r="E291" s="244"/>
      <c r="F291" s="300"/>
      <c r="G291" s="243" t="s">
        <v>239</v>
      </c>
      <c r="H291" s="244"/>
      <c r="I291" s="244"/>
      <c r="J291" s="245"/>
    </row>
    <row r="292" spans="1:10" ht="68.25" customHeight="1" x14ac:dyDescent="0.3">
      <c r="A292" s="166"/>
      <c r="B292" s="121">
        <v>36</v>
      </c>
      <c r="C292" s="108" t="s">
        <v>198</v>
      </c>
      <c r="D292" s="332" t="s">
        <v>270</v>
      </c>
      <c r="E292" s="333"/>
      <c r="F292" s="334"/>
      <c r="G292" s="243" t="s">
        <v>240</v>
      </c>
      <c r="H292" s="244"/>
      <c r="I292" s="244"/>
      <c r="J292" s="245"/>
    </row>
    <row r="293" spans="1:10" ht="68.25" customHeight="1" x14ac:dyDescent="0.3">
      <c r="A293" s="166"/>
      <c r="B293" s="121">
        <v>51</v>
      </c>
      <c r="C293" s="111" t="s">
        <v>38</v>
      </c>
      <c r="D293" s="243" t="s">
        <v>269</v>
      </c>
      <c r="E293" s="244"/>
      <c r="F293" s="300"/>
      <c r="G293" s="243" t="s">
        <v>241</v>
      </c>
      <c r="H293" s="244"/>
      <c r="I293" s="244"/>
      <c r="J293" s="245"/>
    </row>
    <row r="294" spans="1:10" ht="68.25" customHeight="1" x14ac:dyDescent="0.3">
      <c r="A294" s="166"/>
      <c r="B294" s="121">
        <v>66</v>
      </c>
      <c r="C294" s="111" t="s">
        <v>38</v>
      </c>
      <c r="D294" s="243" t="s">
        <v>268</v>
      </c>
      <c r="E294" s="244"/>
      <c r="F294" s="300"/>
      <c r="G294" s="243" t="s">
        <v>242</v>
      </c>
      <c r="H294" s="244"/>
      <c r="I294" s="244"/>
      <c r="J294" s="245"/>
    </row>
    <row r="295" spans="1:10" ht="68.25" customHeight="1" x14ac:dyDescent="0.3">
      <c r="A295" s="166"/>
      <c r="B295" s="121">
        <v>75</v>
      </c>
      <c r="C295" s="108" t="s">
        <v>198</v>
      </c>
      <c r="D295" s="332" t="s">
        <v>267</v>
      </c>
      <c r="E295" s="333"/>
      <c r="F295" s="334"/>
      <c r="G295" s="243" t="s">
        <v>243</v>
      </c>
      <c r="H295" s="244"/>
      <c r="I295" s="244"/>
      <c r="J295" s="245"/>
    </row>
    <row r="296" spans="1:10" ht="57.75" customHeight="1" x14ac:dyDescent="0.3">
      <c r="A296" s="166"/>
      <c r="B296" s="121">
        <v>76</v>
      </c>
      <c r="C296" s="108" t="s">
        <v>200</v>
      </c>
      <c r="D296" s="243" t="s">
        <v>266</v>
      </c>
      <c r="E296" s="244"/>
      <c r="F296" s="300"/>
      <c r="G296" s="243" t="s">
        <v>244</v>
      </c>
      <c r="H296" s="244"/>
      <c r="I296" s="244"/>
      <c r="J296" s="245"/>
    </row>
    <row r="297" spans="1:10" ht="57.75" customHeight="1" x14ac:dyDescent="0.3">
      <c r="A297" s="166"/>
      <c r="B297" s="121">
        <v>822</v>
      </c>
      <c r="C297" s="111" t="s">
        <v>38</v>
      </c>
      <c r="D297" s="243" t="s">
        <v>265</v>
      </c>
      <c r="E297" s="244"/>
      <c r="F297" s="300"/>
      <c r="G297" s="243" t="s">
        <v>245</v>
      </c>
      <c r="H297" s="244"/>
      <c r="I297" s="244"/>
      <c r="J297" s="245"/>
    </row>
    <row r="298" spans="1:10" ht="50.1" customHeight="1" x14ac:dyDescent="0.3">
      <c r="A298" s="166"/>
      <c r="B298" s="121">
        <v>200644</v>
      </c>
      <c r="C298" s="98"/>
      <c r="D298" s="247"/>
      <c r="E298" s="247"/>
      <c r="F298" s="247"/>
      <c r="G298" s="243" t="s">
        <v>246</v>
      </c>
      <c r="H298" s="244"/>
      <c r="I298" s="244"/>
      <c r="J298" s="245"/>
    </row>
    <row r="299" spans="1:10" ht="50.1" customHeight="1" x14ac:dyDescent="0.3">
      <c r="A299" s="166"/>
      <c r="B299" s="120">
        <v>200645</v>
      </c>
      <c r="C299" s="98"/>
      <c r="D299" s="247"/>
      <c r="E299" s="247"/>
      <c r="F299" s="247"/>
      <c r="G299" s="227" t="s">
        <v>247</v>
      </c>
      <c r="H299" s="227"/>
      <c r="I299" s="227"/>
      <c r="J299" s="228"/>
    </row>
    <row r="300" spans="1:10" ht="50.1" customHeight="1" x14ac:dyDescent="0.3">
      <c r="A300" s="166"/>
      <c r="B300" s="120">
        <v>400001</v>
      </c>
      <c r="C300" s="98"/>
      <c r="D300" s="247"/>
      <c r="E300" s="247"/>
      <c r="F300" s="247"/>
      <c r="G300" s="328"/>
      <c r="H300" s="329"/>
      <c r="I300" s="329"/>
      <c r="J300" s="330"/>
    </row>
    <row r="301" spans="1:10" ht="50.1" customHeight="1" thickBot="1" x14ac:dyDescent="0.35">
      <c r="A301" s="166"/>
      <c r="B301" s="122">
        <v>400003</v>
      </c>
      <c r="C301" s="99"/>
      <c r="D301" s="331"/>
      <c r="E301" s="331"/>
      <c r="F301" s="331"/>
      <c r="G301" s="240"/>
      <c r="H301" s="240"/>
      <c r="I301" s="240"/>
      <c r="J301" s="299"/>
    </row>
    <row r="302" spans="1:10" x14ac:dyDescent="0.3">
      <c r="A302" s="51"/>
      <c r="B302" s="30"/>
      <c r="C302" s="30"/>
      <c r="D302" s="28"/>
      <c r="E302" s="28"/>
      <c r="F302" s="28"/>
      <c r="G302" s="28"/>
      <c r="H302" s="28"/>
      <c r="I302" s="14"/>
      <c r="J302" s="2"/>
    </row>
    <row r="303" spans="1:10" x14ac:dyDescent="0.3">
      <c r="A303" s="166"/>
      <c r="B303" s="271" t="s">
        <v>102</v>
      </c>
      <c r="C303" s="271"/>
      <c r="D303" s="271"/>
      <c r="E303" s="271"/>
      <c r="F303" s="271"/>
      <c r="G303" s="28"/>
      <c r="H303" s="61"/>
      <c r="I303" s="14"/>
      <c r="J303" s="2"/>
    </row>
    <row r="304" spans="1:10" x14ac:dyDescent="0.3">
      <c r="A304" s="166"/>
      <c r="B304" s="92"/>
      <c r="C304" s="92"/>
      <c r="D304" s="92"/>
      <c r="E304" s="59"/>
      <c r="F304" s="92"/>
      <c r="G304" s="92"/>
      <c r="H304" s="92"/>
      <c r="I304" s="14"/>
      <c r="J304" s="2"/>
    </row>
    <row r="305" spans="1:10" ht="33.75" customHeight="1" x14ac:dyDescent="0.3">
      <c r="A305" s="166"/>
      <c r="B305" s="301" t="s">
        <v>248</v>
      </c>
      <c r="C305" s="301"/>
      <c r="D305" s="301"/>
      <c r="E305" s="301"/>
      <c r="F305" s="301"/>
      <c r="G305" s="301"/>
      <c r="H305" s="301"/>
      <c r="I305" s="301"/>
      <c r="J305" s="2"/>
    </row>
    <row r="306" spans="1:10" ht="33" customHeight="1" x14ac:dyDescent="0.3">
      <c r="A306" s="166"/>
      <c r="B306" s="246" t="s">
        <v>203</v>
      </c>
      <c r="C306" s="246"/>
      <c r="D306" s="246"/>
      <c r="E306" s="246"/>
      <c r="F306" s="246"/>
      <c r="G306" s="246"/>
      <c r="H306" s="246"/>
      <c r="I306" s="246"/>
      <c r="J306" s="2"/>
    </row>
    <row r="307" spans="1:10" ht="221.25" customHeight="1" x14ac:dyDescent="0.3">
      <c r="A307" s="166"/>
      <c r="B307" s="246" t="s">
        <v>249</v>
      </c>
      <c r="C307" s="246"/>
      <c r="D307" s="246"/>
      <c r="E307" s="246"/>
      <c r="F307" s="246"/>
      <c r="G307" s="246"/>
      <c r="H307" s="246"/>
      <c r="I307" s="246"/>
      <c r="J307" s="2"/>
    </row>
    <row r="308" spans="1:10" x14ac:dyDescent="0.3">
      <c r="A308" s="166"/>
      <c r="B308" s="246"/>
      <c r="C308" s="246"/>
      <c r="D308" s="246"/>
      <c r="E308" s="246"/>
      <c r="F308" s="246"/>
      <c r="G308" s="246"/>
      <c r="H308" s="246"/>
      <c r="I308" s="246"/>
      <c r="J308" s="93"/>
    </row>
    <row r="309" spans="1:10" ht="41.25" customHeight="1" x14ac:dyDescent="0.3">
      <c r="A309" s="166"/>
      <c r="B309" s="246" t="s">
        <v>143</v>
      </c>
      <c r="C309" s="246"/>
      <c r="D309" s="246"/>
      <c r="E309" s="246"/>
      <c r="F309" s="246"/>
      <c r="G309" s="246"/>
      <c r="H309" s="246"/>
      <c r="I309" s="246"/>
      <c r="J309" s="2"/>
    </row>
    <row r="310" spans="1:10" ht="133.5" customHeight="1" x14ac:dyDescent="0.3">
      <c r="A310" s="166"/>
      <c r="B310" s="246" t="s">
        <v>215</v>
      </c>
      <c r="C310" s="246"/>
      <c r="D310" s="246"/>
      <c r="E310" s="246"/>
      <c r="F310" s="246"/>
      <c r="G310" s="246"/>
      <c r="H310" s="246"/>
      <c r="I310" s="246"/>
      <c r="J310" s="94"/>
    </row>
    <row r="311" spans="1:10" ht="17.25" customHeight="1" x14ac:dyDescent="0.3">
      <c r="A311" s="166"/>
      <c r="B311" s="17"/>
      <c r="C311" s="17"/>
      <c r="D311" s="17"/>
      <c r="E311" s="17"/>
      <c r="F311" s="17"/>
      <c r="G311" s="17"/>
      <c r="H311" s="17"/>
      <c r="I311" s="17"/>
      <c r="J311" s="94"/>
    </row>
    <row r="312" spans="1:10" x14ac:dyDescent="0.3">
      <c r="A312" s="166"/>
      <c r="B312" s="246" t="s">
        <v>101</v>
      </c>
      <c r="C312" s="246"/>
      <c r="D312" s="246"/>
      <c r="E312" s="246"/>
      <c r="F312" s="246"/>
      <c r="G312" s="246"/>
      <c r="H312" s="246"/>
      <c r="I312" s="246"/>
      <c r="J312" s="2"/>
    </row>
    <row r="313" spans="1:10" x14ac:dyDescent="0.3">
      <c r="A313" s="166"/>
      <c r="B313" s="27"/>
      <c r="C313" s="2"/>
      <c r="D313" s="2"/>
      <c r="E313" s="2"/>
      <c r="F313" s="2"/>
      <c r="G313" s="2"/>
      <c r="I313" s="31"/>
      <c r="J313" s="2"/>
    </row>
    <row r="314" spans="1:10" x14ac:dyDescent="0.3">
      <c r="A314" s="166"/>
      <c r="B314" s="55"/>
      <c r="C314" s="24"/>
      <c r="D314" s="24"/>
      <c r="E314" s="24"/>
      <c r="F314" s="24"/>
      <c r="G314" s="24"/>
      <c r="H314" s="24"/>
      <c r="I314" s="24"/>
      <c r="J314" s="24"/>
    </row>
    <row r="315" spans="1:10" ht="15.75" thickBot="1" x14ac:dyDescent="0.35">
      <c r="A315" s="2"/>
      <c r="B315" s="55"/>
      <c r="C315" s="17"/>
      <c r="D315" s="17"/>
      <c r="E315" s="17"/>
      <c r="F315" s="17"/>
      <c r="G315" s="17"/>
      <c r="H315" s="17"/>
      <c r="I315" s="17"/>
      <c r="J315" s="17"/>
    </row>
    <row r="316" spans="1:10" ht="35.25" customHeight="1" thickBot="1" x14ac:dyDescent="0.35">
      <c r="A316" s="2"/>
      <c r="B316" s="103" t="s">
        <v>128</v>
      </c>
      <c r="C316" s="248" t="s">
        <v>129</v>
      </c>
      <c r="D316" s="248"/>
      <c r="E316" s="248"/>
      <c r="F316" s="248"/>
      <c r="G316" s="248"/>
      <c r="H316" s="248"/>
      <c r="I316" s="249"/>
      <c r="J316" s="24"/>
    </row>
    <row r="317" spans="1:10" ht="156.75" customHeight="1" x14ac:dyDescent="0.3">
      <c r="A317" s="2"/>
      <c r="B317" s="189" t="s">
        <v>27</v>
      </c>
      <c r="C317" s="252" t="s">
        <v>250</v>
      </c>
      <c r="D317" s="252"/>
      <c r="E317" s="252"/>
      <c r="F317" s="252"/>
      <c r="G317" s="252"/>
      <c r="H317" s="252"/>
      <c r="I317" s="253"/>
      <c r="J317" s="24"/>
    </row>
    <row r="318" spans="1:10" ht="102.75" customHeight="1" x14ac:dyDescent="0.3">
      <c r="A318" s="2"/>
      <c r="B318" s="190" t="s">
        <v>29</v>
      </c>
      <c r="C318" s="227" t="s">
        <v>251</v>
      </c>
      <c r="D318" s="227"/>
      <c r="E318" s="227"/>
      <c r="F318" s="227"/>
      <c r="G318" s="227"/>
      <c r="H318" s="227"/>
      <c r="I318" s="228"/>
      <c r="J318" s="24"/>
    </row>
    <row r="319" spans="1:10" ht="84" customHeight="1" thickBot="1" x14ac:dyDescent="0.35">
      <c r="A319" s="2"/>
      <c r="B319" s="191" t="s">
        <v>38</v>
      </c>
      <c r="C319" s="240" t="s">
        <v>252</v>
      </c>
      <c r="D319" s="240"/>
      <c r="E319" s="240"/>
      <c r="F319" s="240"/>
      <c r="G319" s="240"/>
      <c r="H319" s="240"/>
      <c r="I319" s="299"/>
      <c r="J319" s="24"/>
    </row>
    <row r="320" spans="1:10" s="2" customFormat="1" ht="36" customHeight="1" thickBot="1" x14ac:dyDescent="0.35">
      <c r="B320" s="103" t="s">
        <v>130</v>
      </c>
      <c r="C320" s="248" t="s">
        <v>129</v>
      </c>
      <c r="D320" s="248"/>
      <c r="E320" s="248"/>
      <c r="F320" s="248"/>
      <c r="G320" s="248"/>
      <c r="H320" s="248"/>
      <c r="I320" s="249"/>
      <c r="J320" s="53"/>
    </row>
    <row r="321" spans="1:11" s="2" customFormat="1" ht="114" customHeight="1" x14ac:dyDescent="0.3">
      <c r="B321" s="192" t="s">
        <v>204</v>
      </c>
      <c r="C321" s="229" t="s">
        <v>278</v>
      </c>
      <c r="D321" s="230"/>
      <c r="E321" s="230"/>
      <c r="F321" s="230"/>
      <c r="G321" s="230"/>
      <c r="H321" s="230"/>
      <c r="I321" s="231"/>
      <c r="J321" s="53"/>
    </row>
    <row r="322" spans="1:11" s="2" customFormat="1" ht="114" customHeight="1" x14ac:dyDescent="0.3">
      <c r="B322" s="190" t="s">
        <v>205</v>
      </c>
      <c r="C322" s="227" t="s">
        <v>253</v>
      </c>
      <c r="D322" s="227"/>
      <c r="E322" s="227"/>
      <c r="F322" s="227"/>
      <c r="G322" s="227"/>
      <c r="H322" s="227"/>
      <c r="I322" s="228"/>
      <c r="J322" s="53"/>
    </row>
    <row r="323" spans="1:11" s="2" customFormat="1" ht="82.5" customHeight="1" x14ac:dyDescent="0.3">
      <c r="B323" s="190" t="s">
        <v>207</v>
      </c>
      <c r="C323" s="227" t="s">
        <v>254</v>
      </c>
      <c r="D323" s="227"/>
      <c r="E323" s="227"/>
      <c r="F323" s="227"/>
      <c r="G323" s="227"/>
      <c r="H323" s="227"/>
      <c r="I323" s="228"/>
    </row>
    <row r="324" spans="1:11" s="2" customFormat="1" ht="71.25" customHeight="1" x14ac:dyDescent="0.3">
      <c r="B324" s="190" t="s">
        <v>147</v>
      </c>
      <c r="C324" s="227" t="s">
        <v>255</v>
      </c>
      <c r="D324" s="227"/>
      <c r="E324" s="227"/>
      <c r="F324" s="227"/>
      <c r="G324" s="227"/>
      <c r="H324" s="227"/>
      <c r="I324" s="228"/>
    </row>
    <row r="325" spans="1:11" s="2" customFormat="1" ht="75" customHeight="1" x14ac:dyDescent="0.3">
      <c r="B325" s="212" t="s">
        <v>208</v>
      </c>
      <c r="C325" s="227" t="s">
        <v>256</v>
      </c>
      <c r="D325" s="227"/>
      <c r="E325" s="227"/>
      <c r="F325" s="227"/>
      <c r="G325" s="227"/>
      <c r="H325" s="227"/>
      <c r="I325" s="228"/>
    </row>
    <row r="326" spans="1:11" s="2" customFormat="1" ht="75" customHeight="1" x14ac:dyDescent="0.3">
      <c r="B326" s="212" t="s">
        <v>209</v>
      </c>
      <c r="C326" s="227" t="s">
        <v>257</v>
      </c>
      <c r="D326" s="227"/>
      <c r="E326" s="227"/>
      <c r="F326" s="227"/>
      <c r="G326" s="227"/>
      <c r="H326" s="227"/>
      <c r="I326" s="228"/>
    </row>
    <row r="327" spans="1:11" s="2" customFormat="1" ht="42" customHeight="1" x14ac:dyDescent="0.3">
      <c r="B327" s="212" t="s">
        <v>206</v>
      </c>
      <c r="C327" s="227" t="s">
        <v>258</v>
      </c>
      <c r="D327" s="227"/>
      <c r="E327" s="227"/>
      <c r="F327" s="227"/>
      <c r="G327" s="227"/>
      <c r="H327" s="227"/>
      <c r="I327" s="228"/>
      <c r="K327" s="179"/>
    </row>
    <row r="328" spans="1:11" s="2" customFormat="1" ht="60" customHeight="1" x14ac:dyDescent="0.3">
      <c r="B328" s="190" t="s">
        <v>131</v>
      </c>
      <c r="C328" s="227" t="s">
        <v>259</v>
      </c>
      <c r="D328" s="227"/>
      <c r="E328" s="227"/>
      <c r="F328" s="227"/>
      <c r="G328" s="227"/>
      <c r="H328" s="227"/>
      <c r="I328" s="228"/>
      <c r="K328" s="179"/>
    </row>
    <row r="329" spans="1:11" s="2" customFormat="1" ht="60" customHeight="1" x14ac:dyDescent="0.3">
      <c r="B329" s="212" t="s">
        <v>146</v>
      </c>
      <c r="C329" s="227" t="s">
        <v>260</v>
      </c>
      <c r="D329" s="227"/>
      <c r="E329" s="227"/>
      <c r="F329" s="227"/>
      <c r="G329" s="227"/>
      <c r="H329" s="227"/>
      <c r="I329" s="228"/>
      <c r="K329" s="179"/>
    </row>
    <row r="330" spans="1:11" s="2" customFormat="1" ht="60" customHeight="1" thickBot="1" x14ac:dyDescent="0.35">
      <c r="B330" s="191" t="s">
        <v>132</v>
      </c>
      <c r="C330" s="240" t="s">
        <v>202</v>
      </c>
      <c r="D330" s="240"/>
      <c r="E330" s="240"/>
      <c r="F330" s="240"/>
      <c r="G330" s="240"/>
      <c r="H330" s="240"/>
      <c r="I330" s="299"/>
    </row>
    <row r="331" spans="1:11" s="2" customFormat="1" x14ac:dyDescent="0.3">
      <c r="B331" s="1"/>
      <c r="C331" s="1"/>
      <c r="D331" s="1"/>
      <c r="E331" s="289"/>
      <c r="F331" s="289"/>
      <c r="G331" s="54"/>
      <c r="H331" s="54"/>
      <c r="I331" s="54"/>
    </row>
    <row r="332" spans="1:11" s="2" customFormat="1" x14ac:dyDescent="0.3">
      <c r="B332" s="1"/>
      <c r="C332" s="1"/>
      <c r="D332" s="1"/>
      <c r="E332" s="289"/>
      <c r="F332" s="289"/>
      <c r="G332" s="54"/>
      <c r="H332" s="54"/>
      <c r="I332" s="54"/>
    </row>
    <row r="333" spans="1:11" s="2" customFormat="1" x14ac:dyDescent="0.3">
      <c r="B333" s="1"/>
      <c r="C333" s="1"/>
      <c r="D333" s="1"/>
      <c r="E333" s="289"/>
      <c r="F333" s="289"/>
      <c r="G333" s="54"/>
      <c r="H333" s="54"/>
      <c r="I333" s="54"/>
    </row>
    <row r="334" spans="1:11" s="2" customFormat="1" ht="15.75" thickBot="1" x14ac:dyDescent="0.35">
      <c r="B334" s="1"/>
      <c r="C334" s="1"/>
      <c r="D334" s="1"/>
      <c r="E334" s="1"/>
      <c r="F334" s="1"/>
      <c r="G334" s="54"/>
      <c r="H334" s="54"/>
      <c r="I334" s="54"/>
    </row>
    <row r="335" spans="1:11" s="34" customFormat="1" ht="15.75" thickTop="1" x14ac:dyDescent="0.3">
      <c r="A335" s="2"/>
      <c r="B335" s="62"/>
      <c r="C335" s="2"/>
      <c r="D335" s="2"/>
      <c r="E335" s="2"/>
      <c r="F335" s="54"/>
      <c r="G335" s="2"/>
      <c r="H335" s="2"/>
      <c r="I335" s="25"/>
      <c r="J335" s="2"/>
    </row>
    <row r="336" spans="1:11" s="36" customFormat="1" x14ac:dyDescent="0.3">
      <c r="A336" s="2"/>
      <c r="B336" s="27"/>
      <c r="C336" s="2"/>
      <c r="D336" s="2"/>
      <c r="E336" s="2"/>
      <c r="F336" s="54"/>
      <c r="G336" s="2"/>
      <c r="H336" s="2"/>
      <c r="I336" s="25"/>
      <c r="J336" s="2"/>
      <c r="K336" s="35"/>
    </row>
    <row r="337" spans="1:11" s="36" customFormat="1" x14ac:dyDescent="0.3">
      <c r="A337" s="2"/>
      <c r="B337" s="27"/>
      <c r="C337" s="2"/>
      <c r="D337" s="2"/>
      <c r="E337" s="2"/>
      <c r="F337" s="2"/>
      <c r="G337" s="2"/>
      <c r="H337" s="2"/>
      <c r="I337" s="25"/>
      <c r="J337" s="2"/>
      <c r="K337" s="35"/>
    </row>
    <row r="338" spans="1:11" s="36" customFormat="1" x14ac:dyDescent="0.3">
      <c r="A338" s="2"/>
      <c r="B338" s="21"/>
      <c r="C338" s="21"/>
      <c r="D338" s="21"/>
      <c r="E338" s="21"/>
      <c r="F338" s="21"/>
      <c r="G338" s="21"/>
      <c r="H338" s="21"/>
      <c r="I338" s="21"/>
      <c r="J338" s="2"/>
      <c r="K338" s="35"/>
    </row>
    <row r="339" spans="1:11" s="36" customFormat="1" x14ac:dyDescent="0.3">
      <c r="A339" s="2"/>
      <c r="B339" s="289"/>
      <c r="C339" s="289"/>
      <c r="D339" s="1"/>
      <c r="E339" s="1"/>
      <c r="F339" s="1"/>
      <c r="G339" s="1"/>
      <c r="H339" s="1"/>
      <c r="I339" s="2"/>
      <c r="J339" s="2"/>
      <c r="K339" s="35"/>
    </row>
    <row r="340" spans="1:11" s="36" customFormat="1" x14ac:dyDescent="0.3">
      <c r="A340" s="2"/>
      <c r="B340" s="289"/>
      <c r="C340" s="289"/>
      <c r="D340" s="1"/>
      <c r="E340" s="1"/>
      <c r="F340" s="1"/>
      <c r="G340" s="1"/>
      <c r="H340" s="1"/>
      <c r="I340" s="25"/>
      <c r="J340" s="2"/>
      <c r="K340" s="35"/>
    </row>
    <row r="341" spans="1:11" s="36" customFormat="1" x14ac:dyDescent="0.3">
      <c r="A341" s="2"/>
      <c r="B341" s="289"/>
      <c r="C341" s="289"/>
      <c r="D341" s="101"/>
      <c r="E341" s="101"/>
      <c r="F341" s="1"/>
      <c r="G341" s="1"/>
      <c r="H341" s="1"/>
      <c r="I341" s="25"/>
      <c r="J341" s="2"/>
      <c r="K341" s="35"/>
    </row>
    <row r="342" spans="1:11" s="36" customFormat="1" ht="15" customHeight="1" x14ac:dyDescent="0.3">
      <c r="A342" s="2"/>
      <c r="B342" s="289"/>
      <c r="C342" s="289"/>
      <c r="D342" s="1"/>
      <c r="E342" s="1"/>
      <c r="F342" s="100"/>
      <c r="G342" s="100"/>
      <c r="H342" s="100"/>
      <c r="I342" s="25"/>
      <c r="J342" s="2"/>
      <c r="K342" s="35"/>
    </row>
    <row r="343" spans="1:11" s="36" customFormat="1" ht="15.75" customHeight="1" x14ac:dyDescent="0.3">
      <c r="A343" s="2"/>
      <c r="B343" s="289"/>
      <c r="C343" s="289"/>
      <c r="D343" s="102"/>
      <c r="E343" s="102"/>
      <c r="F343" s="52"/>
      <c r="G343" s="52"/>
      <c r="H343" s="52"/>
      <c r="I343" s="25"/>
      <c r="J343" s="2"/>
      <c r="K343" s="35"/>
    </row>
    <row r="344" spans="1:11" s="36" customFormat="1" x14ac:dyDescent="0.3">
      <c r="A344" s="2"/>
      <c r="B344" s="54"/>
      <c r="C344" s="54"/>
      <c r="D344" s="54"/>
      <c r="E344" s="54"/>
      <c r="F344" s="54"/>
      <c r="G344" s="2"/>
      <c r="H344" s="2"/>
      <c r="I344" s="25"/>
      <c r="J344" s="2"/>
      <c r="K344" s="35"/>
    </row>
    <row r="345" spans="1:11" s="36" customFormat="1" x14ac:dyDescent="0.3">
      <c r="A345" s="2"/>
      <c r="B345" s="54"/>
      <c r="C345" s="54"/>
      <c r="D345" s="54"/>
      <c r="E345" s="54"/>
      <c r="F345" s="54"/>
      <c r="G345" s="2"/>
      <c r="H345" s="2"/>
      <c r="I345" s="25"/>
      <c r="J345" s="2"/>
      <c r="K345" s="35"/>
    </row>
    <row r="346" spans="1:11" s="36" customFormat="1" x14ac:dyDescent="0.3">
      <c r="A346" s="2"/>
      <c r="B346" s="58"/>
      <c r="C346" s="62"/>
      <c r="D346" s="62"/>
      <c r="E346" s="62"/>
      <c r="F346" s="2"/>
      <c r="G346" s="2"/>
      <c r="H346" s="2"/>
      <c r="I346" s="25"/>
      <c r="J346" s="2"/>
      <c r="K346" s="35"/>
    </row>
    <row r="347" spans="1:11" s="36" customFormat="1" x14ac:dyDescent="0.3">
      <c r="A347" s="2"/>
      <c r="B347" s="27"/>
      <c r="C347" s="63"/>
      <c r="D347" s="63"/>
      <c r="E347" s="63"/>
      <c r="F347" s="2"/>
      <c r="G347" s="2"/>
      <c r="H347" s="2"/>
      <c r="I347" s="25"/>
      <c r="J347" s="2"/>
      <c r="K347" s="35"/>
    </row>
    <row r="348" spans="1:11" s="36" customFormat="1" x14ac:dyDescent="0.3">
      <c r="A348" s="2"/>
      <c r="B348" s="27"/>
      <c r="C348" s="63"/>
      <c r="D348" s="63"/>
      <c r="E348" s="63"/>
      <c r="F348" s="2"/>
      <c r="G348" s="2"/>
      <c r="H348" s="2"/>
      <c r="I348" s="25"/>
      <c r="J348" s="2"/>
      <c r="K348" s="35"/>
    </row>
    <row r="349" spans="1:11" s="36" customFormat="1" x14ac:dyDescent="0.3">
      <c r="A349" s="2"/>
      <c r="B349" s="27"/>
      <c r="C349" s="63"/>
      <c r="D349" s="63"/>
      <c r="E349" s="63"/>
      <c r="F349" s="2"/>
      <c r="G349" s="2"/>
      <c r="H349" s="2"/>
      <c r="I349" s="25"/>
      <c r="J349" s="2"/>
      <c r="K349" s="35"/>
    </row>
    <row r="350" spans="1:11" s="36" customFormat="1" x14ac:dyDescent="0.3">
      <c r="A350" s="2"/>
      <c r="B350" s="27"/>
      <c r="C350" s="63"/>
      <c r="D350" s="63"/>
      <c r="E350" s="63"/>
      <c r="F350" s="2"/>
      <c r="G350" s="2"/>
      <c r="H350" s="2"/>
      <c r="I350" s="25"/>
      <c r="J350" s="2"/>
      <c r="K350" s="35"/>
    </row>
    <row r="351" spans="1:11" s="36" customFormat="1" x14ac:dyDescent="0.3">
      <c r="A351" s="2"/>
      <c r="B351" s="27"/>
      <c r="C351" s="63"/>
      <c r="D351" s="63"/>
      <c r="E351" s="63"/>
      <c r="F351" s="2"/>
      <c r="G351" s="2"/>
      <c r="H351" s="2"/>
      <c r="I351" s="25"/>
      <c r="J351" s="2"/>
      <c r="K351" s="35"/>
    </row>
    <row r="352" spans="1:11" s="36" customFormat="1" x14ac:dyDescent="0.3">
      <c r="A352" s="2"/>
      <c r="B352" s="27"/>
      <c r="C352" s="63"/>
      <c r="D352" s="63"/>
      <c r="E352" s="63"/>
      <c r="F352" s="2"/>
      <c r="G352" s="2"/>
      <c r="H352" s="2"/>
      <c r="I352" s="25"/>
      <c r="J352" s="2"/>
      <c r="K352" s="35"/>
    </row>
    <row r="353" spans="1:11" s="36" customFormat="1" x14ac:dyDescent="0.3">
      <c r="A353" s="2"/>
      <c r="B353" s="27"/>
      <c r="C353" s="63"/>
      <c r="D353" s="63"/>
      <c r="E353" s="63"/>
      <c r="F353" s="2"/>
      <c r="G353" s="2"/>
      <c r="H353" s="2"/>
      <c r="I353" s="25"/>
      <c r="J353" s="2"/>
      <c r="K353" s="35"/>
    </row>
    <row r="354" spans="1:11" s="36" customFormat="1" x14ac:dyDescent="0.3">
      <c r="A354" s="2"/>
      <c r="B354" s="27"/>
      <c r="C354" s="63"/>
      <c r="D354" s="63"/>
      <c r="E354" s="63"/>
      <c r="F354" s="2"/>
      <c r="G354" s="2"/>
      <c r="H354" s="2"/>
      <c r="I354" s="25"/>
      <c r="J354" s="2"/>
      <c r="K354" s="35"/>
    </row>
    <row r="355" spans="1:11" s="36" customFormat="1" x14ac:dyDescent="0.3">
      <c r="A355" s="2"/>
      <c r="B355" s="27"/>
      <c r="C355" s="63"/>
      <c r="D355" s="63"/>
      <c r="E355" s="63"/>
      <c r="F355" s="2"/>
      <c r="G355" s="2"/>
      <c r="H355" s="2"/>
      <c r="I355" s="25"/>
      <c r="J355" s="2"/>
      <c r="K355" s="35"/>
    </row>
    <row r="356" spans="1:11" x14ac:dyDescent="0.3">
      <c r="A356" s="2"/>
      <c r="B356" s="27"/>
      <c r="C356" s="63"/>
      <c r="D356" s="63"/>
      <c r="E356" s="63"/>
      <c r="F356" s="2"/>
      <c r="G356" s="2"/>
      <c r="I356" s="25"/>
      <c r="J356" s="2"/>
    </row>
    <row r="357" spans="1:11" ht="20.25" customHeight="1" x14ac:dyDescent="0.3">
      <c r="A357" s="2"/>
      <c r="B357" s="27"/>
      <c r="C357" s="63"/>
      <c r="D357" s="63"/>
      <c r="E357" s="63"/>
      <c r="F357" s="2"/>
      <c r="G357" s="1"/>
      <c r="H357" s="1"/>
      <c r="I357" s="1"/>
      <c r="J357" s="1"/>
    </row>
    <row r="358" spans="1:11" x14ac:dyDescent="0.3">
      <c r="A358" s="2"/>
      <c r="B358" s="27"/>
      <c r="C358" s="63"/>
      <c r="D358" s="63"/>
      <c r="E358" s="63"/>
      <c r="F358" s="1"/>
      <c r="G358" s="1"/>
      <c r="H358" s="1"/>
      <c r="I358" s="1"/>
      <c r="J358" s="1"/>
    </row>
    <row r="359" spans="1:11" x14ac:dyDescent="0.3">
      <c r="A359" s="2"/>
      <c r="C359" s="37"/>
      <c r="D359" s="2"/>
      <c r="E359" s="37"/>
      <c r="F359" s="1"/>
      <c r="G359" s="1"/>
      <c r="H359" s="1"/>
      <c r="I359" s="1"/>
      <c r="J359" s="1"/>
    </row>
    <row r="360" spans="1:11" x14ac:dyDescent="0.3">
      <c r="A360" s="2"/>
      <c r="C360" s="2"/>
      <c r="D360" s="2"/>
      <c r="E360" s="2"/>
      <c r="F360" s="1"/>
      <c r="G360" s="289"/>
      <c r="H360" s="289"/>
      <c r="I360" s="289"/>
      <c r="J360" s="289"/>
    </row>
    <row r="361" spans="1:11" x14ac:dyDescent="0.3">
      <c r="A361" s="2"/>
      <c r="B361" s="287"/>
      <c r="C361" s="287"/>
      <c r="D361" s="287"/>
      <c r="E361" s="21"/>
      <c r="F361" s="1"/>
      <c r="G361" s="289"/>
      <c r="H361" s="289"/>
      <c r="I361" s="289"/>
      <c r="J361" s="289"/>
    </row>
    <row r="362" spans="1:11" x14ac:dyDescent="0.3">
      <c r="A362" s="2"/>
      <c r="B362" s="1"/>
      <c r="C362" s="1"/>
      <c r="D362" s="2"/>
      <c r="E362" s="51"/>
      <c r="F362" s="1"/>
      <c r="G362" s="289"/>
      <c r="H362" s="289"/>
      <c r="I362" s="289"/>
      <c r="J362" s="289"/>
    </row>
    <row r="363" spans="1:11" x14ac:dyDescent="0.3">
      <c r="A363" s="2"/>
      <c r="B363" s="289"/>
      <c r="C363" s="289"/>
      <c r="D363" s="289"/>
      <c r="E363" s="2"/>
      <c r="F363" s="1"/>
      <c r="G363" s="289"/>
      <c r="H363" s="289"/>
      <c r="I363" s="289"/>
      <c r="J363" s="289"/>
    </row>
    <row r="364" spans="1:11" x14ac:dyDescent="0.3">
      <c r="A364" s="2"/>
      <c r="B364" s="27"/>
      <c r="C364" s="288"/>
      <c r="D364" s="288"/>
      <c r="E364" s="2"/>
      <c r="F364" s="1"/>
      <c r="G364" s="289"/>
      <c r="H364" s="289"/>
      <c r="I364" s="289"/>
      <c r="J364" s="289"/>
    </row>
    <row r="365" spans="1:11" ht="16.5" customHeight="1" x14ac:dyDescent="0.3">
      <c r="A365" s="2"/>
      <c r="B365" s="27"/>
      <c r="C365" s="288"/>
      <c r="D365" s="288"/>
      <c r="E365" s="2"/>
      <c r="F365" s="1"/>
      <c r="G365" s="289"/>
      <c r="H365" s="289"/>
      <c r="I365" s="289"/>
      <c r="J365" s="289"/>
    </row>
    <row r="366" spans="1:11" x14ac:dyDescent="0.3">
      <c r="A366" s="2"/>
      <c r="B366" s="27"/>
      <c r="C366" s="288"/>
      <c r="D366" s="288"/>
      <c r="E366" s="2"/>
      <c r="F366" s="1"/>
      <c r="G366" s="289"/>
      <c r="H366" s="289"/>
      <c r="I366" s="289"/>
      <c r="J366" s="289"/>
    </row>
    <row r="367" spans="1:11" x14ac:dyDescent="0.3">
      <c r="A367" s="2"/>
      <c r="B367" s="27"/>
      <c r="C367" s="288"/>
      <c r="D367" s="288"/>
      <c r="E367" s="2"/>
      <c r="F367" s="1"/>
      <c r="G367" s="289"/>
      <c r="H367" s="289"/>
      <c r="I367" s="289"/>
      <c r="J367" s="289"/>
    </row>
    <row r="368" spans="1:11" x14ac:dyDescent="0.3">
      <c r="A368" s="2"/>
      <c r="B368" s="27"/>
      <c r="C368" s="288"/>
      <c r="D368" s="288"/>
      <c r="E368" s="2"/>
      <c r="F368" s="1"/>
      <c r="G368" s="289"/>
      <c r="H368" s="289"/>
      <c r="I368" s="289"/>
      <c r="J368" s="289"/>
    </row>
    <row r="369" spans="1:10" x14ac:dyDescent="0.3">
      <c r="A369" s="2"/>
      <c r="B369" s="27"/>
      <c r="C369" s="288"/>
      <c r="D369" s="288"/>
      <c r="E369" s="2"/>
      <c r="F369" s="1"/>
      <c r="G369" s="289"/>
      <c r="H369" s="289"/>
      <c r="I369" s="289"/>
      <c r="J369" s="289"/>
    </row>
    <row r="370" spans="1:10" x14ac:dyDescent="0.3">
      <c r="A370" s="2"/>
      <c r="B370" s="27"/>
      <c r="C370" s="288"/>
      <c r="D370" s="288"/>
      <c r="E370" s="2"/>
      <c r="F370" s="33"/>
      <c r="G370" s="289"/>
      <c r="H370" s="289"/>
      <c r="I370" s="289"/>
      <c r="J370" s="289"/>
    </row>
    <row r="371" spans="1:10" x14ac:dyDescent="0.3">
      <c r="A371" s="2"/>
      <c r="B371" s="27"/>
      <c r="C371" s="288"/>
      <c r="D371" s="288"/>
      <c r="E371" s="2"/>
      <c r="F371" s="1"/>
      <c r="G371" s="289"/>
      <c r="H371" s="289"/>
      <c r="I371" s="289"/>
      <c r="J371" s="289"/>
    </row>
    <row r="372" spans="1:10" x14ac:dyDescent="0.3">
      <c r="A372" s="2"/>
      <c r="B372" s="27"/>
      <c r="C372" s="288"/>
      <c r="D372" s="288"/>
      <c r="E372" s="2"/>
      <c r="F372" s="2"/>
      <c r="G372" s="289"/>
      <c r="H372" s="289"/>
      <c r="I372" s="289"/>
      <c r="J372" s="289"/>
    </row>
    <row r="373" spans="1:10" x14ac:dyDescent="0.3">
      <c r="A373" s="2"/>
      <c r="B373" s="27"/>
      <c r="C373" s="288"/>
      <c r="D373" s="288"/>
      <c r="E373" s="1"/>
      <c r="F373" s="2"/>
      <c r="G373" s="289"/>
      <c r="H373" s="289"/>
      <c r="I373" s="289"/>
      <c r="J373" s="289"/>
    </row>
    <row r="374" spans="1:10" x14ac:dyDescent="0.3">
      <c r="A374" s="2"/>
      <c r="B374" s="27"/>
      <c r="C374" s="288"/>
      <c r="D374" s="288"/>
      <c r="E374" s="2"/>
      <c r="F374" s="2"/>
      <c r="G374" s="289"/>
      <c r="H374" s="289"/>
      <c r="I374" s="289"/>
      <c r="J374" s="289"/>
    </row>
    <row r="375" spans="1:10" x14ac:dyDescent="0.3">
      <c r="A375" s="2"/>
      <c r="B375" s="27"/>
      <c r="C375" s="288"/>
      <c r="D375" s="288"/>
      <c r="E375" s="1"/>
      <c r="F375" s="2"/>
      <c r="G375" s="1"/>
      <c r="H375" s="1"/>
      <c r="I375" s="1"/>
      <c r="J375" s="1"/>
    </row>
    <row r="376" spans="1:10" ht="18.75" customHeight="1" x14ac:dyDescent="0.3">
      <c r="A376" s="2"/>
      <c r="B376" s="51"/>
      <c r="C376" s="51"/>
      <c r="D376" s="289"/>
      <c r="E376" s="289"/>
      <c r="F376" s="2"/>
      <c r="G376" s="282"/>
      <c r="H376" s="282"/>
      <c r="I376" s="282"/>
      <c r="J376" s="282"/>
    </row>
    <row r="377" spans="1:10" ht="23.25" customHeight="1" x14ac:dyDescent="0.3">
      <c r="A377" s="2"/>
      <c r="B377" s="27"/>
      <c r="C377" s="63"/>
      <c r="D377" s="2"/>
      <c r="E377" s="2"/>
      <c r="F377" s="2"/>
      <c r="G377" s="282"/>
      <c r="H377" s="282"/>
      <c r="I377" s="282"/>
      <c r="J377" s="282"/>
    </row>
    <row r="378" spans="1:10" x14ac:dyDescent="0.3">
      <c r="A378" s="2"/>
      <c r="B378" s="27"/>
      <c r="C378" s="2"/>
      <c r="D378" s="2"/>
      <c r="E378" s="2"/>
      <c r="F378" s="38"/>
      <c r="G378" s="38"/>
      <c r="H378" s="38"/>
      <c r="I378" s="38"/>
      <c r="J378" s="38"/>
    </row>
    <row r="379" spans="1:10" x14ac:dyDescent="0.3">
      <c r="A379" s="2"/>
      <c r="B379" s="27"/>
      <c r="C379" s="2"/>
      <c r="D379" s="2"/>
      <c r="E379" s="2"/>
      <c r="F379" s="2"/>
      <c r="G379" s="1"/>
      <c r="H379" s="1"/>
      <c r="I379" s="1"/>
      <c r="J379" s="1"/>
    </row>
    <row r="380" spans="1:10" x14ac:dyDescent="0.3">
      <c r="A380" s="2"/>
      <c r="B380" s="27"/>
      <c r="C380" s="2"/>
      <c r="D380" s="2"/>
      <c r="E380" s="2"/>
      <c r="F380" s="2"/>
      <c r="G380" s="2"/>
      <c r="I380" s="25"/>
      <c r="J380" s="2"/>
    </row>
    <row r="381" spans="1:10" x14ac:dyDescent="0.3">
      <c r="A381" s="2"/>
      <c r="B381" s="27"/>
      <c r="C381" s="2"/>
      <c r="D381" s="2"/>
      <c r="E381" s="2"/>
      <c r="F381" s="2"/>
      <c r="G381" s="2"/>
      <c r="I381" s="25"/>
      <c r="J381" s="2"/>
    </row>
    <row r="382" spans="1:10" x14ac:dyDescent="0.3">
      <c r="A382" s="2"/>
      <c r="B382" s="27"/>
      <c r="C382" s="2"/>
      <c r="D382" s="2"/>
      <c r="E382" s="2"/>
      <c r="F382" s="2"/>
      <c r="G382" s="2"/>
      <c r="I382" s="25"/>
      <c r="J382" s="2"/>
    </row>
    <row r="383" spans="1:10" x14ac:dyDescent="0.3">
      <c r="A383" s="2"/>
      <c r="B383" s="290"/>
      <c r="C383" s="290"/>
      <c r="D383" s="290"/>
      <c r="E383" s="290"/>
      <c r="F383" s="290"/>
      <c r="G383" s="290"/>
      <c r="H383" s="290"/>
      <c r="I383" s="25"/>
      <c r="J383" s="2"/>
    </row>
    <row r="384" spans="1:10" ht="29.25" customHeight="1" x14ac:dyDescent="0.3">
      <c r="A384" s="2"/>
      <c r="B384" s="291"/>
      <c r="C384" s="291"/>
      <c r="D384" s="291"/>
      <c r="E384" s="291"/>
      <c r="F384" s="291"/>
      <c r="G384" s="291"/>
      <c r="H384" s="291"/>
      <c r="I384" s="25"/>
      <c r="J384" s="2"/>
    </row>
    <row r="385" spans="1:10" ht="15" customHeight="1" x14ac:dyDescent="0.3">
      <c r="A385" s="2"/>
      <c r="B385" s="57"/>
      <c r="C385" s="57"/>
      <c r="D385" s="57"/>
      <c r="E385" s="57"/>
      <c r="F385" s="57"/>
      <c r="G385" s="57"/>
      <c r="H385" s="57"/>
      <c r="I385" s="25"/>
      <c r="J385" s="2"/>
    </row>
    <row r="386" spans="1:10" ht="15" customHeight="1" x14ac:dyDescent="0.3">
      <c r="A386" s="2"/>
      <c r="B386" s="246"/>
      <c r="C386" s="246"/>
      <c r="D386" s="246"/>
      <c r="E386" s="246"/>
      <c r="F386" s="246"/>
      <c r="G386" s="246"/>
      <c r="H386" s="246"/>
      <c r="I386" s="246"/>
      <c r="J386" s="2"/>
    </row>
    <row r="387" spans="1:10" ht="33.75" customHeight="1" x14ac:dyDescent="0.3">
      <c r="A387" s="2"/>
      <c r="B387" s="246"/>
      <c r="C387" s="246"/>
      <c r="D387" s="246"/>
      <c r="E387" s="246"/>
      <c r="F387" s="246"/>
      <c r="G387" s="246"/>
      <c r="H387" s="246"/>
      <c r="I387" s="246"/>
      <c r="J387" s="2"/>
    </row>
    <row r="388" spans="1:10" ht="15" customHeight="1" x14ac:dyDescent="0.3">
      <c r="A388" s="2"/>
      <c r="B388" s="246"/>
      <c r="C388" s="246"/>
      <c r="D388" s="246"/>
      <c r="E388" s="246"/>
      <c r="F388" s="246"/>
      <c r="G388" s="246"/>
      <c r="H388" s="246"/>
      <c r="I388" s="246"/>
      <c r="J388" s="2"/>
    </row>
    <row r="389" spans="1:10" ht="15" customHeight="1" x14ac:dyDescent="0.3">
      <c r="A389" s="2"/>
      <c r="B389" s="246"/>
      <c r="C389" s="246"/>
      <c r="D389" s="246"/>
      <c r="E389" s="246"/>
      <c r="F389" s="246"/>
      <c r="G389" s="246"/>
      <c r="H389" s="246"/>
      <c r="I389" s="246"/>
      <c r="J389" s="2"/>
    </row>
    <row r="390" spans="1:10" ht="15" customHeight="1" x14ac:dyDescent="0.3">
      <c r="A390" s="2"/>
      <c r="B390" s="246"/>
      <c r="C390" s="246"/>
      <c r="D390" s="246"/>
      <c r="E390" s="246"/>
      <c r="F390" s="246"/>
      <c r="G390" s="246"/>
      <c r="H390" s="246"/>
      <c r="I390" s="246"/>
      <c r="J390" s="2"/>
    </row>
    <row r="391" spans="1:10" ht="15" customHeight="1" x14ac:dyDescent="0.3">
      <c r="A391" s="2"/>
      <c r="B391" s="246"/>
      <c r="C391" s="246"/>
      <c r="D391" s="246"/>
      <c r="E391" s="246"/>
      <c r="F391" s="246"/>
      <c r="G391" s="246"/>
      <c r="H391" s="246"/>
      <c r="I391" s="246"/>
      <c r="J391" s="2"/>
    </row>
    <row r="392" spans="1:10" ht="15" customHeight="1" x14ac:dyDescent="0.3">
      <c r="A392" s="2"/>
      <c r="B392" s="246"/>
      <c r="C392" s="246"/>
      <c r="D392" s="246"/>
      <c r="E392" s="246"/>
      <c r="F392" s="246"/>
      <c r="G392" s="246"/>
      <c r="H392" s="246"/>
      <c r="I392" s="246"/>
      <c r="J392" s="2"/>
    </row>
    <row r="393" spans="1:10" ht="50.25" customHeight="1" x14ac:dyDescent="0.3">
      <c r="A393" s="2"/>
      <c r="B393" s="246"/>
      <c r="C393" s="246"/>
      <c r="D393" s="246"/>
      <c r="E393" s="246"/>
      <c r="F393" s="246"/>
      <c r="G393" s="246"/>
      <c r="H393" s="246"/>
      <c r="I393" s="246"/>
      <c r="J393" s="2"/>
    </row>
    <row r="394" spans="1:10" ht="15" customHeight="1" x14ac:dyDescent="0.3">
      <c r="A394" s="2"/>
      <c r="B394" s="246"/>
      <c r="C394" s="246"/>
      <c r="D394" s="246"/>
      <c r="E394" s="246"/>
      <c r="F394" s="246"/>
      <c r="G394" s="246"/>
      <c r="H394" s="246"/>
      <c r="I394" s="246"/>
      <c r="J394" s="2"/>
    </row>
    <row r="395" spans="1:10" ht="51" customHeight="1" x14ac:dyDescent="0.3">
      <c r="A395" s="2"/>
      <c r="B395" s="246"/>
      <c r="C395" s="246"/>
      <c r="D395" s="246"/>
      <c r="E395" s="246"/>
      <c r="F395" s="246"/>
      <c r="G395" s="246"/>
      <c r="H395" s="246"/>
      <c r="I395" s="246"/>
      <c r="J395" s="2"/>
    </row>
    <row r="396" spans="1:10" ht="53.25" customHeight="1" x14ac:dyDescent="0.3">
      <c r="A396" s="2"/>
      <c r="B396" s="246"/>
      <c r="C396" s="246"/>
      <c r="D396" s="246"/>
      <c r="E396" s="246"/>
      <c r="F396" s="246"/>
      <c r="G396" s="246"/>
      <c r="H396" s="246"/>
      <c r="I396" s="246"/>
      <c r="J396" s="2"/>
    </row>
    <row r="397" spans="1:10" x14ac:dyDescent="0.3">
      <c r="A397" s="2"/>
      <c r="B397" s="27"/>
      <c r="C397" s="2"/>
      <c r="D397" s="2"/>
      <c r="E397" s="2"/>
      <c r="F397" s="2"/>
      <c r="G397" s="2"/>
      <c r="I397" s="25"/>
      <c r="J397" s="2"/>
    </row>
    <row r="398" spans="1:10" x14ac:dyDescent="0.3">
      <c r="A398" s="2"/>
      <c r="B398" s="27"/>
      <c r="C398" s="2"/>
      <c r="D398" s="2"/>
      <c r="E398" s="2"/>
      <c r="F398" s="2"/>
      <c r="G398" s="2"/>
      <c r="I398" s="25"/>
      <c r="J398" s="2"/>
    </row>
    <row r="399" spans="1:10" x14ac:dyDescent="0.3">
      <c r="A399" s="2"/>
      <c r="B399" s="27"/>
      <c r="C399" s="2"/>
      <c r="D399" s="2"/>
      <c r="E399" s="2"/>
      <c r="F399" s="2"/>
      <c r="G399" s="2"/>
      <c r="I399" s="25"/>
      <c r="J399" s="2"/>
    </row>
    <row r="400" spans="1:10" x14ac:dyDescent="0.3">
      <c r="A400" s="2"/>
      <c r="B400" s="292"/>
      <c r="C400" s="292"/>
      <c r="D400" s="289"/>
      <c r="E400" s="289"/>
      <c r="F400" s="289"/>
      <c r="G400" s="289"/>
      <c r="H400" s="289"/>
      <c r="I400" s="25"/>
      <c r="J400" s="2"/>
    </row>
    <row r="401" spans="1:10" ht="48.75" customHeight="1" x14ac:dyDescent="0.3">
      <c r="A401" s="2"/>
      <c r="B401" s="297"/>
      <c r="C401" s="295"/>
      <c r="D401" s="295"/>
      <c r="E401" s="295"/>
      <c r="F401" s="295"/>
      <c r="G401" s="295"/>
      <c r="H401" s="295"/>
      <c r="I401" s="295"/>
      <c r="J401" s="2"/>
    </row>
    <row r="402" spans="1:10" ht="46.5" customHeight="1" x14ac:dyDescent="0.3">
      <c r="A402" s="2"/>
      <c r="B402" s="297"/>
      <c r="C402" s="295"/>
      <c r="D402" s="295"/>
      <c r="E402" s="295"/>
      <c r="F402" s="295"/>
      <c r="G402" s="295"/>
      <c r="H402" s="295"/>
      <c r="I402" s="295"/>
      <c r="J402" s="2"/>
    </row>
    <row r="403" spans="1:10" ht="31.5" customHeight="1" x14ac:dyDescent="0.3">
      <c r="A403" s="2"/>
      <c r="B403" s="298"/>
      <c r="C403" s="295"/>
      <c r="D403" s="295"/>
      <c r="E403" s="295"/>
      <c r="F403" s="295"/>
      <c r="G403" s="295"/>
      <c r="H403" s="295"/>
      <c r="I403" s="295"/>
      <c r="J403" s="2"/>
    </row>
    <row r="404" spans="1:10" ht="52.5" customHeight="1" x14ac:dyDescent="0.3">
      <c r="A404" s="2"/>
      <c r="B404" s="298"/>
      <c r="C404" s="295"/>
      <c r="D404" s="295"/>
      <c r="E404" s="295"/>
      <c r="F404" s="295"/>
      <c r="G404" s="295"/>
      <c r="H404" s="295"/>
      <c r="I404" s="295"/>
      <c r="J404" s="2"/>
    </row>
    <row r="405" spans="1:10" ht="47.25" customHeight="1" x14ac:dyDescent="0.3">
      <c r="A405" s="2"/>
      <c r="B405" s="297"/>
      <c r="C405" s="295"/>
      <c r="D405" s="295"/>
      <c r="E405" s="295"/>
      <c r="F405" s="295"/>
      <c r="G405" s="295"/>
      <c r="H405" s="295"/>
      <c r="I405" s="295"/>
      <c r="J405" s="2"/>
    </row>
    <row r="406" spans="1:10" ht="21" customHeight="1" x14ac:dyDescent="0.3">
      <c r="A406" s="2"/>
      <c r="B406" s="297"/>
      <c r="C406" s="295"/>
      <c r="D406" s="295"/>
      <c r="E406" s="295"/>
      <c r="F406" s="295"/>
      <c r="G406" s="295"/>
      <c r="H406" s="295"/>
      <c r="I406" s="295"/>
      <c r="J406" s="2"/>
    </row>
    <row r="407" spans="1:10" x14ac:dyDescent="0.3">
      <c r="A407" s="2"/>
      <c r="B407" s="297"/>
      <c r="C407" s="295"/>
      <c r="D407" s="295"/>
      <c r="E407" s="295"/>
      <c r="F407" s="295"/>
      <c r="G407" s="295"/>
      <c r="H407" s="295"/>
      <c r="I407" s="295"/>
      <c r="J407" s="2"/>
    </row>
    <row r="408" spans="1:10" ht="28.5" customHeight="1" x14ac:dyDescent="0.3">
      <c r="A408" s="2"/>
      <c r="B408" s="297"/>
      <c r="C408" s="295"/>
      <c r="D408" s="295"/>
      <c r="E408" s="295"/>
      <c r="F408" s="295"/>
      <c r="G408" s="295"/>
      <c r="H408" s="295"/>
      <c r="I408" s="295"/>
      <c r="J408" s="2"/>
    </row>
    <row r="409" spans="1:10" x14ac:dyDescent="0.3">
      <c r="A409" s="2"/>
      <c r="B409" s="297"/>
      <c r="C409" s="295"/>
      <c r="D409" s="295"/>
      <c r="E409" s="295"/>
      <c r="F409" s="295"/>
      <c r="G409" s="295"/>
      <c r="H409" s="295"/>
      <c r="I409" s="295"/>
      <c r="J409" s="2"/>
    </row>
    <row r="410" spans="1:10" x14ac:dyDescent="0.3">
      <c r="A410" s="2"/>
      <c r="B410" s="297"/>
      <c r="C410" s="295"/>
      <c r="D410" s="295"/>
      <c r="E410" s="295"/>
      <c r="F410" s="295"/>
      <c r="G410" s="295"/>
      <c r="H410" s="295"/>
      <c r="I410" s="295"/>
      <c r="J410" s="2"/>
    </row>
    <row r="411" spans="1:10" x14ac:dyDescent="0.3">
      <c r="A411" s="2"/>
      <c r="B411" s="39"/>
      <c r="C411" s="40"/>
      <c r="D411" s="40"/>
      <c r="E411" s="40"/>
      <c r="F411" s="40"/>
      <c r="G411" s="40"/>
      <c r="H411" s="40"/>
      <c r="I411" s="40"/>
      <c r="J411" s="2"/>
    </row>
    <row r="412" spans="1:10" x14ac:dyDescent="0.3">
      <c r="A412" s="2"/>
      <c r="B412" s="1"/>
      <c r="C412" s="1"/>
      <c r="D412" s="1"/>
      <c r="E412" s="1"/>
      <c r="F412" s="1"/>
      <c r="G412" s="1"/>
      <c r="H412" s="1"/>
      <c r="I412" s="25"/>
      <c r="J412" s="2"/>
    </row>
    <row r="413" spans="1:10" x14ac:dyDescent="0.3">
      <c r="A413" s="2"/>
      <c r="B413" s="41"/>
      <c r="C413" s="2"/>
      <c r="D413" s="2"/>
      <c r="E413" s="2"/>
      <c r="F413" s="2"/>
      <c r="G413" s="2"/>
      <c r="I413" s="25"/>
      <c r="J413" s="2"/>
    </row>
    <row r="414" spans="1:10" x14ac:dyDescent="0.3">
      <c r="A414" s="2"/>
      <c r="B414" s="27"/>
      <c r="C414" s="2"/>
      <c r="D414" s="2"/>
      <c r="E414" s="2"/>
      <c r="F414" s="2"/>
      <c r="G414" s="2"/>
      <c r="I414" s="25"/>
      <c r="J414" s="2"/>
    </row>
    <row r="415" spans="1:10" ht="15" customHeight="1" x14ac:dyDescent="0.3">
      <c r="A415" s="2"/>
      <c r="B415" s="296"/>
      <c r="C415" s="295"/>
      <c r="D415" s="295"/>
      <c r="E415" s="295"/>
      <c r="F415" s="295"/>
      <c r="G415" s="295"/>
      <c r="H415" s="295"/>
      <c r="I415" s="295"/>
      <c r="J415" s="2"/>
    </row>
    <row r="416" spans="1:10" x14ac:dyDescent="0.3">
      <c r="A416" s="2"/>
      <c r="B416" s="296"/>
      <c r="C416" s="295"/>
      <c r="D416" s="295"/>
      <c r="E416" s="295"/>
      <c r="F416" s="295"/>
      <c r="G416" s="295"/>
      <c r="H416" s="295"/>
      <c r="I416" s="295"/>
      <c r="J416" s="2"/>
    </row>
    <row r="417" spans="1:10" x14ac:dyDescent="0.3">
      <c r="A417" s="2"/>
      <c r="B417" s="296"/>
      <c r="C417" s="295"/>
      <c r="D417" s="295"/>
      <c r="E417" s="295"/>
      <c r="F417" s="295"/>
      <c r="G417" s="295"/>
      <c r="H417" s="295"/>
      <c r="I417" s="295"/>
      <c r="J417" s="2"/>
    </row>
    <row r="418" spans="1:10" ht="22.5" customHeight="1" x14ac:dyDescent="0.3">
      <c r="A418" s="2"/>
      <c r="B418" s="296"/>
      <c r="C418" s="295"/>
      <c r="D418" s="295"/>
      <c r="E418" s="295"/>
      <c r="F418" s="295"/>
      <c r="G418" s="295"/>
      <c r="H418" s="295"/>
      <c r="I418" s="295"/>
      <c r="J418" s="2"/>
    </row>
    <row r="419" spans="1:10" ht="15" customHeight="1" x14ac:dyDescent="0.3">
      <c r="A419" s="2"/>
      <c r="B419" s="296"/>
      <c r="C419" s="295"/>
      <c r="D419" s="295"/>
      <c r="E419" s="295"/>
      <c r="F419" s="295"/>
      <c r="G419" s="295"/>
      <c r="H419" s="295"/>
      <c r="I419" s="295"/>
      <c r="J419" s="2"/>
    </row>
    <row r="420" spans="1:10" ht="15" customHeight="1" x14ac:dyDescent="0.3">
      <c r="A420" s="2"/>
      <c r="B420" s="296"/>
      <c r="C420" s="295"/>
      <c r="D420" s="295"/>
      <c r="E420" s="295"/>
      <c r="F420" s="295"/>
      <c r="G420" s="295"/>
      <c r="H420" s="295"/>
      <c r="I420" s="295"/>
      <c r="J420" s="2"/>
    </row>
    <row r="421" spans="1:10" x14ac:dyDescent="0.3">
      <c r="A421" s="2"/>
      <c r="B421" s="296"/>
      <c r="C421" s="295"/>
      <c r="D421" s="295"/>
      <c r="E421" s="295"/>
      <c r="F421" s="295"/>
      <c r="G421" s="295"/>
      <c r="H421" s="295"/>
      <c r="I421" s="295"/>
      <c r="J421" s="2"/>
    </row>
    <row r="422" spans="1:10" ht="45" customHeight="1" x14ac:dyDescent="0.3">
      <c r="A422" s="2"/>
      <c r="B422" s="296"/>
      <c r="C422" s="295"/>
      <c r="D422" s="295"/>
      <c r="E422" s="295"/>
      <c r="F422" s="295"/>
      <c r="G422" s="295"/>
      <c r="H422" s="295"/>
      <c r="I422" s="295"/>
      <c r="J422" s="2"/>
    </row>
    <row r="423" spans="1:10" x14ac:dyDescent="0.3">
      <c r="A423" s="2"/>
      <c r="B423" s="291"/>
      <c r="C423" s="295"/>
      <c r="D423" s="295"/>
      <c r="E423" s="295"/>
      <c r="F423" s="295"/>
      <c r="G423" s="295"/>
      <c r="H423" s="295"/>
      <c r="I423" s="295"/>
      <c r="J423" s="2"/>
    </row>
    <row r="424" spans="1:10" x14ac:dyDescent="0.3">
      <c r="A424" s="2"/>
      <c r="B424" s="291"/>
      <c r="C424" s="295"/>
      <c r="D424" s="295"/>
      <c r="E424" s="295"/>
      <c r="F424" s="295"/>
      <c r="G424" s="295"/>
      <c r="H424" s="295"/>
      <c r="I424" s="295"/>
      <c r="J424" s="2"/>
    </row>
    <row r="425" spans="1:10" x14ac:dyDescent="0.3">
      <c r="A425" s="2"/>
      <c r="B425" s="291"/>
      <c r="C425" s="295"/>
      <c r="D425" s="295"/>
      <c r="E425" s="295"/>
      <c r="F425" s="295"/>
      <c r="G425" s="295"/>
      <c r="H425" s="295"/>
      <c r="I425" s="295"/>
      <c r="J425" s="2"/>
    </row>
    <row r="426" spans="1:10" ht="36" customHeight="1" x14ac:dyDescent="0.3">
      <c r="A426" s="2"/>
      <c r="B426" s="291"/>
      <c r="C426" s="295"/>
      <c r="D426" s="295"/>
      <c r="E426" s="295"/>
      <c r="F426" s="295"/>
      <c r="G426" s="295"/>
      <c r="H426" s="295"/>
      <c r="I426" s="295"/>
      <c r="J426" s="2"/>
    </row>
    <row r="427" spans="1:10" x14ac:dyDescent="0.3">
      <c r="A427" s="2"/>
      <c r="B427" s="291"/>
      <c r="C427" s="295"/>
      <c r="D427" s="295"/>
      <c r="E427" s="295"/>
      <c r="F427" s="295"/>
      <c r="G427" s="295"/>
      <c r="H427" s="295"/>
      <c r="I427" s="295"/>
      <c r="J427" s="2"/>
    </row>
    <row r="428" spans="1:10" x14ac:dyDescent="0.3">
      <c r="A428" s="2"/>
      <c r="B428" s="291"/>
      <c r="C428" s="295"/>
      <c r="D428" s="295"/>
      <c r="E428" s="295"/>
      <c r="F428" s="295"/>
      <c r="G428" s="295"/>
      <c r="H428" s="295"/>
      <c r="I428" s="295"/>
      <c r="J428" s="2"/>
    </row>
    <row r="429" spans="1:10" x14ac:dyDescent="0.3">
      <c r="A429" s="2"/>
      <c r="B429" s="291"/>
      <c r="C429" s="295"/>
      <c r="D429" s="295"/>
      <c r="E429" s="295"/>
      <c r="F429" s="295"/>
      <c r="G429" s="295"/>
      <c r="H429" s="295"/>
      <c r="I429" s="295"/>
      <c r="J429" s="2"/>
    </row>
    <row r="430" spans="1:10" x14ac:dyDescent="0.3">
      <c r="A430" s="2"/>
      <c r="B430" s="291"/>
      <c r="C430" s="295"/>
      <c r="D430" s="295"/>
      <c r="E430" s="295"/>
      <c r="F430" s="295"/>
      <c r="G430" s="295"/>
      <c r="H430" s="295"/>
      <c r="I430" s="295"/>
      <c r="J430" s="2"/>
    </row>
    <row r="431" spans="1:10" x14ac:dyDescent="0.3">
      <c r="A431" s="2"/>
      <c r="B431" s="291"/>
      <c r="C431" s="295"/>
      <c r="D431" s="295"/>
      <c r="E431" s="295"/>
      <c r="F431" s="295"/>
      <c r="G431" s="295"/>
      <c r="H431" s="295"/>
      <c r="I431" s="295"/>
      <c r="J431" s="2"/>
    </row>
    <row r="432" spans="1:10" x14ac:dyDescent="0.3">
      <c r="A432" s="2"/>
      <c r="B432" s="291"/>
      <c r="C432" s="295"/>
      <c r="D432" s="295"/>
      <c r="E432" s="295"/>
      <c r="F432" s="295"/>
      <c r="G432" s="295"/>
      <c r="H432" s="295"/>
      <c r="I432" s="295"/>
      <c r="J432" s="2"/>
    </row>
    <row r="433" spans="1:10" x14ac:dyDescent="0.3">
      <c r="A433" s="2"/>
      <c r="B433" s="291"/>
      <c r="C433" s="295"/>
      <c r="D433" s="295"/>
      <c r="E433" s="295"/>
      <c r="F433" s="295"/>
      <c r="G433" s="295"/>
      <c r="H433" s="295"/>
      <c r="I433" s="295"/>
      <c r="J433" s="2"/>
    </row>
    <row r="434" spans="1:10" x14ac:dyDescent="0.3">
      <c r="A434" s="2"/>
      <c r="B434" s="291"/>
      <c r="C434" s="295"/>
      <c r="D434" s="295"/>
      <c r="E434" s="295"/>
      <c r="F434" s="295"/>
      <c r="G434" s="295"/>
      <c r="H434" s="295"/>
      <c r="I434" s="295"/>
      <c r="J434" s="2"/>
    </row>
    <row r="435" spans="1:10" x14ac:dyDescent="0.3">
      <c r="A435" s="2"/>
      <c r="B435" s="57"/>
      <c r="C435" s="295"/>
      <c r="D435" s="295"/>
      <c r="E435" s="295"/>
      <c r="F435" s="295"/>
      <c r="G435" s="295"/>
      <c r="H435" s="295"/>
      <c r="I435" s="295"/>
      <c r="J435" s="2"/>
    </row>
    <row r="436" spans="1:10" x14ac:dyDescent="0.3">
      <c r="A436" s="2"/>
      <c r="B436" s="27"/>
      <c r="C436" s="2"/>
      <c r="D436" s="2"/>
      <c r="E436" s="2"/>
      <c r="F436" s="2"/>
      <c r="G436" s="2"/>
      <c r="I436" s="25"/>
      <c r="J436" s="2"/>
    </row>
    <row r="437" spans="1:10" x14ac:dyDescent="0.3">
      <c r="A437" s="2"/>
      <c r="B437" s="27"/>
      <c r="C437" s="2"/>
      <c r="D437" s="2"/>
      <c r="E437" s="2"/>
      <c r="F437" s="2"/>
      <c r="G437" s="2"/>
      <c r="I437" s="25"/>
      <c r="J437" s="2"/>
    </row>
    <row r="438" spans="1:10" x14ac:dyDescent="0.3">
      <c r="A438" s="2"/>
      <c r="B438" s="27"/>
      <c r="C438" s="2"/>
      <c r="D438" s="2"/>
      <c r="E438" s="2"/>
      <c r="F438" s="2"/>
      <c r="G438" s="2"/>
      <c r="I438" s="25"/>
      <c r="J438" s="2"/>
    </row>
    <row r="439" spans="1:10" x14ac:dyDescent="0.3">
      <c r="A439" s="2"/>
      <c r="B439" s="27"/>
      <c r="C439" s="287"/>
      <c r="D439" s="287"/>
      <c r="E439" s="287"/>
      <c r="F439" s="287"/>
      <c r="G439" s="287"/>
      <c r="H439" s="287"/>
      <c r="I439" s="25"/>
      <c r="J439" s="2"/>
    </row>
    <row r="440" spans="1:10" ht="15" customHeight="1" x14ac:dyDescent="0.3">
      <c r="A440" s="2"/>
      <c r="B440" s="17"/>
      <c r="C440" s="254"/>
      <c r="D440" s="254"/>
      <c r="E440" s="255"/>
      <c r="F440" s="255"/>
      <c r="G440" s="255"/>
      <c r="H440" s="255"/>
      <c r="I440" s="25"/>
      <c r="J440" s="2"/>
    </row>
    <row r="441" spans="1:10" ht="15" customHeight="1" x14ac:dyDescent="0.3">
      <c r="A441" s="2"/>
      <c r="B441" s="17"/>
      <c r="C441" s="254"/>
      <c r="D441" s="254"/>
      <c r="E441" s="255"/>
      <c r="F441" s="255"/>
      <c r="G441" s="255"/>
      <c r="H441" s="255"/>
      <c r="I441" s="25"/>
      <c r="J441" s="2"/>
    </row>
    <row r="442" spans="1:10" x14ac:dyDescent="0.3">
      <c r="A442" s="2"/>
      <c r="B442" s="17"/>
      <c r="C442" s="254"/>
      <c r="D442" s="254"/>
      <c r="E442" s="255"/>
      <c r="F442" s="255"/>
      <c r="G442" s="255"/>
      <c r="H442" s="255"/>
      <c r="I442" s="25"/>
      <c r="J442" s="2"/>
    </row>
    <row r="443" spans="1:10" x14ac:dyDescent="0.3">
      <c r="A443" s="2"/>
      <c r="B443" s="17"/>
      <c r="C443" s="254"/>
      <c r="D443" s="254"/>
      <c r="E443" s="255"/>
      <c r="F443" s="255"/>
      <c r="G443" s="255"/>
      <c r="H443" s="255"/>
      <c r="I443" s="25"/>
      <c r="J443" s="2"/>
    </row>
    <row r="444" spans="1:10" x14ac:dyDescent="0.3">
      <c r="A444" s="2"/>
      <c r="B444" s="17"/>
      <c r="C444" s="254"/>
      <c r="D444" s="254"/>
      <c r="E444" s="255"/>
      <c r="F444" s="255"/>
      <c r="G444" s="255"/>
      <c r="H444" s="255"/>
      <c r="I444" s="25"/>
      <c r="J444" s="2"/>
    </row>
    <row r="445" spans="1:10" x14ac:dyDescent="0.3">
      <c r="A445" s="2"/>
      <c r="B445" s="17"/>
      <c r="C445" s="254"/>
      <c r="D445" s="254"/>
      <c r="E445" s="255"/>
      <c r="F445" s="255"/>
      <c r="G445" s="255"/>
      <c r="H445" s="255"/>
      <c r="I445" s="25"/>
      <c r="J445" s="2"/>
    </row>
    <row r="446" spans="1:10" x14ac:dyDescent="0.3">
      <c r="A446" s="2"/>
      <c r="B446" s="17"/>
      <c r="C446" s="254"/>
      <c r="D446" s="254"/>
      <c r="E446" s="255"/>
      <c r="F446" s="255"/>
      <c r="G446" s="255"/>
      <c r="H446" s="255"/>
      <c r="I446" s="25"/>
      <c r="J446" s="2"/>
    </row>
    <row r="447" spans="1:10" x14ac:dyDescent="0.3">
      <c r="A447" s="2"/>
      <c r="B447" s="17"/>
      <c r="C447" s="254"/>
      <c r="D447" s="254"/>
      <c r="E447" s="255"/>
      <c r="F447" s="255"/>
      <c r="G447" s="255"/>
      <c r="H447" s="255"/>
      <c r="I447" s="25"/>
      <c r="J447" s="2"/>
    </row>
    <row r="448" spans="1:10" x14ac:dyDescent="0.3">
      <c r="A448" s="2"/>
      <c r="B448" s="17"/>
      <c r="C448" s="254"/>
      <c r="D448" s="254"/>
      <c r="E448" s="255"/>
      <c r="F448" s="255"/>
      <c r="G448" s="255"/>
      <c r="H448" s="255"/>
      <c r="I448" s="25"/>
      <c r="J448" s="2"/>
    </row>
    <row r="449" spans="1:10" ht="15.75" thickBot="1" x14ac:dyDescent="0.35">
      <c r="A449" s="2"/>
      <c r="B449" s="19" t="str">
        <f>IF([1]INFO_MA!D30=0,"",[1]INFO_MA!D30)</f>
        <v/>
      </c>
      <c r="C449" s="293" t="str">
        <f>IF(B449&gt;9999,"",IF(B449="","",[1]INFO_MA!AL30))</f>
        <v/>
      </c>
      <c r="D449" s="293"/>
      <c r="E449" s="294" t="str">
        <f>IF(D449&gt;9999,"",IF(B449="","",[1]INFO_MA!AM30))</f>
        <v/>
      </c>
      <c r="F449" s="294"/>
      <c r="G449" s="294"/>
      <c r="H449" s="294"/>
      <c r="I449" s="42"/>
      <c r="J449" s="20"/>
    </row>
    <row r="450" spans="1:10" x14ac:dyDescent="0.3">
      <c r="A450" s="2"/>
      <c r="B450" s="17" t="str">
        <f>IF([1]INFO_MA!D31=0,"",[1]INFO_MA!D31)</f>
        <v/>
      </c>
      <c r="C450" s="254" t="str">
        <f>IF(B450&gt;9999,"",IF(B450="","",[1]INFO_MA!AL31))</f>
        <v/>
      </c>
      <c r="D450" s="254"/>
      <c r="E450" s="255" t="str">
        <f>IF(D450&gt;9999,"",IF(B450="","",[1]INFO_MA!AM31))</f>
        <v/>
      </c>
      <c r="F450" s="255"/>
      <c r="G450" s="255"/>
      <c r="H450" s="255"/>
      <c r="I450" s="25"/>
      <c r="J450" s="2"/>
    </row>
    <row r="451" spans="1:10" x14ac:dyDescent="0.3">
      <c r="A451" s="2"/>
      <c r="B451" s="17" t="str">
        <f>IF([1]INFO_MA!D32=0,"",[1]INFO_MA!D32)</f>
        <v/>
      </c>
      <c r="C451" s="254" t="str">
        <f>IF(B451&gt;9999,"",IF(B451="","",[1]INFO_MA!AL32))</f>
        <v/>
      </c>
      <c r="D451" s="254"/>
      <c r="E451" s="255" t="str">
        <f>IF(D451&gt;9999,"",IF(B451="","",[1]INFO_MA!AM32))</f>
        <v/>
      </c>
      <c r="F451" s="255"/>
      <c r="G451" s="255"/>
      <c r="H451" s="255"/>
      <c r="I451" s="25"/>
      <c r="J451" s="8"/>
    </row>
    <row r="452" spans="1:10" x14ac:dyDescent="0.3">
      <c r="A452" s="2"/>
      <c r="B452" s="17" t="str">
        <f>IF([1]INFO_MA!D33=0,"",[1]INFO_MA!D33)</f>
        <v/>
      </c>
      <c r="C452" s="254" t="str">
        <f>IF(B452&gt;9999,"",IF(B452="","",[1]INFO_MA!AL33))</f>
        <v/>
      </c>
      <c r="D452" s="254"/>
      <c r="E452" s="255" t="str">
        <f>IF(D452&gt;9999,"",IF(B452="","",[1]INFO_MA!AM33))</f>
        <v/>
      </c>
      <c r="F452" s="255"/>
      <c r="G452" s="255"/>
      <c r="H452" s="255"/>
      <c r="I452" s="25"/>
      <c r="J452" s="8"/>
    </row>
    <row r="453" spans="1:10" x14ac:dyDescent="0.3">
      <c r="A453" s="2"/>
      <c r="B453" s="17" t="str">
        <f>IF([1]INFO_MA!D34=0,"",[1]INFO_MA!D34)</f>
        <v/>
      </c>
      <c r="C453" s="254" t="str">
        <f>IF(B453&gt;9999,"",IF(B453="","",[1]INFO_MA!AL34))</f>
        <v/>
      </c>
      <c r="D453" s="254"/>
      <c r="E453" s="255" t="str">
        <f>IF(D453&gt;9999,"",IF(B453="","",[1]INFO_MA!AM34))</f>
        <v/>
      </c>
      <c r="F453" s="255"/>
      <c r="G453" s="255"/>
      <c r="H453" s="255"/>
      <c r="I453" s="25"/>
      <c r="J453" s="8"/>
    </row>
    <row r="454" spans="1:10" x14ac:dyDescent="0.3">
      <c r="A454" s="2"/>
      <c r="B454" s="17" t="str">
        <f>IF([1]INFO_MA!D35=0,"",[1]INFO_MA!D35)</f>
        <v/>
      </c>
      <c r="C454" s="254" t="str">
        <f>IF(B454&gt;9999,"",IF(B454="","",[1]INFO_MA!AL35))</f>
        <v/>
      </c>
      <c r="D454" s="254"/>
      <c r="E454" s="255" t="str">
        <f>IF(D454&gt;9999,"",IF(B454="","",[1]INFO_MA!AM35))</f>
        <v/>
      </c>
      <c r="F454" s="255"/>
      <c r="G454" s="255"/>
      <c r="H454" s="255"/>
      <c r="I454" s="25"/>
      <c r="J454" s="8"/>
    </row>
    <row r="455" spans="1:10" x14ac:dyDescent="0.3">
      <c r="A455" s="2"/>
      <c r="B455" s="17"/>
      <c r="C455" s="43"/>
      <c r="D455" s="43"/>
      <c r="E455" s="44"/>
      <c r="F455" s="44"/>
      <c r="G455" s="44"/>
      <c r="H455" s="44"/>
      <c r="I455" s="25"/>
      <c r="J455" s="2"/>
    </row>
    <row r="456" spans="1:10" x14ac:dyDescent="0.3">
      <c r="A456" s="2"/>
      <c r="B456" s="17"/>
      <c r="C456" s="43"/>
      <c r="D456" s="43"/>
      <c r="E456" s="44"/>
      <c r="F456" s="44"/>
      <c r="G456" s="44"/>
      <c r="H456" s="44"/>
      <c r="I456" s="25"/>
      <c r="J456" s="2"/>
    </row>
    <row r="457" spans="1:10" x14ac:dyDescent="0.3">
      <c r="A457" s="2"/>
      <c r="B457" s="17"/>
      <c r="C457" s="43"/>
      <c r="D457" s="43"/>
      <c r="E457" s="44"/>
      <c r="F457" s="44"/>
      <c r="G457" s="44"/>
      <c r="H457" s="44"/>
      <c r="I457" s="25"/>
      <c r="J457" s="2"/>
    </row>
    <row r="458" spans="1:10" x14ac:dyDescent="0.3">
      <c r="A458" s="2"/>
      <c r="B458" s="17"/>
      <c r="C458" s="43"/>
      <c r="D458" s="43"/>
      <c r="E458" s="44"/>
      <c r="F458" s="44"/>
      <c r="G458" s="44"/>
      <c r="H458" s="44"/>
      <c r="I458" s="25"/>
      <c r="J458" s="2"/>
    </row>
    <row r="459" spans="1:10" x14ac:dyDescent="0.3">
      <c r="A459" s="2"/>
      <c r="B459" s="17"/>
      <c r="C459" s="43"/>
      <c r="D459" s="43"/>
      <c r="E459" s="44"/>
      <c r="F459" s="44"/>
      <c r="G459" s="44"/>
      <c r="H459" s="44"/>
      <c r="I459" s="25"/>
      <c r="J459" s="2"/>
    </row>
    <row r="460" spans="1:10" x14ac:dyDescent="0.3">
      <c r="A460" s="2"/>
    </row>
    <row r="461" spans="1:10" x14ac:dyDescent="0.3">
      <c r="A461" s="2"/>
    </row>
    <row r="462" spans="1:10" x14ac:dyDescent="0.3">
      <c r="A462" s="2"/>
    </row>
    <row r="463" spans="1:10" x14ac:dyDescent="0.3">
      <c r="A463" s="2"/>
    </row>
    <row r="464" spans="1:10" x14ac:dyDescent="0.3">
      <c r="A464" s="2"/>
    </row>
    <row r="465" spans="1:1" x14ac:dyDescent="0.3">
      <c r="A465" s="2"/>
    </row>
    <row r="466" spans="1:1" ht="15.75" thickBot="1" x14ac:dyDescent="0.35">
      <c r="A466" s="18"/>
    </row>
    <row r="467" spans="1:1" x14ac:dyDescent="0.3">
      <c r="A467" s="2"/>
    </row>
    <row r="468" spans="1:1" x14ac:dyDescent="0.3">
      <c r="A468" s="7"/>
    </row>
    <row r="469" spans="1:1" x14ac:dyDescent="0.3">
      <c r="A469" s="7"/>
    </row>
    <row r="470" spans="1:1" x14ac:dyDescent="0.3">
      <c r="A470" s="7"/>
    </row>
    <row r="471" spans="1:1" x14ac:dyDescent="0.3">
      <c r="A471" s="7"/>
    </row>
    <row r="472" spans="1:1" x14ac:dyDescent="0.3">
      <c r="A472" s="2"/>
    </row>
    <row r="473" spans="1:1" x14ac:dyDescent="0.3">
      <c r="A473" s="2"/>
    </row>
    <row r="474" spans="1:1" x14ac:dyDescent="0.3">
      <c r="A474" s="2"/>
    </row>
    <row r="475" spans="1:1" x14ac:dyDescent="0.3">
      <c r="A475" s="2"/>
    </row>
    <row r="476" spans="1:1" x14ac:dyDescent="0.3">
      <c r="A476" s="2"/>
    </row>
  </sheetData>
  <mergeCells count="276">
    <mergeCell ref="B268:C268"/>
    <mergeCell ref="D268:I268"/>
    <mergeCell ref="D290:F290"/>
    <mergeCell ref="D291:F291"/>
    <mergeCell ref="D293:F293"/>
    <mergeCell ref="D294:F294"/>
    <mergeCell ref="D292:F292"/>
    <mergeCell ref="D295:F295"/>
    <mergeCell ref="G298:J298"/>
    <mergeCell ref="G295:J295"/>
    <mergeCell ref="B271:C271"/>
    <mergeCell ref="D271:I271"/>
    <mergeCell ref="G281:J281"/>
    <mergeCell ref="G280:J280"/>
    <mergeCell ref="G286:J286"/>
    <mergeCell ref="G287:J287"/>
    <mergeCell ref="D289:F289"/>
    <mergeCell ref="D281:F281"/>
    <mergeCell ref="G282:J282"/>
    <mergeCell ref="G283:J283"/>
    <mergeCell ref="G289:J289"/>
    <mergeCell ref="G301:J301"/>
    <mergeCell ref="C319:I319"/>
    <mergeCell ref="G297:J297"/>
    <mergeCell ref="D296:F296"/>
    <mergeCell ref="D297:F297"/>
    <mergeCell ref="G296:J296"/>
    <mergeCell ref="D300:F300"/>
    <mergeCell ref="G300:J300"/>
    <mergeCell ref="G299:J299"/>
    <mergeCell ref="B306:I306"/>
    <mergeCell ref="B307:I307"/>
    <mergeCell ref="D299:F299"/>
    <mergeCell ref="D301:F301"/>
    <mergeCell ref="D46:J46"/>
    <mergeCell ref="D48:J48"/>
    <mergeCell ref="D49:J49"/>
    <mergeCell ref="H63:J63"/>
    <mergeCell ref="H66:J66"/>
    <mergeCell ref="D63:G63"/>
    <mergeCell ref="D66:G66"/>
    <mergeCell ref="D61:G61"/>
    <mergeCell ref="C252:I252"/>
    <mergeCell ref="B211:D211"/>
    <mergeCell ref="B212:D212"/>
    <mergeCell ref="E211:I211"/>
    <mergeCell ref="E212:I212"/>
    <mergeCell ref="E213:I213"/>
    <mergeCell ref="E214:I214"/>
    <mergeCell ref="E215:I215"/>
    <mergeCell ref="C251:I251"/>
    <mergeCell ref="H61:J61"/>
    <mergeCell ref="D65:G65"/>
    <mergeCell ref="D59:G59"/>
    <mergeCell ref="H65:J65"/>
    <mergeCell ref="B205:D205"/>
    <mergeCell ref="D62:G62"/>
    <mergeCell ref="H62:J62"/>
    <mergeCell ref="C258:I258"/>
    <mergeCell ref="C254:I254"/>
    <mergeCell ref="C257:I257"/>
    <mergeCell ref="B213:D213"/>
    <mergeCell ref="C253:I253"/>
    <mergeCell ref="C255:I255"/>
    <mergeCell ref="C259:I259"/>
    <mergeCell ref="C256:I256"/>
    <mergeCell ref="B267:C267"/>
    <mergeCell ref="B217:I217"/>
    <mergeCell ref="B246:I246"/>
    <mergeCell ref="B260:C260"/>
    <mergeCell ref="B215:D215"/>
    <mergeCell ref="B219:G219"/>
    <mergeCell ref="C249:I249"/>
    <mergeCell ref="C250:I250"/>
    <mergeCell ref="B261:I261"/>
    <mergeCell ref="B263:C263"/>
    <mergeCell ref="D263:I263"/>
    <mergeCell ref="C330:I330"/>
    <mergeCell ref="C369:D369"/>
    <mergeCell ref="C323:I323"/>
    <mergeCell ref="D283:F283"/>
    <mergeCell ref="D284:F284"/>
    <mergeCell ref="B305:I305"/>
    <mergeCell ref="B278:H278"/>
    <mergeCell ref="B264:C264"/>
    <mergeCell ref="D264:I264"/>
    <mergeCell ref="D265:I265"/>
    <mergeCell ref="D269:I269"/>
    <mergeCell ref="D270:I270"/>
    <mergeCell ref="B266:C266"/>
    <mergeCell ref="B269:C269"/>
    <mergeCell ref="D280:F280"/>
    <mergeCell ref="D288:F288"/>
    <mergeCell ref="B309:I309"/>
    <mergeCell ref="B303:F303"/>
    <mergeCell ref="G284:J284"/>
    <mergeCell ref="D282:F282"/>
    <mergeCell ref="D285:F285"/>
    <mergeCell ref="D286:F286"/>
    <mergeCell ref="D287:F287"/>
    <mergeCell ref="B308:I308"/>
    <mergeCell ref="B341:C341"/>
    <mergeCell ref="B339:C339"/>
    <mergeCell ref="B361:D361"/>
    <mergeCell ref="C364:D364"/>
    <mergeCell ref="C365:D365"/>
    <mergeCell ref="G360:J374"/>
    <mergeCell ref="B363:D363"/>
    <mergeCell ref="B342:C342"/>
    <mergeCell ref="B343:C343"/>
    <mergeCell ref="C371:D371"/>
    <mergeCell ref="C374:D374"/>
    <mergeCell ref="C372:D372"/>
    <mergeCell ref="C367:D367"/>
    <mergeCell ref="C368:D368"/>
    <mergeCell ref="B415:B418"/>
    <mergeCell ref="C415:I418"/>
    <mergeCell ref="B401:B402"/>
    <mergeCell ref="C401:I402"/>
    <mergeCell ref="B403:B404"/>
    <mergeCell ref="C403:I404"/>
    <mergeCell ref="B405:B406"/>
    <mergeCell ref="C405:I406"/>
    <mergeCell ref="B407:B408"/>
    <mergeCell ref="C407:I408"/>
    <mergeCell ref="B409:B410"/>
    <mergeCell ref="C409:I410"/>
    <mergeCell ref="B431:B434"/>
    <mergeCell ref="C431:I434"/>
    <mergeCell ref="C435:I435"/>
    <mergeCell ref="B419:B422"/>
    <mergeCell ref="C419:I422"/>
    <mergeCell ref="B423:B426"/>
    <mergeCell ref="C423:I426"/>
    <mergeCell ref="B427:B430"/>
    <mergeCell ref="C427:I430"/>
    <mergeCell ref="C441:D441"/>
    <mergeCell ref="E441:H441"/>
    <mergeCell ref="C442:D442"/>
    <mergeCell ref="C453:D453"/>
    <mergeCell ref="E453:H453"/>
    <mergeCell ref="C448:D448"/>
    <mergeCell ref="E448:H448"/>
    <mergeCell ref="C454:D454"/>
    <mergeCell ref="E454:H454"/>
    <mergeCell ref="C449:D449"/>
    <mergeCell ref="E449:H449"/>
    <mergeCell ref="C450:D450"/>
    <mergeCell ref="E450:H450"/>
    <mergeCell ref="C451:D451"/>
    <mergeCell ref="E451:H451"/>
    <mergeCell ref="C452:D452"/>
    <mergeCell ref="E452:H452"/>
    <mergeCell ref="E442:H442"/>
    <mergeCell ref="C446:D446"/>
    <mergeCell ref="E446:H446"/>
    <mergeCell ref="C447:D447"/>
    <mergeCell ref="E447:H447"/>
    <mergeCell ref="C444:D444"/>
    <mergeCell ref="E444:H444"/>
    <mergeCell ref="C439:D439"/>
    <mergeCell ref="E439:H439"/>
    <mergeCell ref="C440:D440"/>
    <mergeCell ref="E440:H440"/>
    <mergeCell ref="C375:D375"/>
    <mergeCell ref="C370:D370"/>
    <mergeCell ref="E331:F331"/>
    <mergeCell ref="E332:F332"/>
    <mergeCell ref="E333:F333"/>
    <mergeCell ref="C366:D366"/>
    <mergeCell ref="B388:I389"/>
    <mergeCell ref="B390:I391"/>
    <mergeCell ref="D376:E376"/>
    <mergeCell ref="G376:J377"/>
    <mergeCell ref="B383:H383"/>
    <mergeCell ref="B384:H384"/>
    <mergeCell ref="B386:I387"/>
    <mergeCell ref="B392:I393"/>
    <mergeCell ref="B394:I395"/>
    <mergeCell ref="B396:I396"/>
    <mergeCell ref="B400:C400"/>
    <mergeCell ref="D400:H400"/>
    <mergeCell ref="C373:D373"/>
    <mergeCell ref="B340:C340"/>
    <mergeCell ref="C445:D445"/>
    <mergeCell ref="E445:H445"/>
    <mergeCell ref="C443:D443"/>
    <mergeCell ref="E443:H443"/>
    <mergeCell ref="B5:D8"/>
    <mergeCell ref="E7:I8"/>
    <mergeCell ref="E5:I6"/>
    <mergeCell ref="B11:I14"/>
    <mergeCell ref="B16:I16"/>
    <mergeCell ref="D19:H19"/>
    <mergeCell ref="B207:D207"/>
    <mergeCell ref="B208:D208"/>
    <mergeCell ref="B209:D209"/>
    <mergeCell ref="B43:I43"/>
    <mergeCell ref="D45:J45"/>
    <mergeCell ref="B76:H76"/>
    <mergeCell ref="B74:I74"/>
    <mergeCell ref="H67:J67"/>
    <mergeCell ref="D67:G67"/>
    <mergeCell ref="B57:I57"/>
    <mergeCell ref="H59:J59"/>
    <mergeCell ref="B72:E72"/>
    <mergeCell ref="B60:B62"/>
    <mergeCell ref="H60:J60"/>
    <mergeCell ref="C329:I329"/>
    <mergeCell ref="D267:I267"/>
    <mergeCell ref="B312:I312"/>
    <mergeCell ref="D298:F298"/>
    <mergeCell ref="B310:I310"/>
    <mergeCell ref="C316:I316"/>
    <mergeCell ref="B265:C265"/>
    <mergeCell ref="D266:I266"/>
    <mergeCell ref="C320:I320"/>
    <mergeCell ref="G288:J288"/>
    <mergeCell ref="G285:J285"/>
    <mergeCell ref="C322:I322"/>
    <mergeCell ref="C328:I328"/>
    <mergeCell ref="B270:C270"/>
    <mergeCell ref="B275:G275"/>
    <mergeCell ref="C327:I327"/>
    <mergeCell ref="C326:I326"/>
    <mergeCell ref="G290:J290"/>
    <mergeCell ref="G291:J291"/>
    <mergeCell ref="G292:J292"/>
    <mergeCell ref="G293:J293"/>
    <mergeCell ref="G294:J294"/>
    <mergeCell ref="C317:I317"/>
    <mergeCell ref="C318:I318"/>
    <mergeCell ref="D29:H29"/>
    <mergeCell ref="D30:H30"/>
    <mergeCell ref="D31:H31"/>
    <mergeCell ref="D32:H32"/>
    <mergeCell ref="D33:H33"/>
    <mergeCell ref="D34:H34"/>
    <mergeCell ref="D35:H35"/>
    <mergeCell ref="D36:H36"/>
    <mergeCell ref="C325:I325"/>
    <mergeCell ref="C321:I321"/>
    <mergeCell ref="C324:I324"/>
    <mergeCell ref="B214:D214"/>
    <mergeCell ref="E210:I210"/>
    <mergeCell ref="E207:I207"/>
    <mergeCell ref="E208:I208"/>
    <mergeCell ref="E209:I209"/>
    <mergeCell ref="B210:D210"/>
    <mergeCell ref="D37:H37"/>
    <mergeCell ref="D38:H38"/>
    <mergeCell ref="D39:H39"/>
    <mergeCell ref="D40:H40"/>
    <mergeCell ref="B173:F173"/>
    <mergeCell ref="B175:F175"/>
    <mergeCell ref="B192:F192"/>
    <mergeCell ref="D20:H20"/>
    <mergeCell ref="D21:H21"/>
    <mergeCell ref="D22:H22"/>
    <mergeCell ref="D23:H23"/>
    <mergeCell ref="D24:H24"/>
    <mergeCell ref="D25:H25"/>
    <mergeCell ref="D26:H26"/>
    <mergeCell ref="D27:H27"/>
    <mergeCell ref="D28:H28"/>
    <mergeCell ref="D64:G64"/>
    <mergeCell ref="H64:J64"/>
    <mergeCell ref="B64:B65"/>
    <mergeCell ref="D47:J47"/>
    <mergeCell ref="D50:J50"/>
    <mergeCell ref="D51:J51"/>
    <mergeCell ref="D52:J52"/>
    <mergeCell ref="D53:J53"/>
    <mergeCell ref="D54:J54"/>
    <mergeCell ref="D55:J55"/>
    <mergeCell ref="D60:G60"/>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71" max="9" man="1"/>
    <brk id="189" max="9" man="1"/>
    <brk id="307" max="9" man="1"/>
    <brk id="334" max="9" man="1"/>
    <brk id="457"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2014-06-03T16:13:37Z</dcterms:modified>
</cp:coreProperties>
</file>