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120" windowWidth="24000" windowHeight="9015"/>
  </bookViews>
  <sheets>
    <sheet name="Resultad. general" sheetId="1" r:id="rId1"/>
  </sheets>
  <externalReferences>
    <externalReference r:id="rId2"/>
  </externalReferences>
  <definedNames>
    <definedName name="_xlnm.Print_Area" localSheetId="0">'Resultad. general'!$A$1:$J$285</definedName>
    <definedName name="_xlnm.Database">#REF!</definedName>
    <definedName name="Índices_Hidromorfológicos_2011">#REF!</definedName>
    <definedName name="OLE_LINK1" localSheetId="0">'Resultad. general'!$C$267</definedName>
    <definedName name="OLE_LINK3" localSheetId="0">'Resultad. general'!#REF!</definedName>
  </definedNames>
  <calcPr calcId="145621"/>
</workbook>
</file>

<file path=xl/calcChain.xml><?xml version="1.0" encoding="utf-8"?>
<calcChain xmlns="http://schemas.openxmlformats.org/spreadsheetml/2006/main">
  <c r="B405" i="1" l="1"/>
  <c r="E405" i="1" s="1"/>
  <c r="B404" i="1"/>
  <c r="C404" i="1" s="1"/>
  <c r="B403" i="1"/>
  <c r="C403" i="1" s="1"/>
  <c r="B402" i="1"/>
  <c r="E402" i="1" s="1"/>
  <c r="B401" i="1"/>
  <c r="E401" i="1" s="1"/>
  <c r="B400" i="1"/>
  <c r="C400" i="1" s="1"/>
  <c r="C405" i="1" l="1"/>
  <c r="C401" i="1"/>
  <c r="E400" i="1"/>
  <c r="E403" i="1"/>
  <c r="C402" i="1"/>
  <c r="E404" i="1"/>
</calcChain>
</file>

<file path=xl/sharedStrings.xml><?xml version="1.0" encoding="utf-8"?>
<sst xmlns="http://schemas.openxmlformats.org/spreadsheetml/2006/main" count="612" uniqueCount="264">
  <si>
    <t>Código</t>
  </si>
  <si>
    <t>Tipo</t>
  </si>
  <si>
    <t>Descripción</t>
  </si>
  <si>
    <t>% incluido</t>
  </si>
  <si>
    <t>Clase</t>
  </si>
  <si>
    <t>Nombre científico *</t>
  </si>
  <si>
    <t>Nombre común</t>
  </si>
  <si>
    <t>Mamíferos</t>
  </si>
  <si>
    <t>Peces</t>
  </si>
  <si>
    <t>Masa</t>
  </si>
  <si>
    <t>IBMWP VALOR</t>
  </si>
  <si>
    <t>IBMWP</t>
  </si>
  <si>
    <t>IPS VALOR</t>
  </si>
  <si>
    <t>IPS</t>
  </si>
  <si>
    <t>AMONIO VALOR</t>
  </si>
  <si>
    <t>AMONIO</t>
  </si>
  <si>
    <t>CONDUCTIVIDAD VALOR</t>
  </si>
  <si>
    <t>CONDUCTIVIDAD</t>
  </si>
  <si>
    <t>FÓSFORO VALOR</t>
  </si>
  <si>
    <t>FÓSFORO</t>
  </si>
  <si>
    <t>NITRATO VALOR</t>
  </si>
  <si>
    <t>NITRATO</t>
  </si>
  <si>
    <t>OXÍGENO VALOR</t>
  </si>
  <si>
    <t>OXÍGENO</t>
  </si>
  <si>
    <t>pH VALOR</t>
  </si>
  <si>
    <t>pH</t>
  </si>
  <si>
    <t>QBR VALOR</t>
  </si>
  <si>
    <t>QBR</t>
  </si>
  <si>
    <t>IHF VALOR</t>
  </si>
  <si>
    <t>IHF</t>
  </si>
  <si>
    <t>Índice de explotación</t>
  </si>
  <si>
    <t>Nitratos valor</t>
  </si>
  <si>
    <t>Otros</t>
  </si>
  <si>
    <t>Estado cuantitativo</t>
  </si>
  <si>
    <t>Estado Químico</t>
  </si>
  <si>
    <t>Estado final</t>
  </si>
  <si>
    <t>IAH</t>
  </si>
  <si>
    <t>Estado IAH</t>
  </si>
  <si>
    <t>IC</t>
  </si>
  <si>
    <t>Estado IC</t>
  </si>
  <si>
    <t>ICLAT</t>
  </si>
  <si>
    <t>Estado ICLAT</t>
  </si>
  <si>
    <t>Estado hidromorfológico</t>
  </si>
  <si>
    <t>Río</t>
  </si>
  <si>
    <t>Este informe trata de la evaluación de la incidencia del estado de las masas de agua incluidas en este Espacio,  en los hábitats y especies  ligados a ella, con el objeto de  caracterizar mejor  las presiones que afectan al estado de las masas de agua que están en relación directa con la Red Natura 2000 y sus consecuencias sobre los valores incluidos en este espacio.</t>
  </si>
  <si>
    <t>1.- MASAS LIGADAS AL ESPACIO PROTEGIDO</t>
  </si>
  <si>
    <t>Subterránea</t>
  </si>
  <si>
    <t>2.- HÁBITATS INCLUIDOS EN LA FICHA DESCRIPTIVA DEL ESPACIO.</t>
  </si>
  <si>
    <t>LIC Y ZEPA</t>
  </si>
  <si>
    <t>3.- ESPECIES INCLUIDAS EN EL ANEXO II PRESENTES Y LIGADAS AL MEDIO HÍDRICO</t>
  </si>
  <si>
    <t> 1301</t>
  </si>
  <si>
    <t xml:space="preserve"> Galemys pyrenaicus</t>
  </si>
  <si>
    <t xml:space="preserve"> Desmán</t>
  </si>
  <si>
    <t xml:space="preserve"> Lutra lutra</t>
  </si>
  <si>
    <t xml:space="preserve"> Nutria</t>
  </si>
  <si>
    <t>6155 </t>
  </si>
  <si>
    <t xml:space="preserve"> Rutilus arcasii (Achondrostoma arcasii)</t>
  </si>
  <si>
    <t xml:space="preserve"> Bermejuela</t>
  </si>
  <si>
    <t>4.- PRESIONES DEFINIDAS POR LOS INDICADORES QUE SE HAN ESTIMADO EN LAS MASAS DE ESTE ESPACIO.</t>
  </si>
  <si>
    <t>4.1 Masas de agua tipo río</t>
  </si>
  <si>
    <t>Muy bueno</t>
  </si>
  <si>
    <t>Bueno</t>
  </si>
  <si>
    <t>Moderado</t>
  </si>
  <si>
    <t>Ecotipo sin referencia</t>
  </si>
  <si>
    <r>
      <t>DBO</t>
    </r>
    <r>
      <rPr>
        <b/>
        <vertAlign val="subscript"/>
        <sz val="8"/>
        <rFont val="Bookman Old Style"/>
        <family val="1"/>
      </rPr>
      <t>5</t>
    </r>
    <r>
      <rPr>
        <b/>
        <sz val="8"/>
        <rFont val="Bookman Old Style"/>
        <family val="1"/>
      </rPr>
      <t xml:space="preserve"> VALOR</t>
    </r>
  </si>
  <si>
    <t>SD</t>
  </si>
  <si>
    <r>
      <t>DBO</t>
    </r>
    <r>
      <rPr>
        <b/>
        <vertAlign val="subscript"/>
        <sz val="8"/>
        <rFont val="Bookman Old Style"/>
        <family val="1"/>
      </rPr>
      <t>5</t>
    </r>
  </si>
  <si>
    <t>Peor que muy bueno</t>
  </si>
  <si>
    <r>
      <t>DBO</t>
    </r>
    <r>
      <rPr>
        <b/>
        <vertAlign val="subscript"/>
        <sz val="8"/>
        <rFont val="Bookman Old Style"/>
        <family val="1"/>
      </rPr>
      <t xml:space="preserve">5 </t>
    </r>
    <r>
      <rPr>
        <b/>
        <sz val="8"/>
        <rFont val="Bookman Old Style"/>
        <family val="1"/>
      </rPr>
      <t>VALOR</t>
    </r>
  </si>
  <si>
    <t>4.2 Masas de agua tipo embalse</t>
  </si>
  <si>
    <t>4.3 Masas de agua subterránea</t>
  </si>
  <si>
    <r>
      <t>Recurso Hm</t>
    </r>
    <r>
      <rPr>
        <b/>
        <vertAlign val="superscript"/>
        <sz val="10"/>
        <rFont val="Bookman Old Style"/>
        <family val="1"/>
      </rPr>
      <t>3</t>
    </r>
    <r>
      <rPr>
        <b/>
        <sz val="10"/>
        <rFont val="Bookman Old Style"/>
        <family val="1"/>
      </rPr>
      <t>/a</t>
    </r>
  </si>
  <si>
    <t>Nitratos mg/l</t>
  </si>
  <si>
    <t>Plaguicidas µg/l</t>
  </si>
  <si>
    <t>4.4 Otras presiones</t>
  </si>
  <si>
    <t>Tipo de presión</t>
  </si>
  <si>
    <t>Situación en la masa</t>
  </si>
  <si>
    <t>Protección de márgenes</t>
  </si>
  <si>
    <t>Explotaciones Forestales</t>
  </si>
  <si>
    <t>Canalizaciones</t>
  </si>
  <si>
    <t>No hay registradas en estas masas</t>
  </si>
  <si>
    <t>Cobertura de cauces</t>
  </si>
  <si>
    <t>Dragados de ríos</t>
  </si>
  <si>
    <t>Extracción de áridos</t>
  </si>
  <si>
    <t>Trasvases</t>
  </si>
  <si>
    <t>Recrecimiento de lagos</t>
  </si>
  <si>
    <t>5.1 Valoración de los indicadores</t>
  </si>
  <si>
    <t>Estado biol.</t>
  </si>
  <si>
    <t>Estado F-Q</t>
  </si>
  <si>
    <t>Estado Hidromorf.</t>
  </si>
  <si>
    <t>Estado Hidromorfol. CHDuero</t>
  </si>
  <si>
    <t>Indicadores mal estado</t>
  </si>
  <si>
    <t>Indicadores sin  valor asignado</t>
  </si>
  <si>
    <t>Presiones detectadas que podrían incidir en su estado</t>
  </si>
  <si>
    <t xml:space="preserve">6.- CONCLUSIONES DE LA  EVALUACIÓN </t>
  </si>
  <si>
    <t>6.1 Síntesis</t>
  </si>
  <si>
    <t>Masas</t>
  </si>
  <si>
    <t>Indicadores que indican presiones</t>
  </si>
  <si>
    <t>Valores afectados</t>
  </si>
  <si>
    <t>Comentarios</t>
  </si>
  <si>
    <t>En la tabla siguiente se indica la información que es necesario obtener para poder evaluar adecuadamente este Espacio:</t>
  </si>
  <si>
    <t>6.2 Necesidades de información</t>
  </si>
  <si>
    <t xml:space="preserve"> “Mires” de transición.</t>
  </si>
  <si>
    <t xml:space="preserve"> Megaforbios eutrofos higrófilos de las orlas de llanura y de los pisos montano a alpino.</t>
  </si>
  <si>
    <t xml:space="preserve"> Lacerta schreiberi</t>
  </si>
  <si>
    <t xml:space="preserve"> Lagarto verdinegro</t>
  </si>
  <si>
    <t>Aves</t>
  </si>
  <si>
    <t>Invertebrados</t>
  </si>
  <si>
    <t xml:space="preserve"> Austropotamobius pallipes</t>
  </si>
  <si>
    <t xml:space="preserve"> Cangrejo de río</t>
  </si>
  <si>
    <t xml:space="preserve"> Martín pescador</t>
  </si>
  <si>
    <t>0 (NR)</t>
  </si>
  <si>
    <t>Fitoplancton</t>
  </si>
  <si>
    <t>Fitoplancton valor</t>
  </si>
  <si>
    <t>Máximo</t>
  </si>
  <si>
    <t>Transparencia</t>
  </si>
  <si>
    <t>Transparencia valor</t>
  </si>
  <si>
    <t>Nutrientes</t>
  </si>
  <si>
    <t>Nutrientes valor</t>
  </si>
  <si>
    <t>Condiciones de oxigenación</t>
  </si>
  <si>
    <t>Salinidad</t>
  </si>
  <si>
    <t>Salinidad valor</t>
  </si>
  <si>
    <t>Potencial ecológico</t>
  </si>
  <si>
    <t>Estado químico</t>
  </si>
  <si>
    <r>
      <t>Cond de O</t>
    </r>
    <r>
      <rPr>
        <b/>
        <vertAlign val="subscript"/>
        <sz val="10"/>
        <rFont val="Bookman Old Style"/>
        <family val="1"/>
      </rPr>
      <t xml:space="preserve">2 </t>
    </r>
    <r>
      <rPr>
        <b/>
        <sz val="10"/>
        <rFont val="Bookman Old Style"/>
        <family val="1"/>
      </rPr>
      <t>valor</t>
    </r>
  </si>
  <si>
    <t>Indicadores</t>
  </si>
  <si>
    <t>Necesidades de información complementaria</t>
  </si>
  <si>
    <t>Valores red natura</t>
  </si>
  <si>
    <t>Estado de las poblaciones animales de peces.</t>
  </si>
  <si>
    <t>Estado de las poblaciones de otros grupos</t>
  </si>
  <si>
    <t>5.- EVALUACIÓN DE LA INCIDENCIA DE LAS PRESIONES EN EL ESTADO DE CONSERVACIÓN DE LOS VALORES DE ESTE ESPACIO PROTEGIDO</t>
  </si>
  <si>
    <t>5.2 Incidencias sobre los hábitats</t>
  </si>
  <si>
    <t>5.3 Incidencia sobre especies</t>
  </si>
  <si>
    <t>Especie</t>
  </si>
  <si>
    <t>Galemys pyrenaicus</t>
  </si>
  <si>
    <t>Lutra lutra</t>
  </si>
  <si>
    <t>Achondrostoma arcasii</t>
  </si>
  <si>
    <t xml:space="preserve"> Alcedo atthis</t>
  </si>
  <si>
    <t>Es una especie sedentaria  que usa las masas de agua como punto de alimentación, y puede verse afectada por la alteración de las poblaciones de sus presas. Las alteraciones que indica el QBR, pueden tener consecuencias sobre la especie puesto que la destrucción de la vegetación de ribera limita sus hábitats de pesca.</t>
  </si>
  <si>
    <t>Embalse</t>
  </si>
  <si>
    <t>Lacerta shreiberi,</t>
  </si>
  <si>
    <t>Austropotamobius
pallipes</t>
  </si>
  <si>
    <t>Estado de las poblaciones animales de aves.</t>
  </si>
  <si>
    <t>Hábitat 6430</t>
  </si>
  <si>
    <t>NA</t>
  </si>
  <si>
    <t xml:space="preserve"> Chondrostoma polylepis (Parachondrostoma polylepis)</t>
  </si>
  <si>
    <t xml:space="preserve"> Ríos alpinos con vegetación herbácea en sus orillas.</t>
  </si>
  <si>
    <t>4020*</t>
  </si>
  <si>
    <t>7110*</t>
  </si>
  <si>
    <t xml:space="preserve"> Turberas altas activas.</t>
  </si>
  <si>
    <t>7220*</t>
  </si>
  <si>
    <t xml:space="preserve"> Turberas bajas alcalinas.</t>
  </si>
  <si>
    <t>Río Grande desde aguas abajo de Besande hasta confluencia con río Carrión en Velilla del Río Carrión</t>
  </si>
  <si>
    <t xml:space="preserve"> Boga de río</t>
  </si>
  <si>
    <t xml:space="preserve">Cervera de Pisuerga
</t>
  </si>
  <si>
    <t>Oso pardo</t>
  </si>
  <si>
    <t>A229</t>
  </si>
  <si>
    <r>
      <t>DBO</t>
    </r>
    <r>
      <rPr>
        <vertAlign val="subscript"/>
        <sz val="10"/>
        <rFont val="Bookman Old Style"/>
        <family val="1"/>
      </rPr>
      <t>5</t>
    </r>
  </si>
  <si>
    <t>SR</t>
  </si>
  <si>
    <t>QBR, IHF</t>
  </si>
  <si>
    <t>IC, IHF</t>
  </si>
  <si>
    <t>Ursus arctos</t>
  </si>
  <si>
    <t>Hábitat 4020</t>
  </si>
  <si>
    <t>Hábitat tipo turberas 7110, 7140, 7230</t>
  </si>
  <si>
    <t>Hábitat tipo 7220</t>
  </si>
  <si>
    <t>Río Carrión desde cabecera hasta el embalse de Camporredondo, y arroyos de Arauz y de Valdenievas</t>
  </si>
  <si>
    <t>Río Pisuerga desde cabecera hasta el embalse de Requejada, y río Lores y arroyos Pisuerga, Lazán, Lombatero y Lebanza</t>
  </si>
  <si>
    <t>Embalse de Camporredondo</t>
  </si>
  <si>
    <t>Embalse de la Requejada</t>
  </si>
  <si>
    <t>Embalse de Compuerto</t>
  </si>
  <si>
    <t>Embalse de Cervera</t>
  </si>
  <si>
    <t>Arroyo de las Lomas desde cabecera hasta el embalse de Camporredondo</t>
  </si>
  <si>
    <t>Río Castillería desde cabecera hasta el embalse de  La Requejada, y arroyo de Herreruela</t>
  </si>
  <si>
    <t>Río Camesa desde cabecera  confluencia con arroyo Henares</t>
  </si>
  <si>
    <t xml:space="preserve"> Sapillo pintojo</t>
  </si>
  <si>
    <t>Río Ventanilla desde cabecera hasta el embalse de Cervera</t>
  </si>
  <si>
    <t>Río Rivera desde la presa del embalse de Cervera - Ruesga hasta su confluencia con el río Pisuerga, y arroyo Valdesgares</t>
  </si>
  <si>
    <t>Río Pisuerga desde presa del embalse de La Requejada hasta embalse de Aguilar de Campoo y, río Resoba y arroyos de Monderio, Valsadornín y Vallespinoso</t>
  </si>
  <si>
    <t>Río Rubagón desde cabecera hasta limite LIC y ZEPA "Fuentes Carrionas Fuente Cobre"</t>
  </si>
  <si>
    <t>92A0</t>
  </si>
  <si>
    <t xml:space="preserve"> Discoglossus galganoi</t>
  </si>
  <si>
    <t xml:space="preserve"> Fuentes Carrionas y Fuente Cobre-Montaña Palentina   </t>
  </si>
  <si>
    <t>INFORME 23</t>
  </si>
  <si>
    <t xml:space="preserve"> ES4140011   </t>
  </si>
  <si>
    <t>Sin dato (NA)</t>
  </si>
  <si>
    <t>45 (NA)</t>
  </si>
  <si>
    <t>74 (NA)</t>
  </si>
  <si>
    <t>0,69 (NR)</t>
  </si>
  <si>
    <t>* NR No representativo.  SD sin dato.  NA No aplica</t>
  </si>
  <si>
    <t xml:space="preserve">IC, QBR y conductividad </t>
  </si>
  <si>
    <r>
      <t>QBR, IHF sin referencia, DBO</t>
    </r>
    <r>
      <rPr>
        <vertAlign val="subscript"/>
        <sz val="10"/>
        <rFont val="Bookman Old Style"/>
        <family val="1"/>
      </rPr>
      <t>5</t>
    </r>
  </si>
  <si>
    <t>Parachondrostoma polylepis</t>
  </si>
  <si>
    <t>Conductividad</t>
  </si>
  <si>
    <t>Hay registradas en las masas 12, 31, 52, 55, 57, 68 y 76.</t>
  </si>
  <si>
    <t>Hay 11 azudes en esta masa, 1 de ellos es franqueable. Se encuentra aguas abajo del embalse de Requejeda. Esta masa está afectada por repoblaciones forestales y suelos contaminados, según el inventario de presiones del Plan Hidrológico del 2009.</t>
  </si>
  <si>
    <t>En este Espacio  se dispone de 8  estaciones con inventario reciente de fauna piscícola,  5 del listado de estaciones de la Junta de Castilla y León, 2 de ellas en embalses; y las otras 3 del proyecto europeo EFI+.</t>
  </si>
  <si>
    <t>La alteración que indica los indicadores  IC, QBR e IHF, no producirán efectos negativos significativos sobre  este hábitat, y sólo se producirán efectos poco notables  similares a los descritos en el hábitat anterior.</t>
  </si>
  <si>
    <t>Hábitat tipo ríos 3220, 3250 y 3260</t>
  </si>
  <si>
    <t xml:space="preserve">Hábitat  6410 </t>
  </si>
  <si>
    <t>Hábitat  de ribera 92A0</t>
  </si>
  <si>
    <t>NR</t>
  </si>
  <si>
    <r>
      <t xml:space="preserve"> Ríos mediterráneos de caudal permanente con </t>
    </r>
    <r>
      <rPr>
        <i/>
        <sz val="10"/>
        <rFont val="Bookman Old Style"/>
        <family val="1"/>
      </rPr>
      <t>Glaucium flavum</t>
    </r>
    <r>
      <rPr>
        <sz val="10"/>
        <rFont val="Bookman Old Style"/>
        <family val="1"/>
      </rPr>
      <t>.</t>
    </r>
  </si>
  <si>
    <r>
      <t xml:space="preserve"> Ríos, de pisos de planicie a montano con vegetación de </t>
    </r>
    <r>
      <rPr>
        <i/>
        <sz val="10"/>
        <rFont val="Bookman Old Style"/>
        <family val="1"/>
      </rPr>
      <t>Ranunculion fluitanis</t>
    </r>
    <r>
      <rPr>
        <sz val="10"/>
        <rFont val="Bookman Old Style"/>
        <family val="1"/>
      </rPr>
      <t xml:space="preserve">  y de </t>
    </r>
    <r>
      <rPr>
        <i/>
        <sz val="10"/>
        <rFont val="Bookman Old Style"/>
        <family val="1"/>
      </rPr>
      <t>Callitricho-Batrachion</t>
    </r>
    <r>
      <rPr>
        <sz val="10"/>
        <rFont val="Bookman Old Style"/>
        <family val="1"/>
      </rPr>
      <t>.</t>
    </r>
  </si>
  <si>
    <r>
      <t xml:space="preserve"> Manantiales petrificantes con formación de tuf (</t>
    </r>
    <r>
      <rPr>
        <i/>
        <sz val="10"/>
        <rFont val="Bookman Old Style"/>
        <family val="1"/>
      </rPr>
      <t>Cratoneurion</t>
    </r>
    <r>
      <rPr>
        <sz val="10"/>
        <rFont val="Bookman Old Style"/>
        <family val="1"/>
      </rPr>
      <t>).</t>
    </r>
  </si>
  <si>
    <r>
      <t xml:space="preserve"> Bosques galería de </t>
    </r>
    <r>
      <rPr>
        <i/>
        <sz val="10"/>
        <rFont val="Bookman Old Style"/>
        <family val="1"/>
      </rPr>
      <t>Salix alba</t>
    </r>
    <r>
      <rPr>
        <sz val="10"/>
        <rFont val="Bookman Old Style"/>
        <family val="1"/>
      </rPr>
      <t xml:space="preserve"> y </t>
    </r>
    <r>
      <rPr>
        <i/>
        <sz val="10"/>
        <rFont val="Bookman Old Style"/>
        <family val="1"/>
      </rPr>
      <t>Populus alba</t>
    </r>
    <r>
      <rPr>
        <sz val="10"/>
        <rFont val="Bookman Old Style"/>
        <family val="1"/>
      </rPr>
      <t>.</t>
    </r>
  </si>
  <si>
    <r>
      <t xml:space="preserve">  Brezales húmedos atlánticos de zonas templadas de </t>
    </r>
    <r>
      <rPr>
        <i/>
        <sz val="10"/>
        <rFont val="Bookman Old Style"/>
        <family val="1"/>
      </rPr>
      <t>Erica ciliaris</t>
    </r>
    <r>
      <rPr>
        <sz val="10"/>
        <rFont val="Bookman Old Style"/>
        <family val="1"/>
      </rPr>
      <t xml:space="preserve"> y </t>
    </r>
    <r>
      <rPr>
        <i/>
        <sz val="10"/>
        <rFont val="Bookman Old Style"/>
        <family val="1"/>
      </rPr>
      <t>Erica tetralix</t>
    </r>
    <r>
      <rPr>
        <sz val="10"/>
        <rFont val="Bookman Old Style"/>
        <family val="1"/>
      </rPr>
      <t>.</t>
    </r>
  </si>
  <si>
    <r>
      <t xml:space="preserve"> Prados húmedos mediterráneos de hierbas altas del </t>
    </r>
    <r>
      <rPr>
        <i/>
        <sz val="10"/>
        <rFont val="Bookman Old Style"/>
        <family val="1"/>
      </rPr>
      <t>Molinion-Holoschoenion</t>
    </r>
    <r>
      <rPr>
        <sz val="10"/>
        <rFont val="Bookman Old Style"/>
        <family val="1"/>
      </rPr>
      <t>.</t>
    </r>
  </si>
  <si>
    <r>
      <t>QBR, IHF y nitrato Sin referencia e IAH, DBO</t>
    </r>
    <r>
      <rPr>
        <vertAlign val="subscript"/>
        <sz val="10"/>
        <rFont val="Bookman Old Style"/>
        <family val="1"/>
      </rPr>
      <t>5</t>
    </r>
    <r>
      <rPr>
        <sz val="10"/>
        <rFont val="Bookman Old Style"/>
        <family val="1"/>
      </rPr>
      <t>, Amonio Sin dato</t>
    </r>
  </si>
  <si>
    <t>QBR e IHF sin referencia, IAH Sin dato</t>
  </si>
  <si>
    <t>El valor del índice IC en las masas 12, 53, 55, 57, 68, 71 y 76 es moderado, lo que podría tener efectos negativos sobre el estado de este hábitat, especialmente en lo relacionado con la continuidad fluvial, la dispersión de material biológico y el tipo de sustrato del lecho, en el remanso aguas arriba podría influir sobre la estabilidad y composición de suelos. Respecto a la alteración que presenta el QBR en las masas 31, 52 y 71  pueden indicar efectos de alteración en la continuidad y naturalidad del canal fluvial, así como en los componentes del sustrato del cauce. La alteración del valor del indicador IHF, en las masas 31, 52 y 76 puede tener consecuencias sobre el estado de este hábitat en tanto que  pueden presentarse modificaciones en el sombreado del cauce, la  composición y granulometría del sustrato del cauce y la distribución de mesohábitats. Hay que considerar que este tipo de hábitat se presenta preferentemente en zonas con lechos pedregosos, formados por cantos y bolos que son movidos por los caudales de gran magnitud, una alteración morfológica puede suponer cambios en el sustrato y una distribución diferente de la composición de este, con la pérdida de una de las cualidades que definen este hábitat. Se ha detectado un valor elevado de la conductividad del agua en la masa 71, que podría indicar un mal estado de la calidad del agua, sin embargo consideramos que los efectos sobre los valores no van a ser notables puesto que, sólo el 12% de la longitud de esta masa, está incluido en este Espacio.</t>
  </si>
  <si>
    <t>Las alteraciones descritas en el hábitat anterior pueden producir los mismos efectos en este hábitat. La principal diferencia radica en la adaptación a la temporalidad de las comunidades vegetales de este hábitat y el tipo de sustratos sobre el que se asientan, ya que es característico en los márgenes la presencia de tramos con depósitos aluviales de gravas y cantos, los cuales se ven colonizados por  una vegetación rala y especializada. Por esta razón   los  cambios o alteraciones que indica el IHF pueden ser los que produzcan cambios más  diferentes con respecto a las alteraciones en el hábitat anterior,  si estas afectan a la granulometría del sustrato y se producen cambios sobre los depósitos laterales y los sustratos que preferentemente componen el lecho de estos ríos.</t>
  </si>
  <si>
    <t>Las alteraciones descritas en los hábitats anteriores  pueden producir los mismos efectos en este hábitat, en este caso la dominancia de especies vegetales acuáticas características de este hábitat y el lecho óptimo sobre el que estas se asientan pueden ser el objeto de la alteración que indica el IHF, y por tanto los efectos en este hábitat de las alteraciones detectadas por este índice pueden ser  diferentes respecto a las que pueden presentarse en los dos anteriores, especialmente  si estas afectan a la granulometría del sustrato y se producen cambios sobre la comunidad vegetal que se pueden asentar en el lecho de estos ríos.</t>
  </si>
  <si>
    <t>La alteración que indica los indicadores  IC, QBR e IHF, no producirán efectos negativos significativos sobre  este hábitat. Solamente se podría considerar si estas alteraciones supusieran cambios en la composición y desarrollo de los suelos sobre los que se localizan estos hábitats.</t>
  </si>
  <si>
    <t xml:space="preserve">La alteración que indica el valor del indicador IC podría tener consecuencias si produce una modificación del caudal algo clave para el mantenimiento de las tasas de precipitación, aparentemente esto no es grave en estas masas puesto que tienen un IAH bueno o muy bueno, por tanto la presencia de obstáculos podría afectar de forma poco significativa  al mantenimiento de la humedad edáfica y la riqueza en nutrientes de los suelos, que podrían tener consecuencias sobre el desarrollo de estos hábitats muy sensibles a los cambios ambientales. Por esta misma razón, podría considerarse que los cambios en la conductividad del agua de la masa 71, podría tener efectos si fuera posible que los aportes de este tramo pudieran llegar a representar un porcentaje elevado de los que llegan a este hábitat, para lo que debe conocerse con precisión  la localización precisa de este hábitat respecto al tramo afectado por mala calidad del agua.  En cuanto a las alteraciones de QBR y de IHF, no parece que supongan una incidencia  notable sobre este hábitat. </t>
  </si>
  <si>
    <t xml:space="preserve">La alteración que indica los indicadores  IC, QBR e IHF, no producirán efectos negativos significativos sobre este hábitat. </t>
  </si>
  <si>
    <t>Las alteraciones morfológicas que indica el índice IC en las masas 12, 53, 55, 57, 68, 71 y 76, no se considera que  suponga una incidencia  notable sobre este hábitat.  En las masas 31, 52 y 71, el valor peor que muy bueno en el índice QBR, puede indicar un estado alterado de la composición de la vegetación de ribera, en parte podrían estar relacionadas con las  protecciones de  márgenes que aparecen ligadas a varias  masas de este Espacio en el inventario de presiones del Plan, aunque no explicarían el origen de esta degradación en todas las masas. Las posibles consecuencias de alteraciones detectadas por este indicador podrían tener  su origen en la reproducción y dispersión de sus componentes vegetales y en la composición y estabilidad del suelo. La alteración del índice IHF en las masas 31, 52 y 76,   podría tener también efectos negativos sobre el estado de este hábitat, especialmente en lo relacionado con el tipo de sustrato, estabilidad y composición de suelos. Tendría que determinarse el alcance de los efectos de la mala calidad del agua por los altos valores de la conductividad del agua en la masa 71, considerando además el bajo porcentaje de esta masa que está incluido en este Espacio, hace poco probable que los efectos sean de consideración.</t>
  </si>
  <si>
    <t>No se considera que  las alteraciones morfológicas  detectadas en las masas de este Espacio puedan repercutir de forma notable sobre el estado de este hábitat. Sólo sería de consideración cambios en la composición de los suelos o en su riqueza en nutrientes, si la posición relativa de los cauces respecto a la posición de estos hábitats pudiera inferir alguna relación.</t>
  </si>
  <si>
    <t>No se considera que las alteraciones morfológicas detectadas en las masas de este Espacio, puedan repercutir de forma notable sobre el estado de este hábitat. Sólo podrían tener efectos en la composición y desarrollo de los sustratos sobre los que pueden parecer estos hábitats.</t>
  </si>
  <si>
    <t xml:space="preserve">Respecto al IC, no se considera que la alteración del estado de la masa que indica este índice suponga una incidencia  notable sobre este hábitat.
En las masas 31, 52 y 71 el valor peor que muy bueno en el índice QBR, puede indicar un estado alterado de la composición de este hábitat en relación con el desarrollo de los procesos de reproducción de su material vegetal, alteración de los suelos o bien por usos y aprovechamientos que inciden sobre la calidad de este hábitat. La alteración indicada por el IHF en las masas 31, 52 y 76 podría tener consecuencias en este hábitat, si esta estuviera relacionada con cambios en  la granulometría del sustrato. 
</t>
  </si>
  <si>
    <t>En las masas 12, 53, 55, 57, 68, 71 y 76 el índice de compartimentación IC es alto, lo que puede influir negativamente sobre los movimientos de dispersión del desmán ibérico, dificultando la ocupación de nuevos tramos de río o la recolonización de aquéllos de los que haya desaparecido, también  sobre los movimientos de la especie, y las zonas de refugio y la vegetación de las orillas. En las masas 31, 52 y 71  el mal estado de la vegetación de ribera que indica el valor del QBR, puede tener consecuencias sobre su alimentación, movimientos, presencia de masas de agua y refugio en esta especie. La alteración del IHF en las masas 31, 52 y 76, podría tener incidencia sobre las zonas de refugio y la vegetación que se instala en las riberas y la presencia de masas de agua donde habita esta especie. Esta especie puede verse afectada por la alta conductividad del agua de la masa 71 puesto que precisa de aguas limpias.</t>
  </si>
  <si>
    <t>No se considera que las alteraciones que indica el índice IC,   supongan una incidencia notable sobre esta especie. En cuanto al QBR, puede indicar un estado alterado de la ribera que afectaría a esta especie puesto que necesita de vegetación de ribera para excavar su madriguera para la reproducción y la crianza (como refugio para las crías). En tanto que el IHF podría tener incidencia sobre las zonas de refugio y la vegetación que se instala en las riberas. Esta especie puede verse afectada por la alta conductividad del agua de la masa 71 puesto que precisa de una buena calidad del agua.</t>
  </si>
  <si>
    <t xml:space="preserve">No se considera que las alteraciones de tipo morfológico detectadas en las masas de este Espacio supongan una incidencia  notable sobre esta  especie. </t>
  </si>
  <si>
    <t xml:space="preserve">El índice de compartimentación IC es alto en las  masas 12, 53, 55, 57, 68, 71 y 76, las alteraciones que indica pueden influir negativamente sobre el desarrollo de las larvas, la presencia de zonas de agua óptimas para la especie, presencia de refugios y vegetación de orillas. La alteración sobre las riberas que indica el QBR en las masas 31, 52 y 71, puede influir en la alimentación y las  zonas de refugio de esta especie. También las alteraciones morfológicas que indica el IHF, pueden producir alteraciones en los lugares que ocupa la especie por desaparición de vegetación de orillas o zonas de refugio. El mal estado químico de la masa 71 podría afectar a la especie que prefiere aguas limpias. Sería necesario conocer qué iones producen el aumento de esta conductividad, ya que esta especie presenta toxicidad a un grupo de compuestos químicos como puede ser el  amonio en larvas. </t>
  </si>
  <si>
    <t xml:space="preserve">El índice de compartimentación IC es muy alto en las masas  12, 53, 55, 57, 68, 71 y 76  y podría influir sobre el desarrollo de la larva y de los juveniles, los movimientos de la especie, el tipo de tramo ocupado por cada clase de edad, los mesohábitats ocupados, y sobre la composición y estabilidad de las orillas. La alteración que indica el QBR, puede tener consecuencias sobre el tipo de alimentación, sobre la estabilidad de las orillas y su composición. La alteración que indica el IHF estaría relacionada con el tipo de tramo y mesohábitats que ocupan los individuos, el sustrato del cauce y las zonas de refugio para la especie. Pueden verse afectada por la variación del estado químico de la masa 71, pero debe relativizarse este efecto, puesto que sólo el 12 % de esta masa se encuentra incluido dentro de este Espacio. </t>
  </si>
  <si>
    <t xml:space="preserve">El indicador IC puede producir en este pez los mismos  efectos descritos que en la especie anterior, debe considerarse que esta especie realiza menos movimientos y puede verse menos afectada por la compartimentación del río. La alteración que indica el QBR, puede tener consecuencias sobre el tipo de alimentación, sobre la estabilidad de las orillas y su composición. La alteración que indica el IHF estaría relacionada con el tipo de tramo y mesohábitats que ocupan los individuos, el sustrato del cauce y las zonas de refugio para la especie. </t>
  </si>
  <si>
    <t xml:space="preserve">Las alteraciones del IC y del IHF podría suponer una modificación de los hábitats tanto de los adultos como de sus larvas, también la alteración del QBR puede influir en las zonas de refugio y la vegetación de orillas que utiliza esta especie. </t>
  </si>
  <si>
    <t>Tiene 10 azudes, 7 de ellos  infranqueables para ciprinidos y 3 de franqueabilidad variable. Se indica en el inventario de presiones que hay protección de márgenes en esta masa, sin embargo el ICLAT no es alto. Se producen vertidos de achique de minas en esta masa y es una masa de uso extractivo por minas, también esta masa está afectada por extracción según el inventario de presiones del Plan Hidrológico del 2009.</t>
  </si>
  <si>
    <t>Esta masa está afectada por extracción según el inventario de presiones del Plan Hidrológico del 2009.</t>
  </si>
  <si>
    <t>Tiene 4 azudes, todos ellos infranqueables. Se ha solicitado prórroga para obtener el buen estado en el 2027.</t>
  </si>
  <si>
    <t>Tiene 7 azudes, todos infranqueables. Se encuentra aguas abajo del embalse de Cervera. Se ha solicitado prórroga para obtener el buen estado en el 2027.</t>
  </si>
  <si>
    <t>Tiene 3 azudes, todos ellos   infranqueables.  Se ha solicitado prórroga para obtener el buen estado en el 2027. Se refleja en el inventario de presiones que existe protección de márgenes en esta masa, pero su ICLAT es bajo.</t>
  </si>
  <si>
    <t>Tiene 5 azudes, 1 de ellos   franqueable. Se ha solicitado prórroga para obtener el buen estado en el 2027.</t>
  </si>
  <si>
    <t xml:space="preserve">Tiene 4 azudes, todos ellos infranqueables, se encuentra aguas abajo del embalse de Besande. Se ha solicitado prórroga para alcanzar los objetivos ambientales en el 2027. </t>
  </si>
  <si>
    <t>Afecta hidrológicamente a la masa 57 que está aguas abajo del embalse de Riaño.</t>
  </si>
  <si>
    <t>Afecta hidrológicamente a la masa 55 que está aguas abajo del embalse de Riaño.</t>
  </si>
  <si>
    <r>
      <t>Hábitats  3220, 3250, 3260, 7220 y 6430. Especies:</t>
    </r>
    <r>
      <rPr>
        <i/>
        <sz val="10"/>
        <rFont val="Bookman Old Style"/>
        <family val="1"/>
      </rPr>
      <t xml:space="preserve"> Discoglossus galganoi, Lacerta shreiberi,  Austropotamobius pallipes, Galemys pyrenaicus, Parachondrostoma polylepis y Achondrostoma arcasii.</t>
    </r>
  </si>
  <si>
    <r>
      <t xml:space="preserve">Hábitats 3220, 3250, 3260, 92A0, 7220 y 6430.  Especies: </t>
    </r>
    <r>
      <rPr>
        <i/>
        <sz val="10"/>
        <rFont val="Bookman Old Style"/>
        <family val="1"/>
      </rPr>
      <t>Discoglossus galganoi,  Lacerta shreiberi,  Austropotamobius pallipes, Galemys pyrenaicus, Lutra lutra,  Parachondrostoma polylepis, Achondrostoma  arcasii y Alcedo atthis.</t>
    </r>
  </si>
  <si>
    <r>
      <t xml:space="preserve">Hábitats 3220, 3250, 3260, 92A0, 7220 y 6430. Especies: </t>
    </r>
    <r>
      <rPr>
        <i/>
        <sz val="10"/>
        <rFont val="Bookman Old Style"/>
        <family val="1"/>
      </rPr>
      <t>Discoglossus galganoi, Lacerta shreiberi,  Austropotamobius pallipes, Galemys pyrenaicus, Lutra lutra, Parachondrostoma polylepis, Achondrostoma  arcasii y Alcedo atthis.</t>
    </r>
  </si>
  <si>
    <r>
      <t xml:space="preserve">Hábitats  3220, 3250, 3260, 7220 y  6430. Especies: </t>
    </r>
    <r>
      <rPr>
        <i/>
        <sz val="10"/>
        <rFont val="Bookman Old Style"/>
        <family val="1"/>
      </rPr>
      <t>Discoglossus galganoi, Lacerta shreiberi,  Austropotamobius pallipes, Galemys pyrenaicus,  Parachondrostoma polylepis y Achondrostoma  arcasii.</t>
    </r>
  </si>
  <si>
    <r>
      <t>Hábitats 3220, 3250, 3260, 7220 y 6430. Especies:</t>
    </r>
    <r>
      <rPr>
        <i/>
        <sz val="10"/>
        <rFont val="Bookman Old Style"/>
        <family val="1"/>
      </rPr>
      <t xml:space="preserve"> Discoglossus galganoi, Lacerta shreiberi,  Austropotamobius pallipes, Galemys pyrenaicus,  Parachondrostoma polylepis y Achondrostoma arcasii.</t>
    </r>
  </si>
  <si>
    <r>
      <t xml:space="preserve">Hábitats  3220, 3250, 3260, 7220 y 6430. Especies: </t>
    </r>
    <r>
      <rPr>
        <i/>
        <sz val="10"/>
        <rFont val="Bookman Old Style"/>
        <family val="1"/>
      </rPr>
      <t>Discoglossus galganoi, Lacerta shreiberi,  Austropotamobius pallipes, Galemys pyrenaicus, Parachondrostoma polylepis y Achondrostoma arcasii.</t>
    </r>
  </si>
  <si>
    <r>
      <t xml:space="preserve">Hábitats 3220, 3250, 3260, 92A0, 7220 y 6430. Especies: </t>
    </r>
    <r>
      <rPr>
        <i/>
        <sz val="10"/>
        <rFont val="Bookman Old Style"/>
        <family val="1"/>
      </rPr>
      <t>Discoglossus galganoi,  Lacerta shreiberi,  Austropotamobius pallipes, Galemys pyrenaicus, Lutra lutra,  Parachondrostoma polylepis, Achondrostoma  arcasii y Alcedo atthis.</t>
    </r>
  </si>
  <si>
    <r>
      <t xml:space="preserve">Hábitats 3220, 3250, 3260, 7220 y 6430. Especies: </t>
    </r>
    <r>
      <rPr>
        <i/>
        <sz val="10"/>
        <rFont val="Bookman Old Style"/>
        <family val="1"/>
      </rPr>
      <t>Discoglossus galganoi, Lacerta shreiberi,  Austropotamobius pallipes, Galemys pyrenaicus, Lutra lutra, Parachondrostoma polylepis y Achondrostoma  arcasii.</t>
    </r>
  </si>
  <si>
    <t>En el Mapa de Series de vegetación de Rivas Martínez  se encuentran registrados como abedulares, el 50 % de la masa 31 y de la masa 52,  un kilómetro y medio de la masa 12.</t>
  </si>
  <si>
    <t>Se ha realizado la aplicación IAHRIS en la masa 55, aguas abajo del embalse de Cervera.  En esta masa, estudiada con IAHRIS  se ha obtenido un valor bueno para VALORES HABITUALES en el  AÑO PONDERADO, bueno para avenidas y  moderado para sequías. Resultado: IAHRIS no asigna clasificación, puesto que no se cumple que más de la mitad de los doce Índices de Alteración Hidrológica (IAH) seleccionados reflejan alteraciones iguales o superiores al 50% del valor del parámetro en régimen natural.</t>
  </si>
  <si>
    <t xml:space="preserve">No hay información del índice IAH en las masas 55 y 57, en el resto de masas no presenta un valor problemático a juicio de los autores de este índice, sin embargo este índice no aporta información, en cuanto a las distintas variables que componen el régimen de caudales, sólo se dispone de información de IAHRIS en un tramo y aunque se detecta alteración no se ha adjudicado clasificación,  y sus conclusiones son insuficientes. Sería interesante ampliar la información sobre la alteración hidrológica en las masas de este Espacio, especialmente en los tramos que se encuentran aguas abajo de los embalses. </t>
  </si>
  <si>
    <t xml:space="preserve">Se necesita  conocer mejor la dinámica de dispersión de las especies representativas y de los géneros vegetales característicos de estos tipos de ríos, para conocer si esta se puede ver impedida por la presencia de obstáculos.  Ampliar el conocimiento sobre el origen del deterioro de la vegetación de ribera y los efectos morfológicos sobre el cauce que puedan ocasionar. También es necesario conocer el alcance de la alteración hidrológica que se ha detectado en varias masas, especialmente en las que se encuentran  aguas abajo de los embalses y las que no tienen referencia para interpretar el valor del índice de alteración, así como sus consecuencias sobre el funcionamiento y composición de las especies dependientes de los cambios de caudal, y los procesos que se van a ver alterados por una modificación del régimen de caudales. Por otro lado, sería interesante profundizar en la localización del hábitat 3250 en este Espacio, puesto que es un tipo de río más característico de ambientes mediterráneos. </t>
  </si>
  <si>
    <t>Para mejorar el conocimiento sobre el estado y conservación de estos hábitats sería necesario  completar con indicadores que informen sobre el índice de regeneración de las especies dominantes y la relación escorrentía superficial-subterránea, con indicadores de la evaluación del nivel freático y la posibilidad de generar estrés hídrico en los grupos dominantes; en cuanto a  los aspectos edáficos es relevante para estos hábitats conocer el estado de desarrollo y estabilidad de los suelos. Dada la diversidad de comunidades que pueden encontrarse bajo estos hábitats y la extensión de las masas que se incluyen en el Espacio, se necesita conocer con más precisión la distribución geográfica de los hábitats, para definir mejor las consecuencias  de las alteraciones encontradas en estas masas sobre estos hábitats.</t>
  </si>
  <si>
    <t>Para mejorar el conocimiento sobre el estado y conservación de estos hábitats sería necesario  conocer las relaciones río acuífero, pues son hábitats sensibles a la variación estacional e interanual de la humedad edáfica. También sería necesario determinar y hacer un seguimiento de la superficie  real ocupada por estos hábitats, dada la gran longitud de espacio fluvial incluido en este Espacio, lo que permitiría definir mejor las consecuencias  de las alteraciones encontradas en estas masas sobre estos hábitats.</t>
  </si>
  <si>
    <t>Para conocer el estado de este hábitat se propone hacer un seguimiento sobre el porcentaje de suelo alterado por compactación, pisoteo, movimientos de tierras para infraestructuras, así como el grado de humedad y nitrificación de los  suelos donde se ubica. Por otro lado, sería útil un inventario de usos y aprovechamientos, que pueden ocupar los espacios riparios donde podría desarrollarse.</t>
  </si>
  <si>
    <t>Sería necesario conocer y hacer un seguimiento de la superficie  real ocupada por estos hábitats, puesto que dependiendo de la posición relativa de estos con respecto a las masas afectadas, se podría precisar mejor la posible alteración que puede producir en el estado de estos hábitats, especialmente la composición química.</t>
  </si>
  <si>
    <t>Este hábitat puede verse afectado por una variación de aportación hídrica y en consecuencia en la riqueza en nutrientes y aportes calcáreos de los que depende. Aunque aparentemente las masas situadas por encima de los embalses no van a presentar problemas de alteración hidrológica, se tiene muy poca información de este tipo de alteración y tendría que vigilarse la posible afección de este hábitat si se situara próximo o estuviera influido por las masas situadas aguas abajo de los embalses de este Espacio. También la posición relativa respecto a la masa 71 que presenta una mala calidad química del agua, con el propósito de conocer si los aportes de esta podrían llegar a las posiciones que ocupan estos hábitats,  ya que podría suponer efectos más notables a este hábitat que a los otros comprendidos en este Espacio.</t>
  </si>
  <si>
    <t>Para seguir la evolución del estado de este hábitat es necesario conocer el pH y la oligotrofia de los suelos, puesto que es dependiente de pH ácidos y sustratos oligotróficos, así como del agua edáfica.</t>
  </si>
  <si>
    <t>Es necesario mayor conocimiento sobre la composición y dinámica de la comunidad piscícola. Las dos especies de ciprinidos presentes producen migraciones prereproductivas que pueden verse alteradas por la presencia de obstáculos, es preciso conocer la ocupación de mesohábitats por las distintas clases de edad y la posibilidad de su comunicación.</t>
  </si>
  <si>
    <t xml:space="preserve">Se necesita más información sobre la presencia, composición y estado de las poblaciones de aves. También es necesario cumplir con la obligación de redactar planes de recuperación y conservación para las aves amenazadas como se estableció en el Plan Estratégico de Zonas Húmedas del 2004. </t>
  </si>
  <si>
    <t>Se necesita más información sobre la presencia, composición y estado de las poblaciones de mamíferos, anfibios y reptiles.</t>
  </si>
  <si>
    <r>
      <t xml:space="preserve">Se dispone de poca información sobre la degradación de las riberas, aunque en 3 de las masas este índice indica un valor peor que muy bueno, existen 2 masas que pertenecen a ecotipos en los que no hay referencia para este índice y una masa en la que no se ha calculado, sería necesario conocer el estado de las riberas en esos tramos e interpretar los valores que ya existen con referencias para estos tipos. Además no existe ninguna tesela del trabajo del CEDEX, que permita conocer mejor la composición y el grado de degradación, sólo se dispone de información para conocer el origen de la degradación en las masas 12, 31, 52, 55, 57, 68 y 76 que tienen protección de márgenes. Por tanto, es necesario obtener más información sobre el origen de la degradación, que indica este índice en algunas masas. Esto podría servir para evaluar el estado y efectos de esta degradación sobre los siguientes valores: Hábitats 3220, 3250, 3260, 92A0, 7220 y 6430.  Especies: </t>
    </r>
    <r>
      <rPr>
        <i/>
        <sz val="10"/>
        <rFont val="Bookman Old Style"/>
        <family val="1"/>
      </rPr>
      <t>Discoglossus galganoi,  Lacerta shreiberi,  Austropotamobius pallipes, Galemys pyrenaicus, Lutra lutra, Parachondrostoma polylepis, Achondrostoma  arcasii y Alcedo atthis.</t>
    </r>
  </si>
  <si>
    <r>
      <t>La información sobre este índice es muy detallada, se necesita incorporar un mayor  conocimiento sobre la alteración de los mesohábitats que se produce aguas arriba del obstáculo y sobre la longitud de río a la que alcanza esta modificación. Esto podría utilizarse para evaluar sus efectos sobre los siguientes valores. Hábitats: 3220, 3250, 3260, 7220 y 6430 Especies:</t>
    </r>
    <r>
      <rPr>
        <i/>
        <sz val="10"/>
        <rFont val="Bookman Old Style"/>
        <family val="1"/>
      </rPr>
      <t xml:space="preserve"> Discoglossus galganoi, Lacerta shreiberi,  Austropotamobius pallipes, Galemys pyrenaicus, Parachondrostoma polylepis y Achondrostoma arcasii.</t>
    </r>
  </si>
  <si>
    <r>
      <t>Son diferentes los efectos que pueden producir este parámetro, en determinados valores como los peces, anfibios y las presas de estos. Tendría que interpretarse correctamente el valor obtenido, puesto que la conductividad condiciona la solubilidad de los compuestos químicos que hay en el agua y sus alteraciones pueden hacer más soluble algunos compuestos tóxicos. Esto podría utilizarse para evaluar sus efectos sobre los siguientes valores: Hábitats: 3220, 3250, 3260, 92A0, 7220 y 6430. Especies:</t>
    </r>
    <r>
      <rPr>
        <i/>
        <sz val="10"/>
        <rFont val="Bookman Old Style"/>
        <family val="1"/>
      </rPr>
      <t xml:space="preserve"> Discoglossus galganoi,  Lacerta shreiberi,  Austropotamobius pallipes, Galemys pyrenaicus, Lutra lutra,  Parachondrostoma polylepis, Achondrostoma  arcasii y Alcedo atthis.</t>
    </r>
  </si>
  <si>
    <r>
      <t xml:space="preserve">Tendría que interpretarse correctamente el valor obtenido de IHF en las masas de las que no se tiene referencia para este valor o no hay datos, 55, 57 y 69. Es necesaria ampliar la  información sobre el estado de aspectos morfológicos del cauce, y sobre el origen de la alteración que determina este índice, así como  la distribución de mesohábitats, además de sobre el origen de las alteraciones. Esto podría utilizarse para evaluar sus efectos sobre los siguientes valores. Hábitats: 3220, 3250, 3260, 92A0 y 6430. Especies: </t>
    </r>
    <r>
      <rPr>
        <i/>
        <sz val="10"/>
        <rFont val="Bookman Old Style"/>
        <family val="1"/>
      </rPr>
      <t>Discoglossus galganoi,  Lacerta shreiberi,  Austropotamobius pallipes, Galemys pyrenaicus, Lutra lutra, Parachondrostoma polylepis, Achondrostoma  arcasii y Alcedo atthis.</t>
    </r>
  </si>
  <si>
    <t xml:space="preserve">El índice de compartimentación IC es  alto en varias masas de este Espacio, las alteraciones que indica pueden influir negativamente sobre la presencia de zonas de agua óptimas para la especie, presencia de refugios y vegetación de orillas. La alteración sobre las riberas que indica el QBR, puede influir en la alimentación y las  zonas de refugio de esta especie.  Esta especie se encuentra con mucha frecuencia en bordes de ríos y arroyos, y usa el agua para escapar de los depredadores y refugiarse, aunque puede encontrarse alejado del agua en bosques maduros. Esta amplia capacidad de ubicación hace que le afecte menos, que a otros reptiles acuáticos, las alteraciones de la conectividad lateral o las morfológicas. </t>
  </si>
  <si>
    <t>Anfibios y reptiles</t>
  </si>
  <si>
    <t xml:space="preserve">En el Mapa Forestal de España se indican que 700 m. de ribera de la masa 12 y 800 de la masa 71 son abedulares. También que 2,5 km de la masa 52 son avellanedas y, 2,5 km de la masa 31, 6,5 km de la masa 12, 3,4 km de la masa 57 y 6,7 km de la masa 68, son bosques de ribera. </t>
  </si>
  <si>
    <t>En este espacio hay inventariada una tesela del trabajo del CEDEX. La tesela RUBAGÓN-1 que coincide con la ubicación de la masa 60, la descripción es Bosque mixto de fondo de barranco, formado por fresnos excelsos, a los que se unen los
árboles de las laderas (hayas y Quercus petraea). El suelo es muy rocoso, hay bastante Salix  cantabrica en el borde del agua. Se le asignó una categoría B que corresponde con: B: Tramo con una degradación media. Las formaciones presentes corresponden, como máximo, a las primeras etapas de degradación (bosque alterado y arbustedas bien desarrolladas). Con una cobertura continua, su composición florística está desvirtuada, como ocurre, por ejemplo, cuando hay un acceso continuo de ganado (e.g. alisedas esqueléticas)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</si>
</sst>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
    <numFmt numFmtId="165" formatCode="0.000"/>
  </numFmts>
  <fonts count="43">
    <font>
      <sz val="10"/>
      <name val="Arial"/>
    </font>
    <font>
      <sz val="10"/>
      <name val="Arial"/>
      <family val="2"/>
    </font>
    <font>
      <sz val="10"/>
      <name val="Bookman Old Style"/>
      <family val="1"/>
    </font>
    <font>
      <b/>
      <sz val="12"/>
      <name val="Bookman Old Style"/>
      <family val="1"/>
    </font>
    <font>
      <sz val="12"/>
      <name val="Bookman Old Style"/>
      <family val="1"/>
    </font>
    <font>
      <sz val="28"/>
      <name val="Arial"/>
      <family val="2"/>
    </font>
    <font>
      <b/>
      <sz val="10"/>
      <name val="Arial"/>
      <family val="2"/>
    </font>
    <font>
      <b/>
      <sz val="10"/>
      <name val="Bookman Old Style"/>
      <family val="1"/>
    </font>
    <font>
      <b/>
      <u/>
      <sz val="10"/>
      <name val="Bookman Old Style"/>
      <family val="1"/>
    </font>
    <font>
      <i/>
      <sz val="10"/>
      <name val="Bookman Old Style"/>
      <family val="1"/>
    </font>
    <font>
      <b/>
      <sz val="9"/>
      <name val="Bookman Old Style"/>
      <family val="1"/>
    </font>
    <font>
      <b/>
      <sz val="8"/>
      <name val="Bookman Old Style"/>
      <family val="1"/>
    </font>
    <font>
      <sz val="8"/>
      <name val="Bookman Old Style"/>
      <family val="1"/>
    </font>
    <font>
      <b/>
      <vertAlign val="superscript"/>
      <sz val="10"/>
      <name val="Bookman Old Style"/>
      <family val="1"/>
    </font>
    <font>
      <sz val="9"/>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7"/>
      <name val="Bookman Old Style"/>
      <family val="1"/>
    </font>
    <font>
      <b/>
      <sz val="12"/>
      <color indexed="18"/>
      <name val="Bookman Old Style"/>
      <family val="1"/>
    </font>
    <font>
      <b/>
      <sz val="10"/>
      <color indexed="18"/>
      <name val="Bookman Old Style"/>
      <family val="1"/>
    </font>
    <font>
      <b/>
      <sz val="10"/>
      <color indexed="56"/>
      <name val="Bookman Old Style"/>
      <family val="1"/>
    </font>
    <font>
      <b/>
      <vertAlign val="subscript"/>
      <sz val="8"/>
      <name val="Bookman Old Style"/>
      <family val="1"/>
    </font>
    <font>
      <b/>
      <sz val="10"/>
      <color indexed="8"/>
      <name val="Bookman Old Style"/>
      <family val="1"/>
    </font>
    <font>
      <sz val="10"/>
      <color indexed="8"/>
      <name val="Bookman Old Style"/>
      <family val="1"/>
    </font>
    <font>
      <vertAlign val="subscript"/>
      <sz val="10"/>
      <name val="Bookman Old Style"/>
      <family val="1"/>
    </font>
    <font>
      <sz val="8"/>
      <name val="Arial"/>
      <family val="2"/>
    </font>
    <font>
      <b/>
      <vertAlign val="subscript"/>
      <sz val="10"/>
      <name val="Bookman Old Style"/>
      <family val="1"/>
    </font>
    <font>
      <sz val="11"/>
      <color theme="1"/>
      <name val="Calibri"/>
      <family val="2"/>
      <scheme val="minor"/>
    </font>
    <font>
      <b/>
      <sz val="15"/>
      <color indexed="54"/>
      <name val="Calibri"/>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64"/>
      </patternFill>
    </fill>
    <fill>
      <patternFill patternType="solid">
        <fgColor indexed="27"/>
        <bgColor indexed="64"/>
      </patternFill>
    </fill>
    <fill>
      <patternFill patternType="solid">
        <fgColor indexed="40"/>
        <bgColor indexed="64"/>
      </patternFill>
    </fill>
    <fill>
      <patternFill patternType="solid">
        <fgColor theme="0"/>
        <bgColor indexed="64"/>
      </patternFill>
    </fill>
    <fill>
      <patternFill patternType="solid">
        <fgColor indexed="4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ck">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ck">
        <color indexed="49"/>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9">
    <xf numFmtId="0" fontId="0" fillId="0" borderId="1"/>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7" fillId="3" borderId="0" applyNumberFormat="0" applyBorder="0" applyAlignment="0" applyProtection="0"/>
    <xf numFmtId="0" fontId="18" fillId="20" borderId="2" applyNumberFormat="0" applyAlignment="0" applyProtection="0"/>
    <xf numFmtId="0" fontId="19" fillId="21" borderId="3" applyNumberFormat="0" applyAlignment="0" applyProtection="0"/>
    <xf numFmtId="44" fontId="1" fillId="0" borderId="0" applyFont="0" applyFill="0" applyBorder="0" applyAlignment="0" applyProtection="0"/>
    <xf numFmtId="44" fontId="20" fillId="0" borderId="0" applyFont="0" applyFill="0" applyBorder="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0" borderId="5" applyNumberFormat="0" applyFill="0" applyAlignment="0" applyProtection="0"/>
    <xf numFmtId="0" fontId="24" fillId="0" borderId="6"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26" fillId="7" borderId="2" applyNumberFormat="0" applyAlignment="0" applyProtection="0"/>
    <xf numFmtId="0" fontId="27" fillId="0" borderId="4" applyNumberFormat="0" applyFill="0" applyAlignment="0" applyProtection="0"/>
    <xf numFmtId="0" fontId="41" fillId="0" borderId="0"/>
    <xf numFmtId="0" fontId="20" fillId="0" borderId="0"/>
    <xf numFmtId="0" fontId="20" fillId="0" borderId="0"/>
    <xf numFmtId="0" fontId="20" fillId="0" borderId="0"/>
    <xf numFmtId="0" fontId="1" fillId="22" borderId="8" applyNumberFormat="0" applyFont="0" applyAlignment="0" applyProtection="0"/>
    <xf numFmtId="0" fontId="28" fillId="20" borderId="9"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42" fillId="0" borderId="49" applyNumberFormat="0" applyFill="0" applyAlignment="0" applyProtection="0"/>
    <xf numFmtId="0" fontId="1" fillId="0" borderId="0"/>
    <xf numFmtId="0" fontId="1" fillId="0" borderId="0"/>
  </cellStyleXfs>
  <cellXfs count="320">
    <xf numFmtId="0" fontId="0" fillId="0" borderId="1" xfId="0"/>
    <xf numFmtId="0" fontId="2" fillId="23" borderId="0" xfId="0" applyFont="1" applyFill="1" applyBorder="1" applyAlignment="1"/>
    <xf numFmtId="0" fontId="2" fillId="23" borderId="0" xfId="0" applyFont="1" applyFill="1" applyBorder="1"/>
    <xf numFmtId="0" fontId="2" fillId="0" borderId="10" xfId="0" applyFont="1" applyBorder="1"/>
    <xf numFmtId="0" fontId="2" fillId="23" borderId="11" xfId="0" applyFont="1" applyFill="1" applyBorder="1" applyAlignment="1"/>
    <xf numFmtId="0" fontId="2" fillId="23" borderId="12" xfId="0" applyFont="1" applyFill="1" applyBorder="1" applyAlignment="1"/>
    <xf numFmtId="0" fontId="2" fillId="23" borderId="13" xfId="0" applyFont="1" applyFill="1" applyBorder="1"/>
    <xf numFmtId="0" fontId="2" fillId="23" borderId="14" xfId="0" applyFont="1" applyFill="1" applyBorder="1"/>
    <xf numFmtId="0" fontId="2" fillId="23" borderId="15" xfId="0" applyFont="1" applyFill="1" applyBorder="1"/>
    <xf numFmtId="0" fontId="4" fillId="23" borderId="0" xfId="0" applyFont="1" applyFill="1" applyBorder="1" applyAlignment="1">
      <alignment vertical="top" wrapText="1"/>
    </xf>
    <xf numFmtId="2" fontId="4" fillId="23" borderId="0" xfId="0" applyNumberFormat="1" applyFont="1" applyFill="1" applyBorder="1" applyAlignment="1">
      <alignment horizontal="left"/>
    </xf>
    <xf numFmtId="20" fontId="4" fillId="23" borderId="0" xfId="0" applyNumberFormat="1" applyFont="1" applyFill="1" applyBorder="1" applyAlignment="1">
      <alignment horizontal="left"/>
    </xf>
    <xf numFmtId="0" fontId="3" fillId="23" borderId="0" xfId="0" applyFont="1" applyFill="1" applyBorder="1"/>
    <xf numFmtId="0" fontId="4" fillId="23" borderId="0" xfId="0" applyFont="1" applyFill="1" applyBorder="1"/>
    <xf numFmtId="0" fontId="5" fillId="23" borderId="0" xfId="0" applyFont="1" applyFill="1" applyBorder="1" applyAlignment="1">
      <alignment vertical="center" textRotation="90"/>
    </xf>
    <xf numFmtId="0" fontId="8" fillId="23" borderId="0" xfId="0" applyFont="1" applyFill="1" applyBorder="1" applyAlignment="1"/>
    <xf numFmtId="0" fontId="2" fillId="23" borderId="0" xfId="0" applyFont="1" applyFill="1" applyBorder="1" applyAlignment="1">
      <alignment horizontal="center" vertical="top"/>
    </xf>
    <xf numFmtId="0" fontId="2" fillId="23" borderId="0" xfId="0" applyFont="1" applyFill="1" applyBorder="1" applyAlignment="1">
      <alignment horizontal="left" vertical="top" wrapText="1"/>
    </xf>
    <xf numFmtId="0" fontId="2" fillId="23" borderId="16" xfId="0" applyFont="1" applyFill="1" applyBorder="1"/>
    <xf numFmtId="0" fontId="2" fillId="23" borderId="17" xfId="0" applyFont="1" applyFill="1" applyBorder="1" applyAlignment="1">
      <alignment horizontal="left" vertical="top" wrapText="1"/>
    </xf>
    <xf numFmtId="0" fontId="2" fillId="23" borderId="18" xfId="0" applyFont="1" applyFill="1" applyBorder="1"/>
    <xf numFmtId="0" fontId="7" fillId="23" borderId="0" xfId="0" applyFont="1" applyFill="1" applyBorder="1" applyAlignment="1"/>
    <xf numFmtId="0" fontId="2" fillId="23" borderId="0" xfId="0" applyFont="1" applyFill="1" applyBorder="1" applyAlignment="1">
      <alignment horizontal="left"/>
    </xf>
    <xf numFmtId="0" fontId="2" fillId="23" borderId="0" xfId="0" applyFont="1" applyFill="1" applyBorder="1" applyAlignment="1">
      <alignment shrinkToFit="1"/>
    </xf>
    <xf numFmtId="0" fontId="2" fillId="23" borderId="0" xfId="0" applyFont="1" applyFill="1" applyBorder="1" applyAlignment="1">
      <alignment vertical="top" wrapText="1"/>
    </xf>
    <xf numFmtId="0" fontId="0" fillId="23" borderId="0" xfId="0" applyFill="1" applyBorder="1"/>
    <xf numFmtId="164" fontId="2" fillId="23" borderId="0" xfId="0" applyNumberFormat="1" applyFont="1" applyFill="1" applyBorder="1"/>
    <xf numFmtId="0" fontId="7" fillId="23" borderId="0" xfId="0" applyFont="1" applyFill="1" applyBorder="1"/>
    <xf numFmtId="0" fontId="2" fillId="23" borderId="0" xfId="0" applyFont="1" applyFill="1" applyBorder="1" applyAlignment="1">
      <alignment vertical="top"/>
    </xf>
    <xf numFmtId="2" fontId="2" fillId="23" borderId="0" xfId="0" applyNumberFormat="1" applyFont="1" applyFill="1" applyBorder="1" applyAlignment="1">
      <alignment horizontal="center"/>
    </xf>
    <xf numFmtId="0" fontId="7" fillId="23" borderId="0" xfId="0" applyFont="1" applyFill="1" applyBorder="1" applyAlignment="1">
      <alignment vertical="center" shrinkToFit="1"/>
    </xf>
    <xf numFmtId="0" fontId="5" fillId="23" borderId="0" xfId="0" applyFont="1" applyFill="1" applyBorder="1" applyAlignment="1">
      <alignment horizontal="center" vertical="center" textRotation="90"/>
    </xf>
    <xf numFmtId="0" fontId="2" fillId="0" borderId="1" xfId="0" applyFont="1"/>
    <xf numFmtId="0" fontId="7" fillId="23" borderId="0" xfId="0" applyFont="1" applyFill="1" applyBorder="1" applyAlignment="1">
      <alignment wrapText="1"/>
    </xf>
    <xf numFmtId="0" fontId="2" fillId="0" borderId="19" xfId="0" applyFont="1" applyBorder="1"/>
    <xf numFmtId="0" fontId="2" fillId="0" borderId="20" xfId="0" applyFont="1" applyBorder="1"/>
    <xf numFmtId="0" fontId="2" fillId="0" borderId="21" xfId="0" applyFont="1" applyBorder="1"/>
    <xf numFmtId="165" fontId="2" fillId="23" borderId="0" xfId="0" applyNumberFormat="1" applyFont="1" applyFill="1" applyBorder="1"/>
    <xf numFmtId="0" fontId="7" fillId="23" borderId="0" xfId="0" applyFont="1" applyFill="1" applyBorder="1" applyAlignment="1">
      <alignment vertical="top" wrapText="1"/>
    </xf>
    <xf numFmtId="0" fontId="7" fillId="23" borderId="0" xfId="0" applyFont="1" applyFill="1" applyBorder="1" applyAlignment="1">
      <alignment horizontal="center" vertical="top"/>
    </xf>
    <xf numFmtId="0" fontId="14" fillId="23" borderId="0" xfId="0" applyFont="1" applyFill="1" applyBorder="1" applyAlignment="1">
      <alignment horizontal="left" vertical="top" wrapText="1"/>
    </xf>
    <xf numFmtId="0" fontId="8" fillId="23" borderId="0" xfId="0" applyFont="1" applyFill="1" applyBorder="1"/>
    <xf numFmtId="0" fontId="0" fillId="23" borderId="17" xfId="0" applyFill="1" applyBorder="1"/>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0" fontId="2" fillId="23" borderId="22" xfId="0" applyFont="1" applyFill="1" applyBorder="1"/>
    <xf numFmtId="0" fontId="2" fillId="23" borderId="10" xfId="0" applyFont="1" applyFill="1" applyBorder="1"/>
    <xf numFmtId="0" fontId="2" fillId="23" borderId="1" xfId="0" applyFont="1" applyFill="1"/>
    <xf numFmtId="0" fontId="2" fillId="23" borderId="23" xfId="0" applyFont="1" applyFill="1" applyBorder="1"/>
    <xf numFmtId="0" fontId="0" fillId="23" borderId="24" xfId="0" applyFill="1" applyBorder="1"/>
    <xf numFmtId="0" fontId="2" fillId="23" borderId="25" xfId="0" applyFont="1" applyFill="1" applyBorder="1"/>
    <xf numFmtId="0" fontId="2" fillId="0" borderId="0" xfId="0" applyFont="1" applyBorder="1"/>
    <xf numFmtId="0" fontId="2" fillId="23" borderId="0" xfId="0" applyFont="1" applyFill="1" applyBorder="1" applyAlignment="1">
      <alignment wrapText="1"/>
    </xf>
    <xf numFmtId="0" fontId="12" fillId="23" borderId="0" xfId="0" applyFont="1" applyFill="1" applyBorder="1" applyAlignment="1">
      <alignment vertical="top" wrapText="1"/>
    </xf>
    <xf numFmtId="0" fontId="2" fillId="23" borderId="0" xfId="0" applyFont="1" applyFill="1" applyBorder="1" applyAlignment="1">
      <alignment horizontal="center"/>
    </xf>
    <xf numFmtId="0" fontId="7" fillId="23" borderId="0" xfId="0" applyFont="1" applyFill="1" applyBorder="1" applyAlignment="1">
      <alignment horizontal="left" vertical="top" wrapText="1"/>
    </xf>
    <xf numFmtId="0" fontId="7" fillId="23" borderId="0" xfId="0" applyFont="1" applyFill="1" applyBorder="1" applyAlignment="1">
      <alignment horizontal="left" vertical="center" wrapText="1"/>
    </xf>
    <xf numFmtId="0" fontId="7" fillId="23" borderId="0" xfId="0" applyFont="1" applyFill="1" applyBorder="1" applyAlignment="1">
      <alignment horizontal="center" wrapText="1"/>
    </xf>
    <xf numFmtId="0" fontId="7" fillId="23" borderId="0" xfId="0" applyFont="1" applyFill="1" applyBorder="1" applyAlignment="1">
      <alignment horizontal="center" shrinkToFit="1"/>
    </xf>
    <xf numFmtId="0" fontId="2" fillId="23" borderId="1" xfId="0" applyFont="1" applyFill="1" applyBorder="1" applyAlignment="1">
      <alignment horizontal="left" vertical="top"/>
    </xf>
    <xf numFmtId="0" fontId="2" fillId="23" borderId="0" xfId="0" applyFont="1" applyFill="1" applyBorder="1" applyAlignment="1">
      <alignment horizontal="left" vertical="top"/>
    </xf>
    <xf numFmtId="0" fontId="7" fillId="23" borderId="0" xfId="0" applyFont="1" applyFill="1" applyBorder="1" applyAlignment="1">
      <alignment horizontal="center"/>
    </xf>
    <xf numFmtId="165" fontId="2" fillId="23" borderId="0" xfId="0" applyNumberFormat="1" applyFont="1" applyFill="1" applyBorder="1" applyAlignment="1">
      <alignment horizontal="center"/>
    </xf>
    <xf numFmtId="0" fontId="3" fillId="23" borderId="0" xfId="0" applyFont="1" applyFill="1" applyBorder="1" applyAlignment="1">
      <alignment horizontal="right"/>
    </xf>
    <xf numFmtId="20" fontId="3" fillId="23" borderId="0" xfId="0" applyNumberFormat="1" applyFont="1" applyFill="1" applyBorder="1" applyAlignment="1">
      <alignment horizontal="right"/>
    </xf>
    <xf numFmtId="0" fontId="6" fillId="23" borderId="0" xfId="0" applyFont="1" applyFill="1" applyBorder="1" applyAlignment="1"/>
    <xf numFmtId="0" fontId="2" fillId="23" borderId="0" xfId="0" applyFont="1" applyFill="1" applyBorder="1" applyAlignment="1">
      <alignment horizontal="center" vertical="top" wrapText="1"/>
    </xf>
    <xf numFmtId="0" fontId="3" fillId="23" borderId="0" xfId="0" applyFont="1" applyFill="1" applyBorder="1" applyAlignment="1">
      <alignment vertical="top"/>
    </xf>
    <xf numFmtId="0" fontId="2" fillId="0" borderId="1"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vertical="center"/>
    </xf>
    <xf numFmtId="0" fontId="2" fillId="0" borderId="28" xfId="0" applyFont="1" applyBorder="1" applyAlignment="1">
      <alignment horizontal="center" vertical="center"/>
    </xf>
    <xf numFmtId="0" fontId="33" fillId="23" borderId="0" xfId="0" applyFont="1" applyFill="1" applyBorder="1" applyAlignment="1">
      <alignment horizontal="left" vertical="center"/>
    </xf>
    <xf numFmtId="0" fontId="2" fillId="23" borderId="0" xfId="0" applyFont="1" applyFill="1" applyBorder="1" applyAlignment="1">
      <alignment vertical="top" wrapText="1" shrinkToFit="1"/>
    </xf>
    <xf numFmtId="0" fontId="11" fillId="0" borderId="26" xfId="0" applyFont="1" applyBorder="1" applyAlignment="1">
      <alignment horizontal="center" vertical="center" wrapText="1"/>
    </xf>
    <xf numFmtId="0" fontId="31" fillId="0" borderId="26" xfId="0" applyFont="1" applyBorder="1" applyAlignment="1">
      <alignment horizontal="center" vertical="center" wrapText="1"/>
    </xf>
    <xf numFmtId="0" fontId="31" fillId="0" borderId="34" xfId="0" applyFont="1" applyBorder="1" applyAlignment="1">
      <alignment horizontal="center" vertical="center" wrapText="1"/>
    </xf>
    <xf numFmtId="0" fontId="2" fillId="23" borderId="0" xfId="0" applyFont="1" applyFill="1" applyBorder="1" applyAlignment="1">
      <alignment horizontal="center" vertical="center"/>
    </xf>
    <xf numFmtId="0" fontId="7" fillId="23" borderId="0" xfId="0" applyFont="1" applyFill="1" applyBorder="1" applyAlignment="1">
      <alignment horizontal="center" vertical="center"/>
    </xf>
    <xf numFmtId="0" fontId="2" fillId="23" borderId="0" xfId="0" applyFont="1" applyFill="1" applyBorder="1" applyAlignment="1">
      <alignment horizontal="justify" vertical="center"/>
    </xf>
    <xf numFmtId="0" fontId="33" fillId="23" borderId="0" xfId="0" applyFont="1" applyFill="1" applyBorder="1" applyAlignment="1">
      <alignment horizontal="justify" vertical="center"/>
    </xf>
    <xf numFmtId="0" fontId="0" fillId="23" borderId="0" xfId="0" applyFill="1" applyBorder="1" applyAlignment="1"/>
    <xf numFmtId="0" fontId="2" fillId="23" borderId="1" xfId="0" applyFont="1" applyFill="1" applyBorder="1" applyAlignment="1">
      <alignment horizontal="center" vertical="center"/>
    </xf>
    <xf numFmtId="0" fontId="7" fillId="0" borderId="34" xfId="0" applyFont="1" applyBorder="1" applyAlignment="1">
      <alignment horizontal="center" vertical="center" wrapText="1"/>
    </xf>
    <xf numFmtId="0" fontId="37" fillId="0" borderId="0" xfId="0" applyFont="1" applyBorder="1" applyAlignment="1">
      <alignment vertical="center" wrapText="1"/>
    </xf>
    <xf numFmtId="0" fontId="37" fillId="23" borderId="0" xfId="0" applyFont="1" applyFill="1" applyBorder="1" applyAlignment="1">
      <alignment vertical="center" wrapText="1"/>
    </xf>
    <xf numFmtId="0" fontId="7" fillId="0" borderId="31" xfId="0" applyFont="1" applyBorder="1" applyAlignment="1">
      <alignment horizontal="center" vertical="top" wrapText="1"/>
    </xf>
    <xf numFmtId="0" fontId="7" fillId="23" borderId="0" xfId="0" applyFont="1" applyFill="1" applyBorder="1" applyAlignment="1">
      <alignment shrinkToFit="1"/>
    </xf>
    <xf numFmtId="0" fontId="7" fillId="23" borderId="0" xfId="0" applyFont="1" applyFill="1" applyBorder="1" applyAlignment="1">
      <alignment vertical="center" wrapText="1" shrinkToFit="1"/>
    </xf>
    <xf numFmtId="0" fontId="8" fillId="23" borderId="0" xfId="0" applyFont="1" applyFill="1" applyBorder="1" applyAlignment="1">
      <alignment vertical="top"/>
    </xf>
    <xf numFmtId="0" fontId="2" fillId="23" borderId="0" xfId="0" applyFont="1" applyFill="1" applyBorder="1" applyAlignment="1">
      <alignment vertical="center"/>
    </xf>
    <xf numFmtId="0" fontId="0" fillId="23" borderId="0" xfId="0" applyNumberFormat="1" applyFill="1" applyBorder="1"/>
    <xf numFmtId="1" fontId="2" fillId="23" borderId="0" xfId="0" applyNumberFormat="1" applyFont="1" applyFill="1" applyBorder="1" applyAlignment="1">
      <alignment horizontal="center"/>
    </xf>
    <xf numFmtId="0" fontId="2" fillId="0" borderId="28" xfId="0" applyFont="1" applyBorder="1" applyAlignment="1">
      <alignment vertical="center" wrapText="1"/>
    </xf>
    <xf numFmtId="0" fontId="2" fillId="0" borderId="0" xfId="0" applyFont="1" applyBorder="1" applyAlignment="1">
      <alignment vertical="top" wrapText="1"/>
    </xf>
    <xf numFmtId="2" fontId="2" fillId="23" borderId="0" xfId="0" applyNumberFormat="1" applyFont="1" applyFill="1" applyBorder="1" applyAlignment="1"/>
    <xf numFmtId="165" fontId="2" fillId="23" borderId="0" xfId="0" applyNumberFormat="1" applyFont="1" applyFill="1" applyBorder="1" applyAlignment="1"/>
    <xf numFmtId="0" fontId="7" fillId="0" borderId="31" xfId="0" applyFont="1" applyBorder="1" applyAlignment="1">
      <alignment vertical="center" wrapText="1"/>
    </xf>
    <xf numFmtId="0" fontId="7" fillId="23" borderId="32" xfId="0" applyFont="1" applyFill="1" applyBorder="1" applyAlignment="1">
      <alignment horizontal="center" vertical="top" wrapText="1"/>
    </xf>
    <xf numFmtId="0" fontId="36" fillId="23" borderId="32" xfId="0" applyFont="1" applyFill="1" applyBorder="1" applyAlignment="1">
      <alignment horizontal="center" vertical="top" wrapText="1"/>
    </xf>
    <xf numFmtId="0" fontId="36" fillId="23" borderId="33" xfId="0" applyFont="1" applyFill="1" applyBorder="1" applyAlignment="1">
      <alignment horizontal="center" vertical="top" wrapText="1"/>
    </xf>
    <xf numFmtId="0" fontId="2" fillId="23" borderId="21" xfId="0" applyFont="1" applyFill="1" applyBorder="1" applyAlignment="1">
      <alignment horizontal="left" vertical="top"/>
    </xf>
    <xf numFmtId="0" fontId="37" fillId="23" borderId="21" xfId="0" applyFont="1" applyFill="1" applyBorder="1" applyAlignment="1">
      <alignment horizontal="left" vertical="top" wrapText="1"/>
    </xf>
    <xf numFmtId="0" fontId="37" fillId="23" borderId="38" xfId="0" applyFont="1" applyFill="1" applyBorder="1" applyAlignment="1">
      <alignment horizontal="left" vertical="top" wrapText="1"/>
    </xf>
    <xf numFmtId="0" fontId="2" fillId="0" borderId="1" xfId="0" applyFont="1" applyBorder="1" applyAlignment="1">
      <alignment horizontal="left" vertical="top"/>
    </xf>
    <xf numFmtId="0" fontId="37" fillId="23" borderId="1" xfId="0" applyFont="1" applyFill="1" applyBorder="1" applyAlignment="1">
      <alignment horizontal="left" vertical="top" wrapText="1"/>
    </xf>
    <xf numFmtId="0" fontId="37" fillId="23" borderId="27" xfId="0" applyFont="1" applyFill="1" applyBorder="1" applyAlignment="1">
      <alignment horizontal="left" vertical="top" wrapText="1"/>
    </xf>
    <xf numFmtId="0" fontId="37" fillId="23" borderId="0" xfId="0" applyFont="1" applyFill="1" applyBorder="1" applyAlignment="1">
      <alignment horizontal="left" vertical="center" wrapText="1"/>
    </xf>
    <xf numFmtId="0" fontId="9" fillId="23" borderId="0" xfId="0" applyFont="1" applyFill="1" applyBorder="1" applyAlignment="1"/>
    <xf numFmtId="0" fontId="2" fillId="0" borderId="10" xfId="0" applyFont="1" applyBorder="1" applyAlignment="1">
      <alignment horizontal="left"/>
    </xf>
    <xf numFmtId="0" fontId="2" fillId="0" borderId="1" xfId="0" applyFont="1" applyAlignment="1">
      <alignment horizontal="left"/>
    </xf>
    <xf numFmtId="0" fontId="2" fillId="0" borderId="10" xfId="0" applyFont="1" applyBorder="1" applyAlignment="1">
      <alignment horizontal="left" vertical="top"/>
    </xf>
    <xf numFmtId="0" fontId="2" fillId="0" borderId="1" xfId="0" applyFont="1" applyAlignment="1">
      <alignment horizontal="left" vertical="top"/>
    </xf>
    <xf numFmtId="0" fontId="2" fillId="23" borderId="26" xfId="0" applyFont="1" applyFill="1" applyBorder="1" applyAlignment="1">
      <alignment horizontal="center" vertical="top"/>
    </xf>
    <xf numFmtId="0" fontId="2" fillId="0" borderId="34" xfId="0" applyFont="1" applyBorder="1" applyAlignment="1">
      <alignment horizontal="center" vertical="top"/>
    </xf>
    <xf numFmtId="0" fontId="2" fillId="0" borderId="28" xfId="0" applyFont="1" applyBorder="1" applyAlignment="1">
      <alignment horizontal="left" vertical="top"/>
    </xf>
    <xf numFmtId="0" fontId="7" fillId="23" borderId="0" xfId="0" applyFont="1" applyFill="1" applyBorder="1" applyAlignment="1">
      <alignment vertical="center"/>
    </xf>
    <xf numFmtId="0" fontId="7" fillId="23" borderId="0" xfId="0" applyFont="1" applyFill="1" applyBorder="1" applyAlignment="1">
      <alignment horizontal="center" vertical="center" wrapText="1"/>
    </xf>
    <xf numFmtId="0" fontId="2" fillId="23" borderId="0" xfId="0" applyFont="1" applyFill="1" applyBorder="1" applyAlignment="1">
      <alignment horizontal="center" vertical="center" wrapText="1"/>
    </xf>
    <xf numFmtId="0" fontId="37" fillId="26" borderId="27" xfId="0" applyFont="1" applyFill="1" applyBorder="1" applyAlignment="1">
      <alignment horizontal="left" vertical="top" wrapText="1"/>
    </xf>
    <xf numFmtId="0" fontId="2" fillId="23" borderId="30" xfId="0" applyFont="1" applyFill="1" applyBorder="1" applyAlignment="1">
      <alignment horizontal="center" vertical="top"/>
    </xf>
    <xf numFmtId="0" fontId="2" fillId="0" borderId="21" xfId="0" applyFont="1" applyBorder="1" applyAlignment="1">
      <alignment horizontal="center" vertical="center"/>
    </xf>
    <xf numFmtId="0" fontId="10" fillId="0" borderId="34" xfId="0" applyFont="1" applyBorder="1" applyAlignment="1">
      <alignment vertical="center" wrapText="1"/>
    </xf>
    <xf numFmtId="0" fontId="7" fillId="26" borderId="0" xfId="0" applyFont="1" applyFill="1" applyBorder="1" applyAlignment="1">
      <alignment horizontal="center" vertical="center" wrapText="1"/>
    </xf>
    <xf numFmtId="0" fontId="2" fillId="26" borderId="0" xfId="0" applyFont="1" applyFill="1" applyBorder="1" applyAlignment="1">
      <alignment horizontal="center" vertical="center" wrapText="1"/>
    </xf>
    <xf numFmtId="2" fontId="2" fillId="23" borderId="1" xfId="0" applyNumberFormat="1" applyFont="1" applyFill="1" applyBorder="1" applyAlignment="1">
      <alignment horizontal="center" vertical="center" shrinkToFit="1"/>
    </xf>
    <xf numFmtId="2" fontId="2" fillId="23" borderId="27" xfId="0" applyNumberFormat="1" applyFont="1" applyFill="1" applyBorder="1" applyAlignment="1">
      <alignment horizontal="center" vertical="center" shrinkToFit="1"/>
    </xf>
    <xf numFmtId="2" fontId="2" fillId="23" borderId="29" xfId="0" applyNumberFormat="1" applyFont="1" applyFill="1" applyBorder="1" applyAlignment="1">
      <alignment horizontal="center" vertical="center" shrinkToFit="1"/>
    </xf>
    <xf numFmtId="0" fontId="7" fillId="24" borderId="31" xfId="0" applyFont="1" applyFill="1" applyBorder="1" applyAlignment="1">
      <alignment horizontal="center" vertical="center"/>
    </xf>
    <xf numFmtId="0" fontId="7" fillId="27" borderId="33" xfId="0" applyFont="1" applyFill="1" applyBorder="1" applyAlignment="1">
      <alignment horizontal="center" vertical="center"/>
    </xf>
    <xf numFmtId="2" fontId="2" fillId="23" borderId="38" xfId="0" applyNumberFormat="1" applyFont="1" applyFill="1" applyBorder="1" applyAlignment="1">
      <alignment horizontal="center" vertical="center" shrinkToFit="1"/>
    </xf>
    <xf numFmtId="0" fontId="11" fillId="0" borderId="30" xfId="0" applyFont="1" applyBorder="1" applyAlignment="1">
      <alignment horizontal="center" vertical="center" wrapText="1"/>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2" fillId="0" borderId="26" xfId="0" applyFont="1" applyBorder="1" applyAlignment="1">
      <alignment horizontal="center" vertical="center"/>
    </xf>
    <xf numFmtId="0" fontId="9" fillId="0" borderId="1" xfId="0" applyFont="1" applyBorder="1" applyAlignment="1">
      <alignment vertical="center" wrapText="1"/>
    </xf>
    <xf numFmtId="0" fontId="2" fillId="23" borderId="26" xfId="0" applyFont="1" applyFill="1" applyBorder="1" applyAlignment="1">
      <alignment horizontal="center" vertical="center"/>
    </xf>
    <xf numFmtId="0" fontId="2" fillId="0" borderId="34" xfId="0" applyFont="1" applyBorder="1" applyAlignment="1">
      <alignment horizontal="center" vertical="center"/>
    </xf>
    <xf numFmtId="0" fontId="2" fillId="26" borderId="0" xfId="0" applyFont="1" applyFill="1" applyBorder="1"/>
    <xf numFmtId="0" fontId="7" fillId="23" borderId="30" xfId="0" applyFont="1" applyFill="1" applyBorder="1" applyAlignment="1">
      <alignment horizontal="center" vertical="center" wrapText="1"/>
    </xf>
    <xf numFmtId="0" fontId="7" fillId="23" borderId="26" xfId="0" applyFont="1" applyFill="1" applyBorder="1" applyAlignment="1">
      <alignment horizontal="center" vertical="center" wrapText="1"/>
    </xf>
    <xf numFmtId="0" fontId="7" fillId="23" borderId="34" xfId="0" applyFont="1" applyFill="1" applyBorder="1" applyAlignment="1">
      <alignment horizontal="center" vertical="center" wrapText="1"/>
    </xf>
    <xf numFmtId="0" fontId="1" fillId="0" borderId="0" xfId="47"/>
    <xf numFmtId="0" fontId="2" fillId="23" borderId="0" xfId="0" applyFont="1" applyFill="1" applyBorder="1" applyAlignment="1">
      <alignment horizontal="left" vertical="top" wrapText="1"/>
    </xf>
    <xf numFmtId="0" fontId="7" fillId="0" borderId="30" xfId="0" applyFont="1" applyBorder="1" applyAlignment="1">
      <alignment horizontal="center" vertical="center" wrapText="1"/>
    </xf>
    <xf numFmtId="0" fontId="7" fillId="0" borderId="26" xfId="0" applyFont="1" applyBorder="1" applyAlignment="1">
      <alignment horizontal="center" vertical="center" wrapText="1"/>
    </xf>
    <xf numFmtId="0" fontId="2" fillId="23" borderId="34" xfId="0" applyFont="1" applyFill="1" applyBorder="1" applyAlignment="1">
      <alignment horizontal="center" vertical="center"/>
    </xf>
    <xf numFmtId="0" fontId="2" fillId="23" borderId="28" xfId="0" applyFont="1" applyFill="1" applyBorder="1" applyAlignment="1">
      <alignment horizontal="center" vertical="center"/>
    </xf>
    <xf numFmtId="0" fontId="7" fillId="26" borderId="0" xfId="0" applyFont="1" applyFill="1" applyBorder="1" applyAlignment="1">
      <alignment horizontal="center"/>
    </xf>
    <xf numFmtId="0" fontId="12" fillId="26" borderId="0" xfId="0" applyFont="1" applyFill="1" applyBorder="1" applyAlignment="1">
      <alignment horizontal="center" vertical="top" shrinkToFit="1"/>
    </xf>
    <xf numFmtId="165" fontId="12" fillId="26" borderId="0" xfId="0" applyNumberFormat="1" applyFont="1" applyFill="1" applyBorder="1" applyAlignment="1">
      <alignment horizontal="center" vertical="top" shrinkToFit="1"/>
    </xf>
    <xf numFmtId="2" fontId="12" fillId="26" borderId="0" xfId="0" applyNumberFormat="1" applyFont="1" applyFill="1" applyBorder="1" applyAlignment="1">
      <alignment horizontal="center" vertical="top" shrinkToFit="1"/>
    </xf>
    <xf numFmtId="0" fontId="2" fillId="23" borderId="21" xfId="0" applyFont="1" applyFill="1" applyBorder="1" applyAlignment="1">
      <alignment horizontal="center" vertical="center" shrinkToFit="1"/>
    </xf>
    <xf numFmtId="0" fontId="2" fillId="23" borderId="1" xfId="0" applyFont="1" applyFill="1" applyBorder="1" applyAlignment="1">
      <alignment horizontal="center" vertical="center" shrinkToFit="1"/>
    </xf>
    <xf numFmtId="165" fontId="2" fillId="23" borderId="1" xfId="0" applyNumberFormat="1" applyFont="1" applyFill="1" applyBorder="1" applyAlignment="1">
      <alignment horizontal="center" vertical="center" shrinkToFit="1"/>
    </xf>
    <xf numFmtId="0" fontId="2" fillId="23" borderId="38" xfId="0" applyFont="1" applyFill="1" applyBorder="1" applyAlignment="1">
      <alignment horizontal="center" vertical="center" shrinkToFit="1"/>
    </xf>
    <xf numFmtId="0" fontId="2" fillId="23" borderId="27" xfId="0" applyFont="1" applyFill="1" applyBorder="1" applyAlignment="1">
      <alignment horizontal="center" vertical="center" shrinkToFit="1"/>
    </xf>
    <xf numFmtId="165" fontId="2" fillId="23" borderId="27" xfId="0" applyNumberFormat="1" applyFont="1" applyFill="1" applyBorder="1" applyAlignment="1">
      <alignment horizontal="center" vertical="center" shrinkToFit="1"/>
    </xf>
    <xf numFmtId="0" fontId="2" fillId="23" borderId="28" xfId="0" applyFont="1" applyFill="1" applyBorder="1" applyAlignment="1">
      <alignment horizontal="center" vertical="center" shrinkToFit="1"/>
    </xf>
    <xf numFmtId="1" fontId="2" fillId="23" borderId="28" xfId="0" applyNumberFormat="1" applyFont="1" applyFill="1" applyBorder="1" applyAlignment="1">
      <alignment horizontal="center" vertical="center" shrinkToFit="1"/>
    </xf>
    <xf numFmtId="1" fontId="2" fillId="23" borderId="29" xfId="0" applyNumberFormat="1" applyFont="1" applyFill="1" applyBorder="1" applyAlignment="1">
      <alignment horizontal="center" vertical="center" shrinkToFit="1"/>
    </xf>
    <xf numFmtId="0" fontId="37" fillId="23" borderId="21" xfId="0" applyFont="1" applyFill="1" applyBorder="1" applyAlignment="1">
      <alignment horizontal="center" vertical="top" wrapText="1"/>
    </xf>
    <xf numFmtId="0" fontId="2" fillId="0" borderId="1" xfId="0" applyFont="1" applyBorder="1" applyAlignment="1">
      <alignment horizontal="center" vertical="top"/>
    </xf>
    <xf numFmtId="0" fontId="37" fillId="23" borderId="1" xfId="0" applyFont="1" applyFill="1" applyBorder="1" applyAlignment="1">
      <alignment horizontal="center" vertical="top" wrapText="1"/>
    </xf>
    <xf numFmtId="0" fontId="2" fillId="0" borderId="1" xfId="0" applyFont="1" applyAlignment="1">
      <alignment horizontal="center" vertical="top"/>
    </xf>
    <xf numFmtId="0" fontId="7" fillId="0" borderId="32" xfId="0" applyFont="1" applyBorder="1" applyAlignment="1">
      <alignment horizontal="center" vertical="center"/>
    </xf>
    <xf numFmtId="0" fontId="2" fillId="0" borderId="1" xfId="0" applyFont="1" applyBorder="1" applyAlignment="1">
      <alignment horizontal="center"/>
    </xf>
    <xf numFmtId="0" fontId="10" fillId="0" borderId="26" xfId="0" applyFont="1" applyBorder="1" applyAlignment="1">
      <alignment horizontal="center" vertical="center" wrapText="1"/>
    </xf>
    <xf numFmtId="0" fontId="2" fillId="0" borderId="30" xfId="0" applyFont="1" applyBorder="1" applyAlignment="1">
      <alignment vertical="center" wrapText="1"/>
    </xf>
    <xf numFmtId="0" fontId="2" fillId="0" borderId="26" xfId="0" applyFont="1" applyBorder="1" applyAlignment="1">
      <alignment vertical="center" wrapText="1"/>
    </xf>
    <xf numFmtId="0" fontId="2" fillId="0" borderId="34" xfId="0" applyFont="1" applyBorder="1" applyAlignment="1">
      <alignment vertical="center" wrapText="1"/>
    </xf>
    <xf numFmtId="0" fontId="2" fillId="23" borderId="38" xfId="0" applyFont="1" applyFill="1" applyBorder="1" applyAlignment="1">
      <alignment horizontal="center" vertical="top" wrapText="1"/>
    </xf>
    <xf numFmtId="0" fontId="2" fillId="23" borderId="27" xfId="0" applyFont="1" applyFill="1" applyBorder="1" applyAlignment="1">
      <alignment horizontal="center" vertical="top" wrapText="1"/>
    </xf>
    <xf numFmtId="0" fontId="2" fillId="0" borderId="29" xfId="0" applyFont="1" applyBorder="1" applyAlignment="1">
      <alignment horizontal="center" vertical="top"/>
    </xf>
    <xf numFmtId="0" fontId="7" fillId="27" borderId="32" xfId="0" applyFont="1" applyFill="1" applyBorder="1" applyAlignment="1">
      <alignment horizontal="center" vertical="center"/>
    </xf>
    <xf numFmtId="0" fontId="12" fillId="23" borderId="21" xfId="0" applyFont="1" applyFill="1" applyBorder="1" applyAlignment="1">
      <alignment horizontal="center" vertical="center" shrinkToFit="1"/>
    </xf>
    <xf numFmtId="0" fontId="12" fillId="23" borderId="38" xfId="0" applyFont="1" applyFill="1" applyBorder="1" applyAlignment="1">
      <alignment horizontal="center" vertical="center" shrinkToFit="1"/>
    </xf>
    <xf numFmtId="0" fontId="12" fillId="23" borderId="1" xfId="0" applyFont="1" applyFill="1" applyBorder="1" applyAlignment="1">
      <alignment horizontal="center" vertical="center" shrinkToFit="1"/>
    </xf>
    <xf numFmtId="0" fontId="12" fillId="23" borderId="27" xfId="0" applyFont="1" applyFill="1" applyBorder="1" applyAlignment="1">
      <alignment horizontal="center" vertical="center" shrinkToFit="1"/>
    </xf>
    <xf numFmtId="165" fontId="12" fillId="23" borderId="1" xfId="0" applyNumberFormat="1" applyFont="1" applyFill="1" applyBorder="1" applyAlignment="1">
      <alignment horizontal="center" vertical="center" shrinkToFit="1"/>
    </xf>
    <xf numFmtId="165" fontId="12" fillId="23" borderId="27" xfId="0" applyNumberFormat="1" applyFont="1" applyFill="1" applyBorder="1" applyAlignment="1">
      <alignment horizontal="center" vertical="center" shrinkToFit="1"/>
    </xf>
    <xf numFmtId="2" fontId="12" fillId="23" borderId="1" xfId="0" applyNumberFormat="1" applyFont="1" applyFill="1" applyBorder="1" applyAlignment="1">
      <alignment horizontal="center" vertical="center" shrinkToFit="1"/>
    </xf>
    <xf numFmtId="2" fontId="12" fillId="23" borderId="27" xfId="0" applyNumberFormat="1" applyFont="1" applyFill="1" applyBorder="1" applyAlignment="1">
      <alignment horizontal="center" vertical="center" shrinkToFit="1"/>
    </xf>
    <xf numFmtId="2" fontId="12" fillId="23" borderId="28" xfId="0" applyNumberFormat="1" applyFont="1" applyFill="1" applyBorder="1" applyAlignment="1">
      <alignment horizontal="center" vertical="center" shrinkToFit="1"/>
    </xf>
    <xf numFmtId="2" fontId="12" fillId="23" borderId="29" xfId="0" applyNumberFormat="1" applyFont="1" applyFill="1" applyBorder="1" applyAlignment="1">
      <alignment horizontal="center" vertical="center" shrinkToFit="1"/>
    </xf>
    <xf numFmtId="1" fontId="12" fillId="23" borderId="28" xfId="0" applyNumberFormat="1" applyFont="1" applyFill="1" applyBorder="1" applyAlignment="1">
      <alignment horizontal="center" vertical="center" shrinkToFit="1"/>
    </xf>
    <xf numFmtId="0" fontId="2" fillId="0" borderId="1" xfId="0" applyFont="1" applyBorder="1" applyAlignment="1">
      <alignment vertical="top"/>
    </xf>
    <xf numFmtId="0" fontId="2" fillId="23" borderId="28" xfId="0" applyFont="1" applyFill="1" applyBorder="1" applyAlignment="1">
      <alignment horizontal="left" vertical="top"/>
    </xf>
    <xf numFmtId="0" fontId="37" fillId="23" borderId="29" xfId="0" applyFont="1" applyFill="1" applyBorder="1" applyAlignment="1">
      <alignment horizontal="left" vertical="top" wrapText="1"/>
    </xf>
    <xf numFmtId="0" fontId="7" fillId="0" borderId="32" xfId="0" applyFont="1" applyFill="1" applyBorder="1" applyAlignment="1">
      <alignment horizontal="center" vertical="top" wrapText="1"/>
    </xf>
    <xf numFmtId="0" fontId="2" fillId="0" borderId="1" xfId="0" applyFont="1" applyFill="1" applyBorder="1" applyAlignment="1">
      <alignment horizontal="left" vertical="top" wrapText="1"/>
    </xf>
    <xf numFmtId="0" fontId="2" fillId="0" borderId="10" xfId="0" applyFont="1" applyFill="1" applyBorder="1"/>
    <xf numFmtId="0" fontId="2" fillId="0" borderId="21" xfId="0" applyFont="1" applyFill="1" applyBorder="1" applyAlignment="1">
      <alignment horizontal="left" vertical="top" wrapText="1"/>
    </xf>
    <xf numFmtId="0" fontId="12" fillId="0" borderId="21" xfId="0" applyFont="1" applyFill="1" applyBorder="1" applyAlignment="1">
      <alignment horizontal="left" vertical="top" wrapText="1"/>
    </xf>
    <xf numFmtId="0" fontId="2" fillId="0" borderId="28" xfId="0" applyFont="1" applyFill="1" applyBorder="1" applyAlignment="1">
      <alignment horizontal="left" vertical="top"/>
    </xf>
    <xf numFmtId="0" fontId="37" fillId="23" borderId="23" xfId="0" applyFont="1" applyFill="1" applyBorder="1" applyAlignment="1">
      <alignment horizontal="left" vertical="top" wrapText="1"/>
    </xf>
    <xf numFmtId="0" fontId="2" fillId="0" borderId="50" xfId="0" applyFont="1" applyBorder="1" applyAlignment="1">
      <alignment vertical="center" wrapText="1"/>
    </xf>
    <xf numFmtId="0" fontId="2" fillId="0" borderId="26" xfId="0" applyFont="1" applyBorder="1" applyAlignment="1">
      <alignment horizontal="left" vertical="center" wrapText="1"/>
    </xf>
    <xf numFmtId="0" fontId="2" fillId="23" borderId="30" xfId="0" applyFont="1" applyFill="1" applyBorder="1" applyAlignment="1">
      <alignment horizontal="center" vertical="center"/>
    </xf>
    <xf numFmtId="0" fontId="7" fillId="0" borderId="31" xfId="0" applyFont="1" applyBorder="1" applyAlignment="1">
      <alignment horizontal="justify" vertical="center" wrapText="1"/>
    </xf>
    <xf numFmtId="0" fontId="7" fillId="0" borderId="32" xfId="0" applyFont="1" applyBorder="1" applyAlignment="1">
      <alignment horizontal="justify" vertical="center" wrapText="1"/>
    </xf>
    <xf numFmtId="0" fontId="2" fillId="26" borderId="21" xfId="0" applyFont="1" applyFill="1" applyBorder="1" applyAlignment="1">
      <alignment horizontal="left" vertical="top" wrapText="1"/>
    </xf>
    <xf numFmtId="0" fontId="2" fillId="26" borderId="10" xfId="0" applyFont="1" applyFill="1" applyBorder="1" applyAlignment="1">
      <alignment vertical="top"/>
    </xf>
    <xf numFmtId="0" fontId="2" fillId="23" borderId="1" xfId="0" applyFont="1" applyFill="1" applyBorder="1" applyAlignment="1">
      <alignment horizontal="left" vertical="top" wrapText="1"/>
    </xf>
    <xf numFmtId="0" fontId="2" fillId="23" borderId="1" xfId="0" applyFont="1" applyFill="1" applyBorder="1" applyAlignment="1">
      <alignment horizontal="left" vertical="center" shrinkToFit="1"/>
    </xf>
    <xf numFmtId="0" fontId="2" fillId="23" borderId="27" xfId="0" applyFont="1" applyFill="1" applyBorder="1" applyAlignment="1">
      <alignment horizontal="left" vertical="center" shrinkToFit="1"/>
    </xf>
    <xf numFmtId="0" fontId="7" fillId="0" borderId="32" xfId="0" applyFont="1" applyBorder="1" applyAlignment="1">
      <alignment horizontal="center" vertical="center"/>
    </xf>
    <xf numFmtId="0" fontId="2" fillId="23" borderId="28" xfId="0" applyFont="1" applyFill="1" applyBorder="1" applyAlignment="1">
      <alignment horizontal="left" vertical="center" shrinkToFit="1"/>
    </xf>
    <xf numFmtId="0" fontId="2" fillId="23" borderId="29" xfId="0" applyFont="1" applyFill="1" applyBorder="1" applyAlignment="1">
      <alignment horizontal="left" vertical="center" shrinkToFit="1"/>
    </xf>
    <xf numFmtId="0" fontId="2" fillId="23" borderId="21" xfId="0" applyFont="1" applyFill="1" applyBorder="1" applyAlignment="1">
      <alignment horizontal="left" vertical="top" wrapText="1"/>
    </xf>
    <xf numFmtId="0" fontId="9" fillId="0" borderId="44" xfId="0" applyFont="1" applyBorder="1" applyAlignment="1">
      <alignment horizontal="left" vertical="top" wrapText="1"/>
    </xf>
    <xf numFmtId="0" fontId="9" fillId="0" borderId="10" xfId="0" applyFont="1" applyBorder="1" applyAlignment="1">
      <alignment horizontal="left" vertical="top" wrapText="1"/>
    </xf>
    <xf numFmtId="0" fontId="37" fillId="26" borderId="1" xfId="0" applyFont="1" applyFill="1" applyBorder="1" applyAlignment="1">
      <alignment horizontal="left" vertical="center" wrapText="1"/>
    </xf>
    <xf numFmtId="0" fontId="37" fillId="26" borderId="27" xfId="0" applyFont="1" applyFill="1" applyBorder="1" applyAlignment="1">
      <alignment horizontal="left" vertical="center" wrapText="1"/>
    </xf>
    <xf numFmtId="0" fontId="36" fillId="0" borderId="32" xfId="0" applyFont="1" applyBorder="1" applyAlignment="1">
      <alignment horizontal="center" vertical="center" wrapText="1"/>
    </xf>
    <xf numFmtId="0" fontId="36" fillId="0" borderId="33" xfId="0" applyFont="1" applyBorder="1" applyAlignment="1">
      <alignment horizontal="center" vertical="center" wrapText="1"/>
    </xf>
    <xf numFmtId="0" fontId="37" fillId="26" borderId="21" xfId="0" applyFont="1" applyFill="1" applyBorder="1" applyAlignment="1">
      <alignment horizontal="left" vertical="center" wrapText="1"/>
    </xf>
    <xf numFmtId="0" fontId="37" fillId="26" borderId="38" xfId="0" applyFont="1" applyFill="1" applyBorder="1" applyAlignment="1">
      <alignment horizontal="left" vertical="center" wrapText="1"/>
    </xf>
    <xf numFmtId="0" fontId="37" fillId="0" borderId="26" xfId="0" applyFont="1" applyBorder="1" applyAlignment="1">
      <alignment horizontal="left" vertical="center" wrapText="1"/>
    </xf>
    <xf numFmtId="0" fontId="37" fillId="0" borderId="1" xfId="0" applyFont="1" applyBorder="1" applyAlignment="1">
      <alignment horizontal="left" vertical="center" wrapText="1"/>
    </xf>
    <xf numFmtId="0" fontId="2" fillId="0" borderId="28" xfId="0" applyFont="1" applyBorder="1" applyAlignment="1">
      <alignment horizontal="left" vertical="top" wrapText="1"/>
    </xf>
    <xf numFmtId="0" fontId="2" fillId="23" borderId="0" xfId="0" applyFont="1" applyFill="1" applyBorder="1" applyAlignment="1">
      <alignment horizontal="left" vertical="center"/>
    </xf>
    <xf numFmtId="0" fontId="33" fillId="23" borderId="0" xfId="0" applyFont="1" applyFill="1" applyBorder="1" applyAlignment="1">
      <alignment horizontal="left" vertical="center"/>
    </xf>
    <xf numFmtId="0" fontId="2" fillId="23" borderId="23" xfId="0" applyFont="1" applyFill="1" applyBorder="1" applyAlignment="1">
      <alignment horizontal="left" vertical="center" shrinkToFit="1"/>
    </xf>
    <xf numFmtId="0" fontId="2" fillId="23" borderId="24" xfId="0" applyFont="1" applyFill="1" applyBorder="1" applyAlignment="1">
      <alignment horizontal="left" vertical="center" shrinkToFit="1"/>
    </xf>
    <xf numFmtId="0" fontId="2" fillId="23" borderId="39" xfId="0" applyFont="1" applyFill="1" applyBorder="1" applyAlignment="1">
      <alignment horizontal="left" vertical="center" shrinkToFit="1"/>
    </xf>
    <xf numFmtId="0" fontId="9" fillId="0" borderId="2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7" xfId="0" applyFont="1" applyBorder="1" applyAlignment="1">
      <alignment horizontal="center" vertical="center" wrapText="1"/>
    </xf>
    <xf numFmtId="0" fontId="2" fillId="26" borderId="1" xfId="0" applyFont="1" applyFill="1" applyBorder="1" applyAlignment="1">
      <alignment horizontal="left" vertical="top" wrapText="1"/>
    </xf>
    <xf numFmtId="0" fontId="2" fillId="26" borderId="27" xfId="0" applyFont="1" applyFill="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23" xfId="0" applyFont="1" applyBorder="1" applyAlignment="1">
      <alignment horizontal="left" vertical="top" wrapText="1"/>
    </xf>
    <xf numFmtId="0" fontId="2" fillId="0" borderId="24" xfId="0" applyFont="1" applyBorder="1" applyAlignment="1">
      <alignment horizontal="left" vertical="top" wrapText="1"/>
    </xf>
    <xf numFmtId="0" fontId="2" fillId="0" borderId="39" xfId="0" applyFont="1" applyBorder="1" applyAlignment="1">
      <alignment horizontal="left" vertical="top" wrapText="1"/>
    </xf>
    <xf numFmtId="0" fontId="2" fillId="23" borderId="0" xfId="0" applyFont="1" applyFill="1" applyBorder="1" applyAlignment="1">
      <alignment horizontal="left" vertical="top"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2" fillId="0" borderId="21" xfId="0" applyFont="1" applyBorder="1" applyAlignment="1">
      <alignment horizontal="left" vertical="top" wrapText="1"/>
    </xf>
    <xf numFmtId="0" fontId="2" fillId="0" borderId="38" xfId="0" applyFont="1" applyBorder="1" applyAlignment="1">
      <alignment horizontal="left" vertical="top" wrapText="1"/>
    </xf>
    <xf numFmtId="0" fontId="2" fillId="0" borderId="29" xfId="0" applyFont="1" applyBorder="1" applyAlignment="1">
      <alignment horizontal="left" vertical="top" wrapText="1"/>
    </xf>
    <xf numFmtId="0" fontId="2" fillId="0" borderId="54" xfId="0" applyFont="1" applyBorder="1" applyAlignment="1">
      <alignment horizontal="left" vertical="top" wrapText="1"/>
    </xf>
    <xf numFmtId="0" fontId="2" fillId="0" borderId="55" xfId="0" applyFont="1" applyBorder="1" applyAlignment="1">
      <alignment horizontal="left" vertical="top" wrapText="1"/>
    </xf>
    <xf numFmtId="0" fontId="2" fillId="26" borderId="0" xfId="0" applyFont="1" applyFill="1" applyBorder="1" applyAlignment="1">
      <alignment horizontal="left" vertical="top" wrapText="1"/>
    </xf>
    <xf numFmtId="0" fontId="12" fillId="0" borderId="28" xfId="0" applyFont="1" applyBorder="1" applyAlignment="1">
      <alignment horizontal="left" vertical="center" wrapText="1"/>
    </xf>
    <xf numFmtId="0" fontId="9" fillId="0" borderId="26" xfId="0" applyFont="1" applyBorder="1" applyAlignment="1">
      <alignment horizontal="left" vertical="top" wrapText="1"/>
    </xf>
    <xf numFmtId="0" fontId="9" fillId="0" borderId="1" xfId="0" applyFont="1" applyBorder="1" applyAlignment="1">
      <alignment horizontal="left" vertical="top" wrapText="1"/>
    </xf>
    <xf numFmtId="0" fontId="9" fillId="0" borderId="45" xfId="0" applyFont="1" applyBorder="1" applyAlignment="1">
      <alignment horizontal="left" vertical="top" wrapText="1"/>
    </xf>
    <xf numFmtId="0" fontId="9" fillId="0" borderId="43" xfId="0" applyFont="1" applyBorder="1" applyAlignment="1">
      <alignment horizontal="left" vertical="top" wrapText="1"/>
    </xf>
    <xf numFmtId="0" fontId="2" fillId="0" borderId="40" xfId="0" applyFont="1" applyBorder="1" applyAlignment="1">
      <alignment horizontal="left" vertical="top" wrapText="1"/>
    </xf>
    <xf numFmtId="0" fontId="2" fillId="0" borderId="41" xfId="0" applyFont="1" applyBorder="1" applyAlignment="1">
      <alignment horizontal="left" vertical="top" wrapText="1"/>
    </xf>
    <xf numFmtId="0" fontId="2" fillId="0" borderId="42" xfId="0" applyFont="1" applyBorder="1" applyAlignment="1">
      <alignment horizontal="left" vertical="top" wrapText="1"/>
    </xf>
    <xf numFmtId="0" fontId="2" fillId="0" borderId="10" xfId="0" applyFont="1" applyBorder="1" applyAlignment="1">
      <alignment horizontal="left" vertical="top" wrapText="1"/>
    </xf>
    <xf numFmtId="0" fontId="2" fillId="0" borderId="46" xfId="0" applyFont="1" applyBorder="1" applyAlignment="1">
      <alignment horizontal="left" vertical="top" wrapText="1"/>
    </xf>
    <xf numFmtId="0" fontId="2" fillId="0" borderId="47" xfId="0" applyFont="1" applyBorder="1" applyAlignment="1">
      <alignment horizontal="left" vertical="top" wrapText="1"/>
    </xf>
    <xf numFmtId="0" fontId="2" fillId="0" borderId="48" xfId="0" applyFont="1" applyBorder="1" applyAlignment="1">
      <alignment horizontal="left" vertical="top" wrapText="1"/>
    </xf>
    <xf numFmtId="0" fontId="2" fillId="0" borderId="52" xfId="0" applyFont="1" applyBorder="1" applyAlignment="1">
      <alignment horizontal="left" vertical="top" wrapText="1"/>
    </xf>
    <xf numFmtId="0" fontId="2" fillId="0" borderId="53" xfId="0" applyFont="1" applyBorder="1" applyAlignment="1">
      <alignment horizontal="left" vertical="top" wrapText="1"/>
    </xf>
    <xf numFmtId="0" fontId="2" fillId="0" borderId="20" xfId="0" applyFont="1" applyBorder="1" applyAlignment="1">
      <alignment horizontal="left" vertical="top" wrapText="1"/>
    </xf>
    <xf numFmtId="0" fontId="12" fillId="0" borderId="23" xfId="0" applyFont="1" applyBorder="1" applyAlignment="1">
      <alignment horizontal="left" vertical="top" wrapText="1"/>
    </xf>
    <xf numFmtId="0" fontId="12" fillId="0" borderId="24" xfId="0" applyFont="1" applyBorder="1" applyAlignment="1">
      <alignment horizontal="left" vertical="top" wrapText="1"/>
    </xf>
    <xf numFmtId="0" fontId="12" fillId="0" borderId="10" xfId="0" applyFont="1" applyBorder="1" applyAlignment="1">
      <alignment horizontal="left" vertical="top" wrapText="1"/>
    </xf>
    <xf numFmtId="0" fontId="12" fillId="0" borderId="52" xfId="0" applyFont="1" applyBorder="1" applyAlignment="1">
      <alignment horizontal="left" vertical="top" wrapText="1"/>
    </xf>
    <xf numFmtId="0" fontId="12" fillId="0" borderId="53" xfId="0" applyFont="1" applyBorder="1" applyAlignment="1">
      <alignment horizontal="left" vertical="top" wrapText="1"/>
    </xf>
    <xf numFmtId="0" fontId="12" fillId="0" borderId="20" xfId="0" applyFont="1" applyBorder="1" applyAlignment="1">
      <alignment horizontal="left" vertical="top" wrapText="1"/>
    </xf>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0" fontId="32" fillId="25" borderId="35" xfId="0" applyFont="1" applyFill="1" applyBorder="1" applyAlignment="1">
      <alignment horizontal="center" vertical="center" wrapText="1"/>
    </xf>
    <xf numFmtId="0" fontId="32" fillId="25" borderId="36" xfId="0" applyFont="1" applyFill="1" applyBorder="1" applyAlignment="1">
      <alignment horizontal="center" vertical="center" wrapText="1"/>
    </xf>
    <xf numFmtId="0" fontId="32" fillId="25" borderId="26" xfId="0" applyFont="1" applyFill="1" applyBorder="1" applyAlignment="1">
      <alignment horizontal="center" vertical="center" wrapText="1"/>
    </xf>
    <xf numFmtId="0" fontId="32" fillId="25" borderId="1" xfId="0" applyFont="1" applyFill="1" applyBorder="1" applyAlignment="1">
      <alignment horizontal="center" vertical="center" wrapText="1"/>
    </xf>
    <xf numFmtId="0" fontId="32" fillId="25" borderId="34" xfId="0" applyFont="1" applyFill="1" applyBorder="1" applyAlignment="1">
      <alignment horizontal="center" vertical="center" wrapText="1"/>
    </xf>
    <xf numFmtId="0" fontId="32" fillId="25" borderId="28" xfId="0" applyFont="1" applyFill="1" applyBorder="1" applyAlignment="1">
      <alignment horizontal="center" vertical="center" wrapText="1"/>
    </xf>
    <xf numFmtId="0" fontId="33" fillId="23" borderId="1" xfId="0" applyFont="1" applyFill="1" applyBorder="1" applyAlignment="1">
      <alignment horizontal="center" vertical="center" wrapText="1"/>
    </xf>
    <xf numFmtId="0" fontId="33" fillId="23" borderId="27" xfId="0" applyFont="1" applyFill="1" applyBorder="1" applyAlignment="1">
      <alignment horizontal="center" vertical="center" wrapText="1"/>
    </xf>
    <xf numFmtId="0" fontId="33" fillId="23" borderId="28" xfId="0" applyFont="1" applyFill="1" applyBorder="1" applyAlignment="1">
      <alignment horizontal="center" vertical="center" wrapText="1"/>
    </xf>
    <xf numFmtId="0" fontId="33" fillId="23" borderId="29" xfId="0" applyFont="1" applyFill="1" applyBorder="1" applyAlignment="1">
      <alignment horizontal="center" vertical="center" wrapText="1"/>
    </xf>
    <xf numFmtId="0" fontId="32" fillId="23" borderId="36" xfId="0" applyFont="1" applyFill="1" applyBorder="1" applyAlignment="1">
      <alignment horizontal="center" vertical="center" wrapText="1"/>
    </xf>
    <xf numFmtId="0" fontId="32" fillId="23" borderId="37" xfId="0" applyFont="1" applyFill="1" applyBorder="1" applyAlignment="1">
      <alignment horizontal="center" vertical="center" wrapText="1"/>
    </xf>
    <xf numFmtId="0" fontId="32" fillId="23" borderId="1" xfId="0" applyFont="1" applyFill="1" applyBorder="1" applyAlignment="1">
      <alignment horizontal="center" vertical="center" wrapText="1"/>
    </xf>
    <xf numFmtId="0" fontId="32" fillId="23" borderId="27" xfId="0" applyFont="1" applyFill="1" applyBorder="1" applyAlignment="1">
      <alignment horizontal="center" vertical="center" wrapText="1"/>
    </xf>
    <xf numFmtId="0" fontId="2" fillId="0" borderId="0" xfId="0" applyFont="1" applyBorder="1" applyAlignment="1">
      <alignment horizontal="left" vertical="top" wrapText="1"/>
    </xf>
    <xf numFmtId="0" fontId="33" fillId="0" borderId="0" xfId="0" applyFont="1" applyBorder="1" applyAlignment="1">
      <alignment horizontal="left" vertical="center"/>
    </xf>
    <xf numFmtId="0" fontId="36" fillId="0" borderId="31" xfId="0" applyFont="1" applyBorder="1" applyAlignment="1">
      <alignment horizontal="center" vertical="center" wrapText="1"/>
    </xf>
    <xf numFmtId="0" fontId="37" fillId="0" borderId="30" xfId="0" applyFont="1" applyBorder="1" applyAlignment="1">
      <alignment horizontal="left" vertical="center" wrapText="1"/>
    </xf>
    <xf numFmtId="0" fontId="37" fillId="0" borderId="21" xfId="0" applyFont="1" applyBorder="1" applyAlignment="1">
      <alignment horizontal="left" vertical="center" wrapText="1"/>
    </xf>
    <xf numFmtId="0" fontId="7" fillId="0" borderId="33" xfId="0" applyFont="1" applyBorder="1" applyAlignment="1">
      <alignment horizontal="center" vertical="center"/>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9" fillId="0" borderId="51" xfId="0" applyFont="1" applyBorder="1" applyAlignment="1">
      <alignment horizontal="center" vertical="center" wrapText="1"/>
    </xf>
    <xf numFmtId="0" fontId="34" fillId="23" borderId="0" xfId="0" applyFont="1" applyFill="1" applyBorder="1" applyAlignment="1">
      <alignment horizontal="left" vertical="top"/>
    </xf>
    <xf numFmtId="0" fontId="7" fillId="0" borderId="30" xfId="0" applyFont="1" applyBorder="1" applyAlignment="1">
      <alignment horizontal="center" vertical="center" wrapText="1"/>
    </xf>
    <xf numFmtId="0" fontId="7" fillId="0" borderId="26" xfId="0" applyFont="1" applyBorder="1" applyAlignment="1">
      <alignment horizontal="center" vertical="center" wrapText="1"/>
    </xf>
    <xf numFmtId="0" fontId="7" fillId="23" borderId="0" xfId="0" applyFont="1" applyFill="1" applyBorder="1" applyAlignment="1">
      <alignment horizontal="center"/>
    </xf>
    <xf numFmtId="165" fontId="2" fillId="23" borderId="0" xfId="0" applyNumberFormat="1" applyFont="1" applyFill="1" applyBorder="1" applyAlignment="1">
      <alignment horizontal="center"/>
    </xf>
    <xf numFmtId="0" fontId="2" fillId="23" borderId="0" xfId="0" applyFont="1" applyFill="1" applyBorder="1" applyAlignment="1">
      <alignment horizontal="center"/>
    </xf>
    <xf numFmtId="0" fontId="7" fillId="23" borderId="0" xfId="0" applyFont="1" applyFill="1" applyBorder="1" applyAlignment="1">
      <alignment horizontal="left" vertical="top" wrapText="1"/>
    </xf>
    <xf numFmtId="0" fontId="8" fillId="23" borderId="0" xfId="0" applyFont="1" applyFill="1" applyBorder="1" applyAlignment="1">
      <alignment horizontal="center"/>
    </xf>
    <xf numFmtId="0" fontId="7" fillId="23" borderId="0" xfId="0" applyFont="1" applyFill="1" applyBorder="1" applyAlignment="1">
      <alignment horizontal="left" vertical="center" wrapText="1"/>
    </xf>
    <xf numFmtId="0" fontId="8" fillId="23" borderId="0" xfId="0" applyFont="1" applyFill="1" applyBorder="1" applyAlignment="1">
      <alignment horizontal="left"/>
    </xf>
    <xf numFmtId="0" fontId="2" fillId="23" borderId="17" xfId="0" applyFont="1" applyFill="1" applyBorder="1" applyAlignment="1">
      <alignment horizontal="left" vertical="top" shrinkToFit="1"/>
    </xf>
    <xf numFmtId="0" fontId="2" fillId="23" borderId="17" xfId="0" applyFont="1" applyFill="1" applyBorder="1" applyAlignment="1">
      <alignment horizontal="center" vertical="top" shrinkToFit="1"/>
    </xf>
    <xf numFmtId="0" fontId="14" fillId="23" borderId="0" xfId="0" applyFont="1" applyFill="1" applyBorder="1" applyAlignment="1">
      <alignment horizontal="left" vertical="top" wrapText="1"/>
    </xf>
    <xf numFmtId="0" fontId="7" fillId="23" borderId="0" xfId="0" applyFont="1" applyFill="1" applyBorder="1" applyAlignment="1">
      <alignment horizontal="left" vertical="center"/>
    </xf>
    <xf numFmtId="0" fontId="7" fillId="23" borderId="0" xfId="0" applyFont="1" applyFill="1" applyBorder="1" applyAlignment="1">
      <alignment horizontal="center" vertical="top"/>
    </xf>
    <xf numFmtId="0" fontId="7" fillId="23" borderId="0" xfId="0" applyFont="1" applyFill="1" applyBorder="1" applyAlignment="1">
      <alignment horizontal="center" vertical="top" wrapText="1"/>
    </xf>
    <xf numFmtId="0" fontId="9" fillId="0" borderId="30" xfId="0" applyFont="1" applyBorder="1" applyAlignment="1">
      <alignment horizontal="left" vertical="top" wrapText="1"/>
    </xf>
    <xf numFmtId="0" fontId="9" fillId="0" borderId="21" xfId="0" applyFont="1" applyBorder="1" applyAlignment="1">
      <alignment horizontal="left" vertical="top" wrapText="1"/>
    </xf>
    <xf numFmtId="0" fontId="12" fillId="0" borderId="1" xfId="0" applyFont="1" applyBorder="1" applyAlignment="1">
      <alignment horizontal="left" vertical="center" wrapText="1"/>
    </xf>
    <xf numFmtId="0" fontId="33" fillId="0" borderId="0" xfId="0" applyFont="1" applyBorder="1" applyAlignment="1">
      <alignment horizontal="left" vertical="center" wrapText="1"/>
    </xf>
    <xf numFmtId="0" fontId="37" fillId="0" borderId="34" xfId="0" applyFont="1" applyBorder="1" applyAlignment="1">
      <alignment horizontal="left" vertical="center" wrapText="1"/>
    </xf>
    <xf numFmtId="0" fontId="37" fillId="0" borderId="28" xfId="0" applyFont="1" applyBorder="1" applyAlignment="1">
      <alignment horizontal="left" vertical="center" wrapText="1"/>
    </xf>
    <xf numFmtId="0" fontId="7" fillId="0" borderId="31" xfId="0" applyFont="1" applyBorder="1" applyAlignment="1">
      <alignment horizontal="center" vertical="center" wrapText="1"/>
    </xf>
    <xf numFmtId="0" fontId="37" fillId="26" borderId="28" xfId="0" applyFont="1" applyFill="1" applyBorder="1" applyAlignment="1">
      <alignment horizontal="left" vertical="center" wrapText="1"/>
    </xf>
    <xf numFmtId="0" fontId="37" fillId="26" borderId="29" xfId="0" applyFont="1" applyFill="1" applyBorder="1" applyAlignment="1">
      <alignment horizontal="left" vertical="center" wrapText="1"/>
    </xf>
    <xf numFmtId="0" fontId="2" fillId="26" borderId="21" xfId="0" applyFont="1" applyFill="1" applyBorder="1" applyAlignment="1">
      <alignment horizontal="left" vertical="top" wrapText="1"/>
    </xf>
    <xf numFmtId="0" fontId="2" fillId="26" borderId="38" xfId="0" applyFont="1" applyFill="1" applyBorder="1" applyAlignment="1">
      <alignment horizontal="left" vertical="top" wrapText="1"/>
    </xf>
    <xf numFmtId="0" fontId="10" fillId="0" borderId="26" xfId="0" applyFont="1" applyBorder="1" applyAlignment="1">
      <alignment horizontal="center" vertical="center" wrapText="1"/>
    </xf>
    <xf numFmtId="0" fontId="7" fillId="0" borderId="50" xfId="0" applyFont="1" applyBorder="1" applyAlignment="1">
      <alignment horizontal="center" vertical="center" wrapText="1"/>
    </xf>
  </cellXfs>
  <cellStyles count="49">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ncabezado 1" xfId="46"/>
    <cellStyle name="Euro" xfId="28"/>
    <cellStyle name="Euro 2" xfId="29"/>
    <cellStyle name="Explanatory Text" xfId="30"/>
    <cellStyle name="Good" xfId="31"/>
    <cellStyle name="Heading 1" xfId="32"/>
    <cellStyle name="Heading 2" xfId="33"/>
    <cellStyle name="Heading 3" xfId="34"/>
    <cellStyle name="Heading 4" xfId="35"/>
    <cellStyle name="Input" xfId="36"/>
    <cellStyle name="Linked Cell" xfId="37"/>
    <cellStyle name="Normal" xfId="0" builtinId="0"/>
    <cellStyle name="Normal 2" xfId="38"/>
    <cellStyle name="Normal 2 2" xfId="39"/>
    <cellStyle name="Normal 2_Duratón" xfId="40"/>
    <cellStyle name="Normal 3" xfId="41"/>
    <cellStyle name="Normal 4" xfId="48"/>
    <cellStyle name="Normal_Resultad. general_1" xfId="47"/>
    <cellStyle name="Note" xfId="42"/>
    <cellStyle name="Output" xfId="43"/>
    <cellStyle name="Title" xfId="44"/>
    <cellStyle name="Warning Text" xfI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2"/>
          <c:y val="3.8760910700115982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Lit>
              <c:formatCode>General</c:formatCode>
              <c:ptCount val="1"/>
              <c:pt idx="0">
                <c:v>0</c:v>
              </c:pt>
            </c:numLit>
          </c:val>
        </c:ser>
        <c:dLbls>
          <c:showLegendKey val="0"/>
          <c:showVal val="0"/>
          <c:showCatName val="0"/>
          <c:showSerName val="0"/>
          <c:showPercent val="0"/>
          <c:showBubbleSize val="0"/>
        </c:dLbls>
        <c:gapWidth val="150"/>
        <c:axId val="152163840"/>
        <c:axId val="59658176"/>
      </c:barChart>
      <c:catAx>
        <c:axId val="1521638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59658176"/>
        <c:crosses val="autoZero"/>
        <c:auto val="1"/>
        <c:lblAlgn val="ctr"/>
        <c:lblOffset val="100"/>
        <c:tickLblSkip val="1"/>
        <c:tickMarkSkip val="1"/>
        <c:noMultiLvlLbl val="0"/>
      </c:catAx>
      <c:valAx>
        <c:axId val="59658176"/>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99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52163840"/>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22" r="0.75000000000000022"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168</xdr:row>
      <xdr:rowOff>0</xdr:rowOff>
    </xdr:from>
    <xdr:to>
      <xdr:col>4</xdr:col>
      <xdr:colOff>0</xdr:colOff>
      <xdr:row>168</xdr:row>
      <xdr:rowOff>0</xdr:rowOff>
    </xdr:to>
    <xdr:graphicFrame macro="">
      <xdr:nvGraphicFramePr>
        <xdr:cNvPr id="1025"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Proyectos\Duero%20Red%20Natura\Primeras%20determinaciones\Fichas%20Red%20biol&#243;gica%20(v.%20febre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Medidas"/>
      <sheetName val="Demandas"/>
      <sheetName val="SIMPA y Qecol"/>
      <sheetName val="Procesos para el buen EEPP"/>
      <sheetName val="Presiones detectadas"/>
      <sheetName val="Formato ASCII-1"/>
      <sheetName val="Formato ASCII-2"/>
      <sheetName val="Formato ASCII transpuesto"/>
    </sheetNames>
    <sheetDataSet>
      <sheetData sheetId="0"/>
      <sheetData sheetId="1"/>
      <sheetData sheetId="2"/>
      <sheetData sheetId="3"/>
      <sheetData sheetId="4"/>
      <sheetData sheetId="5"/>
      <sheetData sheetId="6"/>
      <sheetData sheetId="7"/>
      <sheetData sheetId="8">
        <row r="30">
          <cell r="D30">
            <v>0</v>
          </cell>
          <cell r="AL30" t="str">
            <v/>
          </cell>
          <cell r="AM30" t="str">
            <v/>
          </cell>
        </row>
        <row r="31">
          <cell r="D31">
            <v>0</v>
          </cell>
          <cell r="AL31" t="str">
            <v/>
          </cell>
          <cell r="AM31" t="str">
            <v/>
          </cell>
        </row>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7"/>
  <sheetViews>
    <sheetView tabSelected="1" view="pageBreakPreview" topLeftCell="A14" zoomScale="80" zoomScaleNormal="75" zoomScaleSheetLayoutView="80" workbookViewId="0">
      <selection activeCell="E168" sqref="E168:I168"/>
    </sheetView>
  </sheetViews>
  <sheetFormatPr baseColWidth="10" defaultRowHeight="15"/>
  <cols>
    <col min="1" max="1" width="11.42578125" style="45"/>
    <col min="2" max="2" width="16.140625" style="2" customWidth="1"/>
    <col min="3" max="3" width="15.7109375" style="46" customWidth="1"/>
    <col min="4" max="6" width="15.7109375" style="47" customWidth="1"/>
    <col min="7" max="7" width="15.7109375" style="48" customWidth="1"/>
    <col min="8" max="8" width="19.140625" style="2" customWidth="1"/>
    <col min="9" max="9" width="17.42578125" style="49" customWidth="1"/>
    <col min="10" max="10" width="16" style="50" customWidth="1"/>
    <col min="11" max="11" width="11.42578125" style="3"/>
    <col min="12" max="16384" width="11.42578125" style="32"/>
  </cols>
  <sheetData>
    <row r="1" spans="1:10">
      <c r="A1" s="1"/>
      <c r="B1" s="1"/>
      <c r="C1" s="1"/>
      <c r="D1" s="1"/>
      <c r="E1" s="1"/>
      <c r="F1" s="1"/>
      <c r="G1" s="1"/>
      <c r="H1" s="1"/>
      <c r="I1" s="1"/>
      <c r="J1" s="2"/>
    </row>
    <row r="2" spans="1:10" ht="15.75" thickBot="1">
      <c r="A2" s="1"/>
      <c r="B2" s="1"/>
      <c r="C2" s="1"/>
      <c r="D2" s="1"/>
      <c r="E2" s="1"/>
      <c r="F2" s="1"/>
      <c r="G2" s="1"/>
      <c r="H2" s="1"/>
      <c r="I2" s="1"/>
      <c r="J2" s="2"/>
    </row>
    <row r="3" spans="1:10">
      <c r="A3" s="4"/>
      <c r="B3" s="5"/>
      <c r="C3" s="5"/>
      <c r="D3" s="5"/>
      <c r="E3" s="5"/>
      <c r="F3" s="5"/>
      <c r="G3" s="5"/>
      <c r="H3" s="5"/>
      <c r="I3" s="5"/>
      <c r="J3" s="6"/>
    </row>
    <row r="4" spans="1:10" ht="17.25" customHeight="1" thickBot="1">
      <c r="A4" s="2"/>
      <c r="C4" s="67"/>
      <c r="D4" s="67"/>
      <c r="E4" s="9"/>
      <c r="F4" s="9"/>
      <c r="G4" s="9"/>
      <c r="H4" s="9"/>
      <c r="I4" s="14"/>
      <c r="J4" s="2"/>
    </row>
    <row r="5" spans="1:10" ht="16.5" customHeight="1">
      <c r="A5" s="2"/>
      <c r="B5" s="268" t="s">
        <v>182</v>
      </c>
      <c r="C5" s="269"/>
      <c r="D5" s="269"/>
      <c r="E5" s="278" t="s">
        <v>181</v>
      </c>
      <c r="F5" s="278"/>
      <c r="G5" s="278"/>
      <c r="H5" s="278"/>
      <c r="I5" s="279"/>
      <c r="J5" s="2"/>
    </row>
    <row r="6" spans="1:10" ht="15" customHeight="1">
      <c r="A6" s="2"/>
      <c r="B6" s="270"/>
      <c r="C6" s="271"/>
      <c r="D6" s="271"/>
      <c r="E6" s="280"/>
      <c r="F6" s="280"/>
      <c r="G6" s="280"/>
      <c r="H6" s="280"/>
      <c r="I6" s="281"/>
      <c r="J6" s="2"/>
    </row>
    <row r="7" spans="1:10" ht="15" customHeight="1">
      <c r="A7" s="2"/>
      <c r="B7" s="270"/>
      <c r="C7" s="271"/>
      <c r="D7" s="271"/>
      <c r="E7" s="274" t="s">
        <v>183</v>
      </c>
      <c r="F7" s="274"/>
      <c r="G7" s="274"/>
      <c r="H7" s="274"/>
      <c r="I7" s="275"/>
      <c r="J7" s="2"/>
    </row>
    <row r="8" spans="1:10" ht="15" customHeight="1" thickBot="1">
      <c r="A8" s="2"/>
      <c r="B8" s="272"/>
      <c r="C8" s="273"/>
      <c r="D8" s="273"/>
      <c r="E8" s="276"/>
      <c r="F8" s="276"/>
      <c r="G8" s="276"/>
      <c r="H8" s="276"/>
      <c r="I8" s="277"/>
      <c r="J8" s="2"/>
    </row>
    <row r="9" spans="1:10" ht="15" customHeight="1">
      <c r="A9" s="2"/>
      <c r="C9" s="12"/>
      <c r="D9" s="13"/>
      <c r="E9" s="11"/>
      <c r="F9" s="13"/>
      <c r="G9" s="13"/>
      <c r="H9" s="13"/>
      <c r="I9" s="14"/>
      <c r="J9" s="2"/>
    </row>
    <row r="10" spans="1:10" ht="15" customHeight="1">
      <c r="A10" s="2"/>
      <c r="C10" s="63"/>
      <c r="D10" s="10"/>
      <c r="E10" s="64"/>
      <c r="F10" s="10"/>
      <c r="G10" s="13"/>
      <c r="H10" s="13"/>
      <c r="I10" s="14"/>
      <c r="J10" s="2"/>
    </row>
    <row r="11" spans="1:10">
      <c r="A11" s="2"/>
      <c r="B11" s="282" t="s">
        <v>44</v>
      </c>
      <c r="C11" s="282"/>
      <c r="D11" s="282"/>
      <c r="E11" s="282"/>
      <c r="F11" s="282"/>
      <c r="G11" s="282"/>
      <c r="H11" s="282"/>
      <c r="I11" s="282"/>
      <c r="J11" s="2"/>
    </row>
    <row r="12" spans="1:10">
      <c r="A12" s="2"/>
      <c r="B12" s="282"/>
      <c r="C12" s="282"/>
      <c r="D12" s="282"/>
      <c r="E12" s="282"/>
      <c r="F12" s="282"/>
      <c r="G12" s="282"/>
      <c r="H12" s="282"/>
      <c r="I12" s="282"/>
      <c r="J12" s="2"/>
    </row>
    <row r="13" spans="1:10">
      <c r="A13" s="2"/>
      <c r="B13" s="282"/>
      <c r="C13" s="282"/>
      <c r="D13" s="282"/>
      <c r="E13" s="282"/>
      <c r="F13" s="282"/>
      <c r="G13" s="282"/>
      <c r="H13" s="282"/>
      <c r="I13" s="282"/>
      <c r="J13" s="2"/>
    </row>
    <row r="14" spans="1:10">
      <c r="A14" s="2"/>
      <c r="B14" s="282"/>
      <c r="C14" s="282"/>
      <c r="D14" s="282"/>
      <c r="E14" s="282"/>
      <c r="F14" s="282"/>
      <c r="G14" s="282"/>
      <c r="H14" s="282"/>
      <c r="I14" s="282"/>
      <c r="J14" s="2"/>
    </row>
    <row r="15" spans="1:10">
      <c r="A15" s="2"/>
      <c r="B15" s="1"/>
      <c r="C15" s="1"/>
      <c r="D15" s="1"/>
      <c r="E15" s="1"/>
      <c r="F15" s="1"/>
      <c r="G15" s="1"/>
      <c r="H15" s="1"/>
      <c r="I15" s="1"/>
      <c r="J15" s="2"/>
    </row>
    <row r="16" spans="1:10">
      <c r="A16" s="2"/>
      <c r="B16" s="283" t="s">
        <v>45</v>
      </c>
      <c r="C16" s="283"/>
      <c r="D16" s="283"/>
      <c r="E16" s="283"/>
      <c r="F16" s="283"/>
      <c r="G16" s="283"/>
      <c r="H16" s="283"/>
      <c r="I16" s="283"/>
      <c r="J16" s="2"/>
    </row>
    <row r="17" spans="1:10">
      <c r="A17" s="2"/>
      <c r="B17" s="1"/>
      <c r="C17" s="1"/>
      <c r="D17" s="1"/>
      <c r="E17" s="1"/>
      <c r="F17" s="1"/>
      <c r="G17" s="1"/>
      <c r="H17" s="1"/>
      <c r="I17" s="1"/>
      <c r="J17" s="2"/>
    </row>
    <row r="18" spans="1:10" ht="15.75" thickBot="1">
      <c r="A18" s="2"/>
      <c r="B18" s="1"/>
      <c r="C18" s="1"/>
      <c r="D18" s="1"/>
      <c r="E18" s="1"/>
      <c r="F18" s="1"/>
      <c r="G18" s="1"/>
      <c r="H18" s="1"/>
      <c r="I18" s="1"/>
      <c r="J18" s="2"/>
    </row>
    <row r="19" spans="1:10" ht="15.75" thickBot="1">
      <c r="A19" s="2"/>
      <c r="B19" s="69" t="s">
        <v>0</v>
      </c>
      <c r="C19" s="70" t="s">
        <v>1</v>
      </c>
      <c r="D19" s="237" t="s">
        <v>2</v>
      </c>
      <c r="E19" s="237"/>
      <c r="F19" s="237"/>
      <c r="G19" s="237"/>
      <c r="H19" s="237"/>
      <c r="I19" s="133" t="s">
        <v>3</v>
      </c>
      <c r="J19" s="2"/>
    </row>
    <row r="20" spans="1:10" ht="35.1" customHeight="1">
      <c r="A20" s="2"/>
      <c r="B20" s="120">
        <v>12</v>
      </c>
      <c r="C20" s="101" t="s">
        <v>43</v>
      </c>
      <c r="D20" s="209" t="s">
        <v>166</v>
      </c>
      <c r="E20" s="209"/>
      <c r="F20" s="209"/>
      <c r="G20" s="209"/>
      <c r="H20" s="209"/>
      <c r="I20" s="171">
        <v>100</v>
      </c>
      <c r="J20" s="2"/>
    </row>
    <row r="21" spans="1:10" ht="35.1" customHeight="1">
      <c r="A21" s="2"/>
      <c r="B21" s="113">
        <v>31</v>
      </c>
      <c r="C21" s="59" t="s">
        <v>43</v>
      </c>
      <c r="D21" s="203" t="s">
        <v>165</v>
      </c>
      <c r="E21" s="203"/>
      <c r="F21" s="203"/>
      <c r="G21" s="203"/>
      <c r="H21" s="203"/>
      <c r="I21" s="172">
        <v>100</v>
      </c>
      <c r="J21" s="2"/>
    </row>
    <row r="22" spans="1:10" ht="35.1" customHeight="1">
      <c r="A22" s="2"/>
      <c r="B22" s="113">
        <v>52</v>
      </c>
      <c r="C22" s="59" t="s">
        <v>43</v>
      </c>
      <c r="D22" s="203" t="s">
        <v>171</v>
      </c>
      <c r="E22" s="203"/>
      <c r="F22" s="203"/>
      <c r="G22" s="203"/>
      <c r="H22" s="203"/>
      <c r="I22" s="172">
        <v>100</v>
      </c>
      <c r="J22" s="2"/>
    </row>
    <row r="23" spans="1:10" ht="35.1" customHeight="1">
      <c r="A23" s="2"/>
      <c r="B23" s="113">
        <v>53</v>
      </c>
      <c r="C23" s="59" t="s">
        <v>43</v>
      </c>
      <c r="D23" s="203" t="s">
        <v>172</v>
      </c>
      <c r="E23" s="203"/>
      <c r="F23" s="203"/>
      <c r="G23" s="203"/>
      <c r="H23" s="203"/>
      <c r="I23" s="172">
        <v>100</v>
      </c>
      <c r="J23" s="2"/>
    </row>
    <row r="24" spans="1:10" ht="35.1" customHeight="1">
      <c r="A24" s="2"/>
      <c r="B24" s="113">
        <v>55</v>
      </c>
      <c r="C24" s="59" t="s">
        <v>43</v>
      </c>
      <c r="D24" s="203" t="s">
        <v>176</v>
      </c>
      <c r="E24" s="203"/>
      <c r="F24" s="203"/>
      <c r="G24" s="203"/>
      <c r="H24" s="203"/>
      <c r="I24" s="172">
        <v>14</v>
      </c>
      <c r="J24" s="2"/>
    </row>
    <row r="25" spans="1:10" ht="35.1" customHeight="1">
      <c r="A25" s="2"/>
      <c r="B25" s="113">
        <v>57</v>
      </c>
      <c r="C25" s="59" t="s">
        <v>43</v>
      </c>
      <c r="D25" s="203" t="s">
        <v>177</v>
      </c>
      <c r="E25" s="203"/>
      <c r="F25" s="203"/>
      <c r="G25" s="203"/>
      <c r="H25" s="203"/>
      <c r="I25" s="172">
        <v>40</v>
      </c>
      <c r="J25" s="2"/>
    </row>
    <row r="26" spans="1:10" ht="35.1" customHeight="1">
      <c r="A26" s="2"/>
      <c r="B26" s="113">
        <v>68</v>
      </c>
      <c r="C26" s="59" t="s">
        <v>43</v>
      </c>
      <c r="D26" s="203" t="s">
        <v>175</v>
      </c>
      <c r="E26" s="203"/>
      <c r="F26" s="203"/>
      <c r="G26" s="203"/>
      <c r="H26" s="203"/>
      <c r="I26" s="172">
        <v>100</v>
      </c>
      <c r="J26" s="2"/>
    </row>
    <row r="27" spans="1:10" ht="35.1" customHeight="1">
      <c r="A27" s="2"/>
      <c r="B27" s="113">
        <v>69</v>
      </c>
      <c r="C27" s="59" t="s">
        <v>43</v>
      </c>
      <c r="D27" s="203" t="s">
        <v>178</v>
      </c>
      <c r="E27" s="203"/>
      <c r="F27" s="203"/>
      <c r="G27" s="203"/>
      <c r="H27" s="203"/>
      <c r="I27" s="172">
        <v>100</v>
      </c>
      <c r="J27" s="2"/>
    </row>
    <row r="28" spans="1:10" ht="35.1" customHeight="1">
      <c r="A28" s="2"/>
      <c r="B28" s="113">
        <v>71</v>
      </c>
      <c r="C28" s="59" t="s">
        <v>43</v>
      </c>
      <c r="D28" s="203" t="s">
        <v>173</v>
      </c>
      <c r="E28" s="203"/>
      <c r="F28" s="203"/>
      <c r="G28" s="203"/>
      <c r="H28" s="203"/>
      <c r="I28" s="172">
        <v>13</v>
      </c>
      <c r="J28" s="2"/>
    </row>
    <row r="29" spans="1:10" ht="35.1" customHeight="1">
      <c r="A29" s="2"/>
      <c r="B29" s="113">
        <v>76</v>
      </c>
      <c r="C29" s="59" t="s">
        <v>43</v>
      </c>
      <c r="D29" s="203" t="s">
        <v>152</v>
      </c>
      <c r="E29" s="203"/>
      <c r="F29" s="203"/>
      <c r="G29" s="203"/>
      <c r="H29" s="203"/>
      <c r="I29" s="172">
        <v>79</v>
      </c>
      <c r="J29" s="2"/>
    </row>
    <row r="30" spans="1:10" ht="35.1" customHeight="1">
      <c r="A30" s="2"/>
      <c r="B30" s="113">
        <v>200648</v>
      </c>
      <c r="C30" s="59" t="s">
        <v>139</v>
      </c>
      <c r="D30" s="203" t="s">
        <v>167</v>
      </c>
      <c r="E30" s="203"/>
      <c r="F30" s="203"/>
      <c r="G30" s="203"/>
      <c r="H30" s="203"/>
      <c r="I30" s="172"/>
      <c r="J30" s="2"/>
    </row>
    <row r="31" spans="1:10" ht="35.1" customHeight="1">
      <c r="A31" s="2"/>
      <c r="B31" s="113">
        <v>200649</v>
      </c>
      <c r="C31" s="59" t="s">
        <v>139</v>
      </c>
      <c r="D31" s="203" t="s">
        <v>168</v>
      </c>
      <c r="E31" s="203"/>
      <c r="F31" s="203"/>
      <c r="G31" s="203"/>
      <c r="H31" s="203"/>
      <c r="I31" s="172"/>
      <c r="J31" s="2"/>
    </row>
    <row r="32" spans="1:10" ht="35.1" customHeight="1">
      <c r="A32" s="2"/>
      <c r="B32" s="113">
        <v>200650</v>
      </c>
      <c r="C32" s="59" t="s">
        <v>139</v>
      </c>
      <c r="D32" s="203" t="s">
        <v>169</v>
      </c>
      <c r="E32" s="203"/>
      <c r="F32" s="203"/>
      <c r="G32" s="203"/>
      <c r="H32" s="203"/>
      <c r="I32" s="172"/>
      <c r="J32" s="2"/>
    </row>
    <row r="33" spans="1:10" ht="35.1" customHeight="1">
      <c r="A33" s="2"/>
      <c r="B33" s="113">
        <v>200651</v>
      </c>
      <c r="C33" s="59" t="s">
        <v>139</v>
      </c>
      <c r="D33" s="203" t="s">
        <v>170</v>
      </c>
      <c r="E33" s="203"/>
      <c r="F33" s="203"/>
      <c r="G33" s="203"/>
      <c r="H33" s="203"/>
      <c r="I33" s="172"/>
      <c r="J33" s="2"/>
    </row>
    <row r="34" spans="1:10" ht="35.1" customHeight="1" thickBot="1">
      <c r="A34" s="2"/>
      <c r="B34" s="114">
        <v>400003</v>
      </c>
      <c r="C34" s="115" t="s">
        <v>46</v>
      </c>
      <c r="D34" s="220" t="s">
        <v>154</v>
      </c>
      <c r="E34" s="220"/>
      <c r="F34" s="220"/>
      <c r="G34" s="220"/>
      <c r="H34" s="220"/>
      <c r="I34" s="173"/>
      <c r="J34" s="2"/>
    </row>
    <row r="35" spans="1:10">
      <c r="A35" s="2"/>
      <c r="B35" s="1"/>
      <c r="C35" s="1"/>
      <c r="D35" s="1"/>
      <c r="E35" s="1"/>
      <c r="F35" s="1"/>
      <c r="G35" s="1"/>
      <c r="H35" s="1"/>
      <c r="I35" s="1"/>
      <c r="J35" s="2"/>
    </row>
    <row r="36" spans="1:10">
      <c r="A36" s="2"/>
      <c r="B36" s="1"/>
      <c r="C36" s="1"/>
      <c r="D36" s="1"/>
      <c r="E36" s="1"/>
      <c r="F36" s="1"/>
      <c r="G36" s="1"/>
      <c r="H36" s="1"/>
      <c r="I36" s="1"/>
      <c r="J36" s="2"/>
    </row>
    <row r="37" spans="1:10">
      <c r="A37" s="2"/>
      <c r="B37" s="283" t="s">
        <v>47</v>
      </c>
      <c r="C37" s="283"/>
      <c r="D37" s="283"/>
      <c r="E37" s="283"/>
      <c r="F37" s="283"/>
      <c r="G37" s="283"/>
      <c r="H37" s="283"/>
      <c r="I37" s="283"/>
      <c r="J37" s="2"/>
    </row>
    <row r="38" spans="1:10" ht="15.75" thickBot="1">
      <c r="A38" s="2"/>
      <c r="C38" s="65"/>
      <c r="D38" s="65"/>
      <c r="E38" s="65"/>
      <c r="F38" s="65"/>
      <c r="G38" s="2"/>
      <c r="I38" s="14"/>
      <c r="J38" s="2"/>
    </row>
    <row r="39" spans="1:10" ht="15.75" thickBot="1">
      <c r="A39" s="2"/>
      <c r="B39" s="69" t="s">
        <v>0</v>
      </c>
      <c r="C39" s="132" t="s">
        <v>1</v>
      </c>
      <c r="D39" s="206" t="s">
        <v>2</v>
      </c>
      <c r="E39" s="206"/>
      <c r="F39" s="206"/>
      <c r="G39" s="206"/>
      <c r="H39" s="206"/>
      <c r="I39" s="206"/>
      <c r="J39" s="287"/>
    </row>
    <row r="40" spans="1:10" ht="35.1" customHeight="1">
      <c r="A40" s="2"/>
      <c r="B40" s="136">
        <v>3220</v>
      </c>
      <c r="C40" s="82" t="s">
        <v>48</v>
      </c>
      <c r="D40" s="204" t="s">
        <v>146</v>
      </c>
      <c r="E40" s="204"/>
      <c r="F40" s="204"/>
      <c r="G40" s="204"/>
      <c r="H40" s="204"/>
      <c r="I40" s="204"/>
      <c r="J40" s="205"/>
    </row>
    <row r="41" spans="1:10" ht="35.1" customHeight="1">
      <c r="A41" s="2"/>
      <c r="B41" s="136">
        <v>3250</v>
      </c>
      <c r="C41" s="82" t="s">
        <v>48</v>
      </c>
      <c r="D41" s="223" t="s">
        <v>201</v>
      </c>
      <c r="E41" s="224"/>
      <c r="F41" s="224"/>
      <c r="G41" s="224"/>
      <c r="H41" s="224"/>
      <c r="I41" s="224"/>
      <c r="J41" s="225"/>
    </row>
    <row r="42" spans="1:10" ht="35.1" customHeight="1">
      <c r="A42" s="2"/>
      <c r="B42" s="136">
        <v>3260</v>
      </c>
      <c r="C42" s="82" t="s">
        <v>48</v>
      </c>
      <c r="D42" s="204" t="s">
        <v>202</v>
      </c>
      <c r="E42" s="204"/>
      <c r="F42" s="204"/>
      <c r="G42" s="204"/>
      <c r="H42" s="204"/>
      <c r="I42" s="204"/>
      <c r="J42" s="205"/>
    </row>
    <row r="43" spans="1:10" ht="35.1" customHeight="1">
      <c r="A43" s="2"/>
      <c r="B43" s="136" t="s">
        <v>148</v>
      </c>
      <c r="C43" s="82" t="s">
        <v>48</v>
      </c>
      <c r="D43" s="204" t="s">
        <v>149</v>
      </c>
      <c r="E43" s="204"/>
      <c r="F43" s="204"/>
      <c r="G43" s="204"/>
      <c r="H43" s="204"/>
      <c r="I43" s="204"/>
      <c r="J43" s="205"/>
    </row>
    <row r="44" spans="1:10" ht="35.1" customHeight="1">
      <c r="A44" s="2"/>
      <c r="B44" s="136">
        <v>7140</v>
      </c>
      <c r="C44" s="82" t="s">
        <v>48</v>
      </c>
      <c r="D44" s="204" t="s">
        <v>102</v>
      </c>
      <c r="E44" s="204"/>
      <c r="F44" s="204"/>
      <c r="G44" s="204"/>
      <c r="H44" s="204"/>
      <c r="I44" s="204"/>
      <c r="J44" s="205"/>
    </row>
    <row r="45" spans="1:10" ht="35.1" customHeight="1">
      <c r="A45" s="2"/>
      <c r="B45" s="136" t="s">
        <v>150</v>
      </c>
      <c r="C45" s="82" t="s">
        <v>48</v>
      </c>
      <c r="D45" s="204" t="s">
        <v>203</v>
      </c>
      <c r="E45" s="204"/>
      <c r="F45" s="204"/>
      <c r="G45" s="204"/>
      <c r="H45" s="204"/>
      <c r="I45" s="204"/>
      <c r="J45" s="205"/>
    </row>
    <row r="46" spans="1:10" ht="35.1" customHeight="1">
      <c r="A46" s="2"/>
      <c r="B46" s="136">
        <v>7230</v>
      </c>
      <c r="C46" s="82" t="s">
        <v>48</v>
      </c>
      <c r="D46" s="204" t="s">
        <v>151</v>
      </c>
      <c r="E46" s="204"/>
      <c r="F46" s="204"/>
      <c r="G46" s="204"/>
      <c r="H46" s="204"/>
      <c r="I46" s="204"/>
      <c r="J46" s="205"/>
    </row>
    <row r="47" spans="1:10" ht="35.1" customHeight="1">
      <c r="A47" s="2"/>
      <c r="B47" s="136" t="s">
        <v>179</v>
      </c>
      <c r="C47" s="82" t="s">
        <v>48</v>
      </c>
      <c r="D47" s="223" t="s">
        <v>204</v>
      </c>
      <c r="E47" s="224"/>
      <c r="F47" s="224"/>
      <c r="G47" s="224"/>
      <c r="H47" s="224"/>
      <c r="I47" s="224"/>
      <c r="J47" s="225"/>
    </row>
    <row r="48" spans="1:10" ht="35.1" customHeight="1">
      <c r="A48" s="2"/>
      <c r="B48" s="136" t="s">
        <v>147</v>
      </c>
      <c r="C48" s="82" t="s">
        <v>48</v>
      </c>
      <c r="D48" s="204" t="s">
        <v>205</v>
      </c>
      <c r="E48" s="204"/>
      <c r="F48" s="204"/>
      <c r="G48" s="204"/>
      <c r="H48" s="204"/>
      <c r="I48" s="204"/>
      <c r="J48" s="205"/>
    </row>
    <row r="49" spans="1:10" ht="35.1" customHeight="1">
      <c r="A49" s="2"/>
      <c r="B49" s="136">
        <v>6410</v>
      </c>
      <c r="C49" s="82" t="s">
        <v>48</v>
      </c>
      <c r="D49" s="204" t="s">
        <v>206</v>
      </c>
      <c r="E49" s="204"/>
      <c r="F49" s="204"/>
      <c r="G49" s="204"/>
      <c r="H49" s="204"/>
      <c r="I49" s="204"/>
      <c r="J49" s="205"/>
    </row>
    <row r="50" spans="1:10" ht="35.1" customHeight="1" thickBot="1">
      <c r="A50" s="2"/>
      <c r="B50" s="146">
        <v>6430</v>
      </c>
      <c r="C50" s="147" t="s">
        <v>48</v>
      </c>
      <c r="D50" s="207" t="s">
        <v>103</v>
      </c>
      <c r="E50" s="207"/>
      <c r="F50" s="207"/>
      <c r="G50" s="207"/>
      <c r="H50" s="207"/>
      <c r="I50" s="207"/>
      <c r="J50" s="208"/>
    </row>
    <row r="51" spans="1:10" ht="18.75" customHeight="1">
      <c r="A51" s="2"/>
      <c r="B51" s="15"/>
      <c r="C51" s="15"/>
      <c r="D51" s="1"/>
      <c r="E51" s="1"/>
      <c r="F51" s="1"/>
      <c r="G51" s="1"/>
      <c r="H51" s="1"/>
      <c r="I51" s="1"/>
      <c r="J51" s="16"/>
    </row>
    <row r="52" spans="1:10" ht="20.100000000000001" customHeight="1">
      <c r="A52" s="2"/>
      <c r="B52" s="291" t="s">
        <v>49</v>
      </c>
      <c r="C52" s="291"/>
      <c r="D52" s="291"/>
      <c r="E52" s="291"/>
      <c r="F52" s="291"/>
      <c r="G52" s="291"/>
      <c r="H52" s="291"/>
      <c r="I52" s="291"/>
      <c r="J52" s="16"/>
    </row>
    <row r="53" spans="1:10" ht="20.100000000000001" customHeight="1" thickBot="1">
      <c r="A53" s="2"/>
      <c r="B53" s="16"/>
      <c r="C53" s="16"/>
      <c r="D53" s="1"/>
      <c r="E53" s="1"/>
      <c r="F53" s="1"/>
      <c r="G53" s="1"/>
      <c r="H53" s="1"/>
      <c r="I53" s="1"/>
      <c r="J53" s="16"/>
    </row>
    <row r="54" spans="1:10" ht="24.95" customHeight="1" thickBot="1">
      <c r="A54" s="2"/>
      <c r="B54" s="69" t="s">
        <v>4</v>
      </c>
      <c r="C54" s="165" t="s">
        <v>0</v>
      </c>
      <c r="D54" s="206" t="s">
        <v>5</v>
      </c>
      <c r="E54" s="206"/>
      <c r="F54" s="206"/>
      <c r="G54" s="206"/>
      <c r="H54" s="206" t="s">
        <v>6</v>
      </c>
      <c r="I54" s="206"/>
      <c r="J54" s="287"/>
    </row>
    <row r="55" spans="1:10" ht="24.95" customHeight="1">
      <c r="A55" s="2"/>
      <c r="B55" s="292" t="s">
        <v>7</v>
      </c>
      <c r="C55" s="121" t="s">
        <v>50</v>
      </c>
      <c r="D55" s="226" t="s">
        <v>51</v>
      </c>
      <c r="E55" s="226"/>
      <c r="F55" s="226"/>
      <c r="G55" s="226"/>
      <c r="H55" s="227" t="s">
        <v>52</v>
      </c>
      <c r="I55" s="227"/>
      <c r="J55" s="228"/>
    </row>
    <row r="56" spans="1:10" ht="24.95" customHeight="1">
      <c r="A56" s="2"/>
      <c r="B56" s="293"/>
      <c r="C56" s="68">
        <v>1355</v>
      </c>
      <c r="D56" s="226" t="s">
        <v>53</v>
      </c>
      <c r="E56" s="226"/>
      <c r="F56" s="226"/>
      <c r="G56" s="226"/>
      <c r="H56" s="227" t="s">
        <v>54</v>
      </c>
      <c r="I56" s="227"/>
      <c r="J56" s="228"/>
    </row>
    <row r="57" spans="1:10" ht="24.95" customHeight="1">
      <c r="A57" s="2"/>
      <c r="B57" s="293"/>
      <c r="C57" s="166">
        <v>1354</v>
      </c>
      <c r="D57" s="226" t="s">
        <v>161</v>
      </c>
      <c r="E57" s="226"/>
      <c r="F57" s="226"/>
      <c r="G57" s="226"/>
      <c r="H57" s="227" t="s">
        <v>155</v>
      </c>
      <c r="I57" s="227"/>
      <c r="J57" s="228"/>
    </row>
    <row r="58" spans="1:10" ht="24.95" customHeight="1">
      <c r="A58" s="2"/>
      <c r="B58" s="319" t="s">
        <v>261</v>
      </c>
      <c r="C58" s="166">
        <v>1194</v>
      </c>
      <c r="D58" s="226" t="s">
        <v>180</v>
      </c>
      <c r="E58" s="226"/>
      <c r="F58" s="226"/>
      <c r="G58" s="226"/>
      <c r="H58" s="227" t="s">
        <v>174</v>
      </c>
      <c r="I58" s="227"/>
      <c r="J58" s="228"/>
    </row>
    <row r="59" spans="1:10" ht="31.5" customHeight="1">
      <c r="A59" s="2"/>
      <c r="B59" s="292"/>
      <c r="C59" s="68">
        <v>1259</v>
      </c>
      <c r="D59" s="226" t="s">
        <v>104</v>
      </c>
      <c r="E59" s="226"/>
      <c r="F59" s="226"/>
      <c r="G59" s="226"/>
      <c r="H59" s="227" t="s">
        <v>105</v>
      </c>
      <c r="I59" s="227"/>
      <c r="J59" s="228"/>
    </row>
    <row r="60" spans="1:10" ht="31.5" customHeight="1">
      <c r="A60" s="2"/>
      <c r="B60" s="318" t="s">
        <v>8</v>
      </c>
      <c r="C60" s="68">
        <v>6149</v>
      </c>
      <c r="D60" s="226" t="s">
        <v>145</v>
      </c>
      <c r="E60" s="226"/>
      <c r="F60" s="226"/>
      <c r="G60" s="226"/>
      <c r="H60" s="227" t="s">
        <v>153</v>
      </c>
      <c r="I60" s="227"/>
      <c r="J60" s="228"/>
    </row>
    <row r="61" spans="1:10" ht="24.95" customHeight="1">
      <c r="A61" s="2"/>
      <c r="B61" s="318"/>
      <c r="C61" s="68" t="s">
        <v>55</v>
      </c>
      <c r="D61" s="226" t="s">
        <v>56</v>
      </c>
      <c r="E61" s="226"/>
      <c r="F61" s="226"/>
      <c r="G61" s="226"/>
      <c r="H61" s="227" t="s">
        <v>57</v>
      </c>
      <c r="I61" s="227"/>
      <c r="J61" s="228"/>
    </row>
    <row r="62" spans="1:10" ht="24.95" customHeight="1">
      <c r="A62" s="2"/>
      <c r="B62" s="167" t="s">
        <v>106</v>
      </c>
      <c r="C62" s="68" t="s">
        <v>156</v>
      </c>
      <c r="D62" s="226" t="s">
        <v>137</v>
      </c>
      <c r="E62" s="226"/>
      <c r="F62" s="226"/>
      <c r="G62" s="226"/>
      <c r="H62" s="227" t="s">
        <v>110</v>
      </c>
      <c r="I62" s="227"/>
      <c r="J62" s="228"/>
    </row>
    <row r="63" spans="1:10" ht="24.95" customHeight="1" thickBot="1">
      <c r="A63" s="2"/>
      <c r="B63" s="122" t="s">
        <v>107</v>
      </c>
      <c r="C63" s="71">
        <v>1092</v>
      </c>
      <c r="D63" s="290" t="s">
        <v>108</v>
      </c>
      <c r="E63" s="290"/>
      <c r="F63" s="290"/>
      <c r="G63" s="290"/>
      <c r="H63" s="288" t="s">
        <v>109</v>
      </c>
      <c r="I63" s="288"/>
      <c r="J63" s="289"/>
    </row>
    <row r="64" spans="1:10">
      <c r="A64" s="2"/>
      <c r="B64" s="24"/>
      <c r="C64" s="24"/>
      <c r="D64" s="24"/>
      <c r="E64" s="24"/>
      <c r="F64" s="24"/>
      <c r="G64" s="24"/>
      <c r="H64" s="24"/>
      <c r="I64" s="24"/>
      <c r="J64" s="2"/>
    </row>
    <row r="65" spans="1:10" ht="15" customHeight="1">
      <c r="A65" s="2"/>
      <c r="B65" s="24"/>
      <c r="C65" s="24"/>
      <c r="D65" s="24"/>
      <c r="E65" s="24"/>
      <c r="F65" s="24"/>
      <c r="G65" s="24"/>
      <c r="H65" s="24"/>
      <c r="I65" s="24"/>
      <c r="J65" s="24"/>
    </row>
    <row r="66" spans="1:10" ht="24.75" customHeight="1">
      <c r="A66" s="2"/>
      <c r="B66" s="222" t="s">
        <v>58</v>
      </c>
      <c r="C66" s="222"/>
      <c r="D66" s="222"/>
      <c r="E66" s="222"/>
      <c r="F66" s="222"/>
      <c r="G66" s="222"/>
      <c r="H66" s="222"/>
      <c r="I66" s="222"/>
      <c r="J66" s="24"/>
    </row>
    <row r="67" spans="1:10" ht="24.75" customHeight="1">
      <c r="A67" s="2"/>
      <c r="B67" s="72"/>
      <c r="C67" s="72"/>
      <c r="D67" s="72"/>
      <c r="E67" s="72"/>
      <c r="F67" s="72"/>
      <c r="G67" s="72"/>
      <c r="H67" s="72"/>
      <c r="I67" s="72"/>
      <c r="J67" s="24"/>
    </row>
    <row r="68" spans="1:10">
      <c r="A68" s="2"/>
      <c r="B68" s="222" t="s">
        <v>59</v>
      </c>
      <c r="C68" s="222"/>
      <c r="D68" s="222"/>
      <c r="E68" s="222"/>
      <c r="F68" s="222"/>
      <c r="G68" s="222"/>
      <c r="H68" s="222"/>
      <c r="I68" s="24"/>
      <c r="J68" s="24"/>
    </row>
    <row r="69" spans="1:10" ht="15.75" thickBot="1">
      <c r="A69" s="2"/>
      <c r="B69" s="24"/>
      <c r="C69" s="24"/>
      <c r="D69" s="24"/>
      <c r="E69" s="24"/>
      <c r="F69" s="24"/>
      <c r="G69" s="24"/>
      <c r="H69" s="24"/>
      <c r="I69" s="24"/>
      <c r="J69" s="24"/>
    </row>
    <row r="70" spans="1:10" ht="20.100000000000001" customHeight="1" thickBot="1">
      <c r="A70" s="2"/>
      <c r="B70" s="128" t="s">
        <v>9</v>
      </c>
      <c r="C70" s="174">
        <v>12</v>
      </c>
      <c r="D70" s="174">
        <v>31</v>
      </c>
      <c r="E70" s="174">
        <v>52</v>
      </c>
      <c r="F70" s="174">
        <v>53</v>
      </c>
      <c r="G70" s="174">
        <v>55</v>
      </c>
      <c r="H70" s="174">
        <v>57</v>
      </c>
      <c r="I70" s="129">
        <v>68</v>
      </c>
      <c r="J70" s="24"/>
    </row>
    <row r="71" spans="1:10" ht="20.100000000000001" customHeight="1">
      <c r="A71" s="2"/>
      <c r="B71" s="131" t="s">
        <v>10</v>
      </c>
      <c r="C71" s="175">
        <v>118</v>
      </c>
      <c r="D71" s="175">
        <v>121</v>
      </c>
      <c r="E71" s="175">
        <v>149</v>
      </c>
      <c r="F71" s="175">
        <v>103</v>
      </c>
      <c r="G71" s="175">
        <v>189</v>
      </c>
      <c r="H71" s="175">
        <v>138</v>
      </c>
      <c r="I71" s="176">
        <v>124</v>
      </c>
      <c r="J71" s="24"/>
    </row>
    <row r="72" spans="1:10" ht="20.100000000000001" customHeight="1">
      <c r="A72" s="2"/>
      <c r="B72" s="74" t="s">
        <v>11</v>
      </c>
      <c r="C72" s="177" t="s">
        <v>61</v>
      </c>
      <c r="D72" s="177" t="s">
        <v>61</v>
      </c>
      <c r="E72" s="177" t="s">
        <v>60</v>
      </c>
      <c r="F72" s="177" t="s">
        <v>61</v>
      </c>
      <c r="G72" s="177" t="s">
        <v>114</v>
      </c>
      <c r="H72" s="177" t="s">
        <v>114</v>
      </c>
      <c r="I72" s="178" t="s">
        <v>61</v>
      </c>
      <c r="J72" s="24"/>
    </row>
    <row r="73" spans="1:10" ht="20.100000000000001" customHeight="1">
      <c r="A73" s="2"/>
      <c r="B73" s="74" t="s">
        <v>12</v>
      </c>
      <c r="C73" s="177">
        <v>20</v>
      </c>
      <c r="D73" s="177">
        <v>19.899999999999999</v>
      </c>
      <c r="E73" s="177">
        <v>19.5</v>
      </c>
      <c r="F73" s="177">
        <v>18.7</v>
      </c>
      <c r="G73" s="177">
        <v>18</v>
      </c>
      <c r="H73" s="177">
        <v>18.399999999999999</v>
      </c>
      <c r="I73" s="178">
        <v>19.899999999999999</v>
      </c>
      <c r="J73" s="24"/>
    </row>
    <row r="74" spans="1:10" ht="20.100000000000001" customHeight="1">
      <c r="A74" s="2"/>
      <c r="B74" s="74" t="s">
        <v>13</v>
      </c>
      <c r="C74" s="177" t="s">
        <v>60</v>
      </c>
      <c r="D74" s="177" t="s">
        <v>60</v>
      </c>
      <c r="E74" s="177" t="s">
        <v>60</v>
      </c>
      <c r="F74" s="177" t="s">
        <v>60</v>
      </c>
      <c r="G74" s="177" t="s">
        <v>114</v>
      </c>
      <c r="H74" s="177" t="s">
        <v>114</v>
      </c>
      <c r="I74" s="178" t="s">
        <v>60</v>
      </c>
      <c r="J74" s="24"/>
    </row>
    <row r="75" spans="1:10" ht="20.100000000000001" customHeight="1">
      <c r="A75" s="2"/>
      <c r="B75" s="74" t="s">
        <v>14</v>
      </c>
      <c r="C75" s="179">
        <v>6.8000000000000005E-2</v>
      </c>
      <c r="D75" s="179">
        <v>7.2599999999999998E-2</v>
      </c>
      <c r="E75" s="179">
        <v>0.20200000000000001</v>
      </c>
      <c r="F75" s="179">
        <v>5.2999999999999999E-2</v>
      </c>
      <c r="G75" s="179" t="s">
        <v>111</v>
      </c>
      <c r="H75" s="179">
        <v>7.8E-2</v>
      </c>
      <c r="I75" s="180">
        <v>7.3999999999999996E-2</v>
      </c>
      <c r="J75" s="24"/>
    </row>
    <row r="76" spans="1:10" ht="20.100000000000001" customHeight="1">
      <c r="A76" s="2"/>
      <c r="B76" s="74" t="s">
        <v>15</v>
      </c>
      <c r="C76" s="177" t="s">
        <v>60</v>
      </c>
      <c r="D76" s="177" t="s">
        <v>60</v>
      </c>
      <c r="E76" s="177" t="s">
        <v>60</v>
      </c>
      <c r="F76" s="177" t="s">
        <v>60</v>
      </c>
      <c r="G76" s="177" t="s">
        <v>65</v>
      </c>
      <c r="H76" s="177" t="s">
        <v>114</v>
      </c>
      <c r="I76" s="178" t="s">
        <v>60</v>
      </c>
      <c r="J76" s="24"/>
    </row>
    <row r="77" spans="1:10" ht="20.100000000000001" customHeight="1">
      <c r="A77" s="2"/>
      <c r="B77" s="75" t="s">
        <v>16</v>
      </c>
      <c r="C77" s="181">
        <v>168</v>
      </c>
      <c r="D77" s="181">
        <v>52.909090909090907</v>
      </c>
      <c r="E77" s="181">
        <v>33</v>
      </c>
      <c r="F77" s="181">
        <v>316</v>
      </c>
      <c r="G77" s="181">
        <v>168.2</v>
      </c>
      <c r="H77" s="181">
        <v>166.58333329999999</v>
      </c>
      <c r="I77" s="182">
        <v>211</v>
      </c>
      <c r="J77" s="143"/>
    </row>
    <row r="78" spans="1:10" ht="20.100000000000001" customHeight="1">
      <c r="A78" s="2"/>
      <c r="B78" s="75" t="s">
        <v>17</v>
      </c>
      <c r="C78" s="177" t="s">
        <v>61</v>
      </c>
      <c r="D78" s="177" t="s">
        <v>60</v>
      </c>
      <c r="E78" s="177" t="s">
        <v>60</v>
      </c>
      <c r="F78" s="177" t="s">
        <v>60</v>
      </c>
      <c r="G78" s="177" t="s">
        <v>61</v>
      </c>
      <c r="H78" s="177" t="s">
        <v>61</v>
      </c>
      <c r="I78" s="178" t="s">
        <v>60</v>
      </c>
      <c r="J78" s="2"/>
    </row>
    <row r="79" spans="1:10" ht="20.100000000000001" customHeight="1">
      <c r="A79" s="2"/>
      <c r="B79" s="74" t="s">
        <v>64</v>
      </c>
      <c r="C79" s="177">
        <v>1</v>
      </c>
      <c r="D79" s="181">
        <v>1.6818181818181819</v>
      </c>
      <c r="E79" s="177" t="s">
        <v>65</v>
      </c>
      <c r="F79" s="177" t="s">
        <v>65</v>
      </c>
      <c r="G79" s="177" t="s">
        <v>65</v>
      </c>
      <c r="H79" s="177">
        <v>1</v>
      </c>
      <c r="I79" s="178">
        <v>1</v>
      </c>
      <c r="J79" s="2"/>
    </row>
    <row r="80" spans="1:10" ht="20.100000000000001" customHeight="1">
      <c r="A80" s="2"/>
      <c r="B80" s="74" t="s">
        <v>66</v>
      </c>
      <c r="C80" s="177" t="s">
        <v>60</v>
      </c>
      <c r="D80" s="177" t="s">
        <v>60</v>
      </c>
      <c r="E80" s="177" t="s">
        <v>65</v>
      </c>
      <c r="F80" s="177" t="s">
        <v>65</v>
      </c>
      <c r="G80" s="177" t="s">
        <v>65</v>
      </c>
      <c r="H80" s="177" t="s">
        <v>114</v>
      </c>
      <c r="I80" s="178" t="s">
        <v>60</v>
      </c>
      <c r="J80" s="2"/>
    </row>
    <row r="81" spans="1:10" ht="20.100000000000001" customHeight="1">
      <c r="A81" s="2"/>
      <c r="B81" s="74" t="s">
        <v>18</v>
      </c>
      <c r="C81" s="179">
        <v>1.4999999999999999E-2</v>
      </c>
      <c r="D81" s="179">
        <v>1.4999999999999999E-2</v>
      </c>
      <c r="E81" s="179">
        <v>1.4999999999999999E-2</v>
      </c>
      <c r="F81" s="179">
        <v>1.4999999999999999E-2</v>
      </c>
      <c r="G81" s="179">
        <v>6.7924528301886809E-3</v>
      </c>
      <c r="H81" s="179">
        <v>3.9333332999999998E-2</v>
      </c>
      <c r="I81" s="180">
        <v>1.4999999999999999E-2</v>
      </c>
      <c r="J81" s="2"/>
    </row>
    <row r="82" spans="1:10" ht="20.100000000000001" customHeight="1">
      <c r="A82" s="2"/>
      <c r="B82" s="74" t="s">
        <v>19</v>
      </c>
      <c r="C82" s="177" t="s">
        <v>60</v>
      </c>
      <c r="D82" s="177" t="s">
        <v>60</v>
      </c>
      <c r="E82" s="177" t="s">
        <v>60</v>
      </c>
      <c r="F82" s="177" t="s">
        <v>60</v>
      </c>
      <c r="G82" s="177" t="s">
        <v>114</v>
      </c>
      <c r="H82" s="177" t="s">
        <v>114</v>
      </c>
      <c r="I82" s="178" t="s">
        <v>60</v>
      </c>
      <c r="J82" s="2"/>
    </row>
    <row r="83" spans="1:10" ht="20.100000000000001" customHeight="1">
      <c r="A83" s="2"/>
      <c r="B83" s="74" t="s">
        <v>20</v>
      </c>
      <c r="C83" s="181">
        <v>1.29</v>
      </c>
      <c r="D83" s="181">
        <v>0.47100000000000009</v>
      </c>
      <c r="E83" s="181">
        <v>0.13500000000000001</v>
      </c>
      <c r="F83" s="181">
        <v>1.05</v>
      </c>
      <c r="G83" s="181" t="s">
        <v>187</v>
      </c>
      <c r="H83" s="181">
        <v>1.25</v>
      </c>
      <c r="I83" s="182">
        <v>1.65</v>
      </c>
      <c r="J83" s="2"/>
    </row>
    <row r="84" spans="1:10" ht="20.100000000000001" customHeight="1">
      <c r="A84" s="2"/>
      <c r="B84" s="74" t="s">
        <v>21</v>
      </c>
      <c r="C84" s="177" t="s">
        <v>60</v>
      </c>
      <c r="D84" s="177" t="s">
        <v>60</v>
      </c>
      <c r="E84" s="177" t="s">
        <v>60</v>
      </c>
      <c r="F84" s="177" t="s">
        <v>60</v>
      </c>
      <c r="G84" s="177" t="s">
        <v>200</v>
      </c>
      <c r="H84" s="177" t="s">
        <v>114</v>
      </c>
      <c r="I84" s="178" t="s">
        <v>60</v>
      </c>
      <c r="J84" s="2"/>
    </row>
    <row r="85" spans="1:10" ht="20.100000000000001" customHeight="1">
      <c r="A85" s="2"/>
      <c r="B85" s="74" t="s">
        <v>22</v>
      </c>
      <c r="C85" s="181">
        <v>12.6</v>
      </c>
      <c r="D85" s="181">
        <v>10.027272727272729</v>
      </c>
      <c r="E85" s="181">
        <v>12.2</v>
      </c>
      <c r="F85" s="181">
        <v>12.1</v>
      </c>
      <c r="G85" s="181">
        <v>8.9</v>
      </c>
      <c r="H85" s="181">
        <v>9.9741666670000004</v>
      </c>
      <c r="I85" s="182">
        <v>10.9</v>
      </c>
      <c r="J85" s="2"/>
    </row>
    <row r="86" spans="1:10" ht="20.100000000000001" customHeight="1">
      <c r="A86" s="2"/>
      <c r="B86" s="74" t="s">
        <v>23</v>
      </c>
      <c r="C86" s="177" t="s">
        <v>60</v>
      </c>
      <c r="D86" s="177" t="s">
        <v>60</v>
      </c>
      <c r="E86" s="177" t="s">
        <v>60</v>
      </c>
      <c r="F86" s="177" t="s">
        <v>60</v>
      </c>
      <c r="G86" s="177" t="s">
        <v>114</v>
      </c>
      <c r="H86" s="177" t="s">
        <v>114</v>
      </c>
      <c r="I86" s="178" t="s">
        <v>60</v>
      </c>
      <c r="J86" s="2"/>
    </row>
    <row r="87" spans="1:10" ht="20.100000000000001" customHeight="1">
      <c r="A87" s="2"/>
      <c r="B87" s="74" t="s">
        <v>24</v>
      </c>
      <c r="C87" s="181">
        <v>6.82</v>
      </c>
      <c r="D87" s="181">
        <v>8.2672727272727276</v>
      </c>
      <c r="E87" s="181">
        <v>6.96</v>
      </c>
      <c r="F87" s="181">
        <v>7.75</v>
      </c>
      <c r="G87" s="181">
        <v>8.4499999999999993</v>
      </c>
      <c r="H87" s="181">
        <v>8.1041666669999994</v>
      </c>
      <c r="I87" s="182">
        <v>7.85</v>
      </c>
      <c r="J87" s="2"/>
    </row>
    <row r="88" spans="1:10" ht="20.100000000000001" customHeight="1">
      <c r="A88" s="2"/>
      <c r="B88" s="74" t="s">
        <v>25</v>
      </c>
      <c r="C88" s="177" t="s">
        <v>61</v>
      </c>
      <c r="D88" s="177" t="s">
        <v>60</v>
      </c>
      <c r="E88" s="177" t="s">
        <v>60</v>
      </c>
      <c r="F88" s="177" t="s">
        <v>60</v>
      </c>
      <c r="G88" s="177" t="s">
        <v>114</v>
      </c>
      <c r="H88" s="177" t="s">
        <v>114</v>
      </c>
      <c r="I88" s="178" t="s">
        <v>60</v>
      </c>
      <c r="J88" s="2"/>
    </row>
    <row r="89" spans="1:10" ht="20.100000000000001" customHeight="1">
      <c r="A89" s="2"/>
      <c r="B89" s="74" t="s">
        <v>26</v>
      </c>
      <c r="C89" s="177">
        <v>90</v>
      </c>
      <c r="D89" s="177">
        <v>40</v>
      </c>
      <c r="E89" s="177">
        <v>80</v>
      </c>
      <c r="F89" s="177">
        <v>70</v>
      </c>
      <c r="G89" s="177" t="s">
        <v>184</v>
      </c>
      <c r="H89" s="177" t="s">
        <v>185</v>
      </c>
      <c r="I89" s="178">
        <v>70</v>
      </c>
      <c r="J89" s="2"/>
    </row>
    <row r="90" spans="1:10" ht="20.100000000000001" customHeight="1">
      <c r="A90" s="2"/>
      <c r="B90" s="74" t="s">
        <v>27</v>
      </c>
      <c r="C90" s="177" t="s">
        <v>60</v>
      </c>
      <c r="D90" s="177" t="s">
        <v>67</v>
      </c>
      <c r="E90" s="177" t="s">
        <v>67</v>
      </c>
      <c r="F90" s="177" t="s">
        <v>60</v>
      </c>
      <c r="G90" s="177" t="s">
        <v>184</v>
      </c>
      <c r="H90" s="177" t="s">
        <v>144</v>
      </c>
      <c r="I90" s="178" t="s">
        <v>60</v>
      </c>
      <c r="J90" s="2"/>
    </row>
    <row r="91" spans="1:10" ht="20.100000000000001" customHeight="1">
      <c r="A91" s="2"/>
      <c r="B91" s="74" t="s">
        <v>28</v>
      </c>
      <c r="C91" s="177">
        <v>65</v>
      </c>
      <c r="D91" s="177">
        <v>54</v>
      </c>
      <c r="E91" s="177">
        <v>61</v>
      </c>
      <c r="F91" s="177">
        <v>69</v>
      </c>
      <c r="G91" s="177" t="s">
        <v>184</v>
      </c>
      <c r="H91" s="177" t="s">
        <v>186</v>
      </c>
      <c r="I91" s="178">
        <v>83</v>
      </c>
      <c r="J91" s="2"/>
    </row>
    <row r="92" spans="1:10" ht="20.100000000000001" customHeight="1">
      <c r="A92" s="2"/>
      <c r="B92" s="74" t="s">
        <v>29</v>
      </c>
      <c r="C92" s="177" t="s">
        <v>60</v>
      </c>
      <c r="D92" s="177" t="s">
        <v>67</v>
      </c>
      <c r="E92" s="177" t="s">
        <v>67</v>
      </c>
      <c r="F92" s="177" t="s">
        <v>60</v>
      </c>
      <c r="G92" s="177" t="s">
        <v>184</v>
      </c>
      <c r="H92" s="177" t="s">
        <v>144</v>
      </c>
      <c r="I92" s="178" t="s">
        <v>60</v>
      </c>
      <c r="J92" s="2"/>
    </row>
    <row r="93" spans="1:10" ht="20.100000000000001" customHeight="1">
      <c r="A93" s="2"/>
      <c r="B93" s="74" t="s">
        <v>36</v>
      </c>
      <c r="C93" s="177">
        <v>1</v>
      </c>
      <c r="D93" s="177">
        <v>1.01</v>
      </c>
      <c r="E93" s="177">
        <v>1</v>
      </c>
      <c r="F93" s="177">
        <v>1</v>
      </c>
      <c r="G93" s="177" t="s">
        <v>65</v>
      </c>
      <c r="H93" s="177" t="s">
        <v>65</v>
      </c>
      <c r="I93" s="178">
        <v>1</v>
      </c>
      <c r="J93" s="2"/>
    </row>
    <row r="94" spans="1:10" ht="20.100000000000001" customHeight="1">
      <c r="A94" s="2"/>
      <c r="B94" s="74" t="s">
        <v>37</v>
      </c>
      <c r="C94" s="177" t="s">
        <v>60</v>
      </c>
      <c r="D94" s="177" t="s">
        <v>60</v>
      </c>
      <c r="E94" s="177" t="s">
        <v>60</v>
      </c>
      <c r="F94" s="177" t="s">
        <v>60</v>
      </c>
      <c r="G94" s="177" t="s">
        <v>65</v>
      </c>
      <c r="H94" s="177" t="s">
        <v>65</v>
      </c>
      <c r="I94" s="178" t="s">
        <v>60</v>
      </c>
      <c r="J94" s="2"/>
    </row>
    <row r="95" spans="1:10" ht="20.100000000000001" customHeight="1">
      <c r="A95" s="2"/>
      <c r="B95" s="74" t="s">
        <v>38</v>
      </c>
      <c r="C95" s="181">
        <v>18.680677174547576</v>
      </c>
      <c r="D95" s="181">
        <v>0</v>
      </c>
      <c r="E95" s="181">
        <v>0</v>
      </c>
      <c r="F95" s="181">
        <v>31.887138853995555</v>
      </c>
      <c r="G95" s="181">
        <v>46.71</v>
      </c>
      <c r="H95" s="181">
        <v>36.18</v>
      </c>
      <c r="I95" s="182">
        <v>31.53468815697267</v>
      </c>
      <c r="J95" s="2"/>
    </row>
    <row r="96" spans="1:10" ht="20.100000000000001" customHeight="1">
      <c r="A96" s="2"/>
      <c r="B96" s="74" t="s">
        <v>39</v>
      </c>
      <c r="C96" s="177" t="s">
        <v>62</v>
      </c>
      <c r="D96" s="177" t="s">
        <v>60</v>
      </c>
      <c r="E96" s="177" t="s">
        <v>60</v>
      </c>
      <c r="F96" s="177" t="s">
        <v>62</v>
      </c>
      <c r="G96" s="177" t="s">
        <v>62</v>
      </c>
      <c r="H96" s="177" t="s">
        <v>62</v>
      </c>
      <c r="I96" s="178" t="s">
        <v>62</v>
      </c>
      <c r="J96" s="2"/>
    </row>
    <row r="97" spans="1:10" ht="20.100000000000001" customHeight="1">
      <c r="A97" s="2"/>
      <c r="B97" s="74" t="s">
        <v>40</v>
      </c>
      <c r="C97" s="177">
        <v>0.59</v>
      </c>
      <c r="D97" s="177">
        <v>0.32</v>
      </c>
      <c r="E97" s="177">
        <v>0.56999999999999995</v>
      </c>
      <c r="F97" s="177">
        <v>0</v>
      </c>
      <c r="G97" s="177">
        <v>2.59</v>
      </c>
      <c r="H97" s="177">
        <v>4.29</v>
      </c>
      <c r="I97" s="178">
        <v>1.56</v>
      </c>
      <c r="J97" s="2"/>
    </row>
    <row r="98" spans="1:10" ht="20.100000000000001" customHeight="1">
      <c r="A98" s="2"/>
      <c r="B98" s="74" t="s">
        <v>41</v>
      </c>
      <c r="C98" s="177" t="s">
        <v>60</v>
      </c>
      <c r="D98" s="177" t="s">
        <v>60</v>
      </c>
      <c r="E98" s="177" t="s">
        <v>60</v>
      </c>
      <c r="F98" s="177" t="s">
        <v>60</v>
      </c>
      <c r="G98" s="177" t="s">
        <v>114</v>
      </c>
      <c r="H98" s="177" t="s">
        <v>114</v>
      </c>
      <c r="I98" s="178" t="s">
        <v>60</v>
      </c>
      <c r="J98" s="2"/>
    </row>
    <row r="99" spans="1:10" ht="24" customHeight="1" thickBot="1">
      <c r="A99" s="2"/>
      <c r="B99" s="76" t="s">
        <v>42</v>
      </c>
      <c r="C99" s="183" t="s">
        <v>62</v>
      </c>
      <c r="D99" s="183" t="s">
        <v>60</v>
      </c>
      <c r="E99" s="183" t="s">
        <v>61</v>
      </c>
      <c r="F99" s="183" t="s">
        <v>62</v>
      </c>
      <c r="G99" s="183" t="s">
        <v>144</v>
      </c>
      <c r="H99" s="183" t="s">
        <v>144</v>
      </c>
      <c r="I99" s="184" t="s">
        <v>62</v>
      </c>
      <c r="J99" s="2"/>
    </row>
    <row r="100" spans="1:10">
      <c r="A100" s="2"/>
      <c r="B100" s="54"/>
      <c r="C100" s="54"/>
      <c r="D100" s="23"/>
      <c r="E100" s="23"/>
      <c r="F100" s="23"/>
      <c r="G100" s="23"/>
      <c r="H100" s="23"/>
      <c r="I100" s="14"/>
      <c r="J100" s="2"/>
    </row>
    <row r="101" spans="1:10" ht="15.75" thickBot="1">
      <c r="A101" s="2"/>
      <c r="B101" s="54"/>
      <c r="C101" s="54"/>
      <c r="D101" s="23"/>
      <c r="E101" s="23"/>
      <c r="F101" s="23"/>
      <c r="G101" s="23"/>
      <c r="H101" s="23"/>
      <c r="I101" s="14"/>
      <c r="J101" s="2"/>
    </row>
    <row r="102" spans="1:10" ht="20.100000000000001" customHeight="1" thickBot="1">
      <c r="A102" s="2"/>
      <c r="B102" s="128" t="s">
        <v>9</v>
      </c>
      <c r="C102" s="174">
        <v>69</v>
      </c>
      <c r="D102" s="174">
        <v>71</v>
      </c>
      <c r="E102" s="129">
        <v>76</v>
      </c>
      <c r="F102" s="148"/>
      <c r="G102" s="148"/>
      <c r="H102" s="148"/>
      <c r="I102" s="148"/>
      <c r="J102" s="2"/>
    </row>
    <row r="103" spans="1:10" ht="20.100000000000001" customHeight="1">
      <c r="A103" s="2"/>
      <c r="B103" s="131" t="s">
        <v>10</v>
      </c>
      <c r="C103" s="175">
        <v>158</v>
      </c>
      <c r="D103" s="175">
        <v>136</v>
      </c>
      <c r="E103" s="176">
        <v>193</v>
      </c>
      <c r="F103" s="149"/>
      <c r="G103" s="149"/>
      <c r="H103" s="149"/>
      <c r="I103" s="149"/>
      <c r="J103" s="2"/>
    </row>
    <row r="104" spans="1:10" ht="20.100000000000001" customHeight="1">
      <c r="A104" s="2"/>
      <c r="B104" s="74" t="s">
        <v>11</v>
      </c>
      <c r="C104" s="177" t="s">
        <v>60</v>
      </c>
      <c r="D104" s="177" t="s">
        <v>60</v>
      </c>
      <c r="E104" s="178" t="s">
        <v>60</v>
      </c>
      <c r="F104" s="149"/>
      <c r="G104" s="149"/>
      <c r="H104" s="149"/>
      <c r="I104" s="149"/>
      <c r="J104" s="2"/>
    </row>
    <row r="105" spans="1:10" ht="20.100000000000001" customHeight="1">
      <c r="A105" s="2"/>
      <c r="B105" s="74" t="s">
        <v>12</v>
      </c>
      <c r="C105" s="177">
        <v>19.8</v>
      </c>
      <c r="D105" s="177">
        <v>19.7</v>
      </c>
      <c r="E105" s="178">
        <v>18.899999999999999</v>
      </c>
      <c r="F105" s="149"/>
      <c r="G105" s="149"/>
      <c r="H105" s="149"/>
      <c r="I105" s="149"/>
      <c r="J105" s="2"/>
    </row>
    <row r="106" spans="1:10" ht="20.100000000000001" customHeight="1">
      <c r="A106" s="2"/>
      <c r="B106" s="74" t="s">
        <v>13</v>
      </c>
      <c r="C106" s="177" t="s">
        <v>60</v>
      </c>
      <c r="D106" s="177" t="s">
        <v>60</v>
      </c>
      <c r="E106" s="178" t="s">
        <v>60</v>
      </c>
      <c r="F106" s="149"/>
      <c r="G106" s="149"/>
      <c r="H106" s="149"/>
      <c r="I106" s="149"/>
      <c r="J106" s="2"/>
    </row>
    <row r="107" spans="1:10" ht="20.100000000000001" customHeight="1">
      <c r="A107" s="2"/>
      <c r="B107" s="74" t="s">
        <v>14</v>
      </c>
      <c r="C107" s="179">
        <v>2.5999999999999999E-2</v>
      </c>
      <c r="D107" s="179">
        <v>6.6000000000000003E-2</v>
      </c>
      <c r="E107" s="180">
        <v>2.5999999999999999E-2</v>
      </c>
      <c r="F107" s="150"/>
      <c r="G107" s="150"/>
      <c r="H107" s="150"/>
      <c r="I107" s="150"/>
      <c r="J107" s="2"/>
    </row>
    <row r="108" spans="1:10" ht="20.100000000000001" customHeight="1">
      <c r="A108" s="2"/>
      <c r="B108" s="74" t="s">
        <v>15</v>
      </c>
      <c r="C108" s="177" t="s">
        <v>60</v>
      </c>
      <c r="D108" s="177" t="s">
        <v>60</v>
      </c>
      <c r="E108" s="178" t="s">
        <v>60</v>
      </c>
      <c r="F108" s="149"/>
      <c r="G108" s="149"/>
      <c r="H108" s="149"/>
      <c r="I108" s="149"/>
      <c r="J108" s="2"/>
    </row>
    <row r="109" spans="1:10" ht="20.100000000000001" customHeight="1">
      <c r="A109" s="2"/>
      <c r="B109" s="75" t="s">
        <v>16</v>
      </c>
      <c r="C109" s="181">
        <v>102</v>
      </c>
      <c r="D109" s="181">
        <v>79</v>
      </c>
      <c r="E109" s="182">
        <v>73</v>
      </c>
      <c r="F109" s="151"/>
      <c r="G109" s="151"/>
      <c r="H109" s="151"/>
      <c r="I109" s="151"/>
      <c r="J109" s="2"/>
    </row>
    <row r="110" spans="1:10" ht="20.100000000000001" customHeight="1">
      <c r="A110" s="2"/>
      <c r="B110" s="75" t="s">
        <v>17</v>
      </c>
      <c r="C110" s="177" t="s">
        <v>60</v>
      </c>
      <c r="D110" s="177" t="s">
        <v>62</v>
      </c>
      <c r="E110" s="178" t="s">
        <v>60</v>
      </c>
      <c r="F110" s="149"/>
      <c r="G110" s="149"/>
      <c r="H110" s="149"/>
      <c r="I110" s="149"/>
      <c r="J110" s="2"/>
    </row>
    <row r="111" spans="1:10" ht="20.100000000000001" customHeight="1">
      <c r="A111" s="2"/>
      <c r="B111" s="74" t="s">
        <v>68</v>
      </c>
      <c r="C111" s="177" t="s">
        <v>65</v>
      </c>
      <c r="D111" s="177">
        <v>1</v>
      </c>
      <c r="E111" s="178">
        <v>2.4</v>
      </c>
      <c r="F111" s="149"/>
      <c r="G111" s="149"/>
      <c r="H111" s="149"/>
      <c r="I111" s="149"/>
      <c r="J111" s="116"/>
    </row>
    <row r="112" spans="1:10" ht="20.100000000000001" customHeight="1">
      <c r="A112" s="2"/>
      <c r="B112" s="74" t="s">
        <v>66</v>
      </c>
      <c r="C112" s="177" t="s">
        <v>65</v>
      </c>
      <c r="D112" s="177" t="s">
        <v>60</v>
      </c>
      <c r="E112" s="178" t="s">
        <v>60</v>
      </c>
      <c r="F112" s="149"/>
      <c r="G112" s="149"/>
      <c r="H112" s="149"/>
      <c r="I112" s="149"/>
      <c r="J112" s="73"/>
    </row>
    <row r="113" spans="1:10" ht="20.100000000000001" customHeight="1">
      <c r="A113" s="2"/>
      <c r="B113" s="74" t="s">
        <v>18</v>
      </c>
      <c r="C113" s="179">
        <v>1.4999999999999999E-2</v>
      </c>
      <c r="D113" s="179">
        <v>1.4999999999999999E-2</v>
      </c>
      <c r="E113" s="180">
        <v>1.4999999999999999E-2</v>
      </c>
      <c r="F113" s="150"/>
      <c r="G113" s="150"/>
      <c r="H113" s="150"/>
      <c r="I113" s="150"/>
      <c r="J113" s="73"/>
    </row>
    <row r="114" spans="1:10" ht="20.100000000000001" customHeight="1">
      <c r="A114" s="2"/>
      <c r="B114" s="74" t="s">
        <v>19</v>
      </c>
      <c r="C114" s="177" t="s">
        <v>60</v>
      </c>
      <c r="D114" s="177" t="s">
        <v>60</v>
      </c>
      <c r="E114" s="178" t="s">
        <v>60</v>
      </c>
      <c r="F114" s="149"/>
      <c r="G114" s="149"/>
      <c r="H114" s="149"/>
      <c r="I114" s="149"/>
      <c r="J114" s="73"/>
    </row>
    <row r="115" spans="1:10" ht="20.100000000000001" customHeight="1">
      <c r="A115" s="2"/>
      <c r="B115" s="74" t="s">
        <v>20</v>
      </c>
      <c r="C115" s="181">
        <v>0.76</v>
      </c>
      <c r="D115" s="181">
        <v>0.57999999999999996</v>
      </c>
      <c r="E115" s="182">
        <v>0.76249999999999996</v>
      </c>
      <c r="F115" s="151"/>
      <c r="G115" s="151"/>
      <c r="H115" s="151"/>
      <c r="I115" s="151"/>
      <c r="J115" s="73"/>
    </row>
    <row r="116" spans="1:10" ht="20.100000000000001" customHeight="1">
      <c r="A116" s="2"/>
      <c r="B116" s="74" t="s">
        <v>21</v>
      </c>
      <c r="C116" s="177" t="s">
        <v>60</v>
      </c>
      <c r="D116" s="177" t="s">
        <v>60</v>
      </c>
      <c r="E116" s="178" t="s">
        <v>60</v>
      </c>
      <c r="F116" s="149"/>
      <c r="G116" s="149"/>
      <c r="H116" s="149"/>
      <c r="I116" s="149"/>
      <c r="J116" s="73"/>
    </row>
    <row r="117" spans="1:10" ht="20.100000000000001" customHeight="1">
      <c r="A117" s="2"/>
      <c r="B117" s="74" t="s">
        <v>22</v>
      </c>
      <c r="C117" s="181">
        <v>9.9749999999999996</v>
      </c>
      <c r="D117" s="181">
        <v>10.65</v>
      </c>
      <c r="E117" s="182">
        <v>9</v>
      </c>
      <c r="F117" s="151"/>
      <c r="G117" s="151"/>
      <c r="H117" s="151"/>
      <c r="I117" s="151"/>
      <c r="J117" s="73"/>
    </row>
    <row r="118" spans="1:10" ht="20.100000000000001" customHeight="1">
      <c r="A118" s="2"/>
      <c r="B118" s="74" t="s">
        <v>23</v>
      </c>
      <c r="C118" s="177" t="s">
        <v>60</v>
      </c>
      <c r="D118" s="177" t="s">
        <v>60</v>
      </c>
      <c r="E118" s="178" t="s">
        <v>60</v>
      </c>
      <c r="F118" s="149"/>
      <c r="G118" s="149"/>
      <c r="H118" s="149"/>
      <c r="I118" s="149"/>
      <c r="J118" s="73"/>
    </row>
    <row r="119" spans="1:10" ht="20.100000000000001" customHeight="1">
      <c r="A119" s="2"/>
      <c r="B119" s="74" t="s">
        <v>24</v>
      </c>
      <c r="C119" s="181">
        <v>7.5575000000000001</v>
      </c>
      <c r="D119" s="181">
        <v>8.1</v>
      </c>
      <c r="E119" s="182">
        <v>8.1950000000000003</v>
      </c>
      <c r="F119" s="151"/>
      <c r="G119" s="151"/>
      <c r="H119" s="151"/>
      <c r="I119" s="151"/>
      <c r="J119" s="73"/>
    </row>
    <row r="120" spans="1:10" ht="20.100000000000001" customHeight="1">
      <c r="A120" s="2"/>
      <c r="B120" s="74" t="s">
        <v>25</v>
      </c>
      <c r="C120" s="177" t="s">
        <v>61</v>
      </c>
      <c r="D120" s="177" t="s">
        <v>60</v>
      </c>
      <c r="E120" s="178" t="s">
        <v>60</v>
      </c>
      <c r="F120" s="149"/>
      <c r="G120" s="149"/>
      <c r="H120" s="149"/>
      <c r="I120" s="149"/>
      <c r="J120" s="73"/>
    </row>
    <row r="121" spans="1:10" ht="20.100000000000001" customHeight="1">
      <c r="A121" s="2"/>
      <c r="B121" s="74" t="s">
        <v>26</v>
      </c>
      <c r="C121" s="177">
        <v>70</v>
      </c>
      <c r="D121" s="177">
        <v>35</v>
      </c>
      <c r="E121" s="178">
        <v>90</v>
      </c>
      <c r="F121" s="149"/>
      <c r="G121" s="149"/>
      <c r="H121" s="149"/>
      <c r="I121" s="149"/>
      <c r="J121" s="73"/>
    </row>
    <row r="122" spans="1:10" ht="20.100000000000001" customHeight="1">
      <c r="A122" s="2"/>
      <c r="B122" s="74" t="s">
        <v>27</v>
      </c>
      <c r="C122" s="177" t="s">
        <v>63</v>
      </c>
      <c r="D122" s="177" t="s">
        <v>67</v>
      </c>
      <c r="E122" s="178" t="s">
        <v>60</v>
      </c>
      <c r="F122" s="149"/>
      <c r="G122" s="149"/>
      <c r="H122" s="149"/>
      <c r="I122" s="149"/>
      <c r="J122" s="73"/>
    </row>
    <row r="123" spans="1:10" ht="20.100000000000001" customHeight="1">
      <c r="A123" s="2"/>
      <c r="B123" s="74" t="s">
        <v>28</v>
      </c>
      <c r="C123" s="177">
        <v>53</v>
      </c>
      <c r="D123" s="177">
        <v>73</v>
      </c>
      <c r="E123" s="178">
        <v>67</v>
      </c>
      <c r="F123" s="149"/>
      <c r="G123" s="149"/>
      <c r="H123" s="149"/>
      <c r="I123" s="149"/>
      <c r="J123" s="73"/>
    </row>
    <row r="124" spans="1:10" ht="20.100000000000001" customHeight="1">
      <c r="A124" s="2"/>
      <c r="B124" s="74" t="s">
        <v>29</v>
      </c>
      <c r="C124" s="177" t="s">
        <v>63</v>
      </c>
      <c r="D124" s="177" t="s">
        <v>60</v>
      </c>
      <c r="E124" s="178" t="s">
        <v>67</v>
      </c>
      <c r="F124" s="149"/>
      <c r="G124" s="149"/>
      <c r="H124" s="149"/>
      <c r="I124" s="149"/>
      <c r="J124" s="73"/>
    </row>
    <row r="125" spans="1:10" ht="20.100000000000001" customHeight="1">
      <c r="A125" s="2"/>
      <c r="B125" s="74" t="s">
        <v>36</v>
      </c>
      <c r="C125" s="177">
        <v>1</v>
      </c>
      <c r="D125" s="177">
        <v>1.06</v>
      </c>
      <c r="E125" s="178">
        <v>1.01</v>
      </c>
      <c r="F125" s="149"/>
      <c r="G125" s="149"/>
      <c r="H125" s="149"/>
      <c r="I125" s="149"/>
      <c r="J125" s="73"/>
    </row>
    <row r="126" spans="1:10" ht="20.100000000000001" customHeight="1">
      <c r="A126" s="2"/>
      <c r="B126" s="74" t="s">
        <v>37</v>
      </c>
      <c r="C126" s="181" t="s">
        <v>60</v>
      </c>
      <c r="D126" s="177" t="s">
        <v>60</v>
      </c>
      <c r="E126" s="178" t="s">
        <v>60</v>
      </c>
      <c r="F126" s="149"/>
      <c r="G126" s="149"/>
      <c r="H126" s="149"/>
      <c r="I126" s="149"/>
      <c r="J126" s="73"/>
    </row>
    <row r="127" spans="1:10" ht="20.100000000000001" customHeight="1">
      <c r="A127" s="2"/>
      <c r="B127" s="74" t="s">
        <v>38</v>
      </c>
      <c r="C127" s="177">
        <v>0</v>
      </c>
      <c r="D127" s="181">
        <v>16.131072874493928</v>
      </c>
      <c r="E127" s="182">
        <v>32.49199472593709</v>
      </c>
      <c r="F127" s="151"/>
      <c r="G127" s="151"/>
      <c r="H127" s="151"/>
      <c r="I127" s="151"/>
      <c r="J127" s="73"/>
    </row>
    <row r="128" spans="1:10" ht="20.100000000000001" customHeight="1">
      <c r="A128" s="2"/>
      <c r="B128" s="74" t="s">
        <v>39</v>
      </c>
      <c r="C128" s="177" t="s">
        <v>60</v>
      </c>
      <c r="D128" s="177" t="s">
        <v>62</v>
      </c>
      <c r="E128" s="178" t="s">
        <v>62</v>
      </c>
      <c r="F128" s="149"/>
      <c r="G128" s="149"/>
      <c r="H128" s="149"/>
      <c r="I128" s="149"/>
      <c r="J128" s="73"/>
    </row>
    <row r="129" spans="1:11" ht="20.100000000000001" customHeight="1">
      <c r="A129" s="2"/>
      <c r="B129" s="74" t="s">
        <v>40</v>
      </c>
      <c r="C129" s="177">
        <v>0</v>
      </c>
      <c r="D129" s="177">
        <v>0</v>
      </c>
      <c r="E129" s="178">
        <v>2.4300000000000002</v>
      </c>
      <c r="F129" s="149"/>
      <c r="G129" s="149"/>
      <c r="H129" s="149"/>
      <c r="I129" s="149"/>
      <c r="J129" s="73"/>
    </row>
    <row r="130" spans="1:11" ht="20.100000000000001" customHeight="1">
      <c r="A130" s="2"/>
      <c r="B130" s="74" t="s">
        <v>41</v>
      </c>
      <c r="C130" s="181" t="s">
        <v>60</v>
      </c>
      <c r="D130" s="177" t="s">
        <v>60</v>
      </c>
      <c r="E130" s="178" t="s">
        <v>60</v>
      </c>
      <c r="F130" s="149"/>
      <c r="G130" s="149"/>
      <c r="H130" s="149"/>
      <c r="I130" s="149"/>
      <c r="J130" s="24"/>
    </row>
    <row r="131" spans="1:11" ht="26.25" customHeight="1" thickBot="1">
      <c r="A131" s="2"/>
      <c r="B131" s="76" t="s">
        <v>42</v>
      </c>
      <c r="C131" s="185" t="s">
        <v>60</v>
      </c>
      <c r="D131" s="183" t="s">
        <v>62</v>
      </c>
      <c r="E131" s="184" t="s">
        <v>62</v>
      </c>
      <c r="F131" s="151"/>
      <c r="G131" s="151"/>
      <c r="H131" s="151"/>
      <c r="I131" s="151"/>
      <c r="J131" s="24"/>
    </row>
    <row r="132" spans="1:11">
      <c r="A132" s="2"/>
      <c r="B132" s="56"/>
      <c r="C132" s="23"/>
      <c r="D132" s="23"/>
      <c r="E132" s="23"/>
      <c r="F132" s="2"/>
      <c r="G132" s="23"/>
      <c r="H132" s="23"/>
      <c r="I132" s="14"/>
      <c r="J132" s="2"/>
    </row>
    <row r="133" spans="1:11">
      <c r="A133" s="2"/>
      <c r="B133" s="221" t="s">
        <v>188</v>
      </c>
      <c r="C133" s="221"/>
      <c r="D133" s="221"/>
      <c r="E133" s="221"/>
      <c r="F133" s="221"/>
      <c r="G133" s="23"/>
      <c r="H133" s="23"/>
      <c r="I133" s="14"/>
      <c r="J133" s="2"/>
    </row>
    <row r="134" spans="1:11">
      <c r="A134" s="2"/>
      <c r="B134" s="77"/>
      <c r="C134" s="77"/>
      <c r="D134" s="77"/>
      <c r="E134" s="77"/>
      <c r="F134" s="77"/>
      <c r="G134" s="23"/>
      <c r="H134" s="23"/>
      <c r="I134" s="14"/>
      <c r="J134" s="2"/>
    </row>
    <row r="135" spans="1:11">
      <c r="A135" s="2"/>
      <c r="B135" s="222" t="s">
        <v>69</v>
      </c>
      <c r="C135" s="222"/>
      <c r="D135" s="222"/>
      <c r="E135" s="222"/>
      <c r="F135" s="222"/>
      <c r="G135" s="1"/>
      <c r="H135" s="1"/>
      <c r="I135" s="14"/>
      <c r="J135" s="2"/>
    </row>
    <row r="136" spans="1:11" ht="15.75" thickBot="1">
      <c r="A136" s="2"/>
      <c r="B136" s="72"/>
      <c r="C136" s="72"/>
      <c r="D136" s="72"/>
      <c r="E136" s="72"/>
      <c r="F136" s="72"/>
      <c r="G136" s="1"/>
      <c r="H136" s="1"/>
      <c r="I136" s="14"/>
      <c r="J136" s="2"/>
    </row>
    <row r="137" spans="1:11" ht="21" customHeight="1" thickBot="1">
      <c r="A137" s="2"/>
      <c r="B137" s="128" t="s">
        <v>9</v>
      </c>
      <c r="C137" s="174">
        <v>200648</v>
      </c>
      <c r="D137" s="174">
        <v>200649</v>
      </c>
      <c r="E137" s="174">
        <v>200650</v>
      </c>
      <c r="F137" s="129">
        <v>200651</v>
      </c>
      <c r="G137" s="24"/>
      <c r="H137" s="24"/>
      <c r="I137" s="24"/>
      <c r="J137" s="2"/>
    </row>
    <row r="138" spans="1:11" s="47" customFormat="1" ht="30" customHeight="1">
      <c r="A138" s="2"/>
      <c r="B138" s="139" t="s">
        <v>112</v>
      </c>
      <c r="C138" s="152">
        <v>0.89</v>
      </c>
      <c r="D138" s="152">
        <v>0.81</v>
      </c>
      <c r="E138" s="152">
        <v>1.1599999999999999</v>
      </c>
      <c r="F138" s="155">
        <v>0.95</v>
      </c>
      <c r="G138" s="24"/>
      <c r="H138" s="24"/>
      <c r="I138" s="24"/>
      <c r="J138" s="2"/>
      <c r="K138" s="46"/>
    </row>
    <row r="139" spans="1:11" s="47" customFormat="1" ht="30" customHeight="1">
      <c r="A139" s="2"/>
      <c r="B139" s="140" t="s">
        <v>113</v>
      </c>
      <c r="C139" s="153" t="s">
        <v>114</v>
      </c>
      <c r="D139" s="153" t="s">
        <v>114</v>
      </c>
      <c r="E139" s="153" t="s">
        <v>114</v>
      </c>
      <c r="F139" s="156" t="s">
        <v>114</v>
      </c>
      <c r="G139" s="24"/>
      <c r="H139" s="24"/>
      <c r="I139" s="24"/>
      <c r="J139" s="2"/>
      <c r="K139" s="46"/>
    </row>
    <row r="140" spans="1:11" s="47" customFormat="1" ht="30" customHeight="1">
      <c r="A140" s="2"/>
      <c r="B140" s="140" t="s">
        <v>115</v>
      </c>
      <c r="C140" s="153" t="s">
        <v>65</v>
      </c>
      <c r="D140" s="153" t="s">
        <v>65</v>
      </c>
      <c r="E140" s="153" t="s">
        <v>65</v>
      </c>
      <c r="F140" s="156" t="s">
        <v>65</v>
      </c>
      <c r="G140" s="24"/>
      <c r="H140" s="24"/>
      <c r="I140" s="24"/>
      <c r="J140" s="2"/>
      <c r="K140" s="46"/>
    </row>
    <row r="141" spans="1:11" s="47" customFormat="1" ht="30" customHeight="1">
      <c r="A141" s="2"/>
      <c r="B141" s="140" t="s">
        <v>116</v>
      </c>
      <c r="C141" s="154" t="s">
        <v>65</v>
      </c>
      <c r="D141" s="154" t="s">
        <v>65</v>
      </c>
      <c r="E141" s="154" t="s">
        <v>65</v>
      </c>
      <c r="F141" s="157" t="s">
        <v>65</v>
      </c>
      <c r="G141" s="24"/>
      <c r="H141" s="24"/>
      <c r="I141" s="24"/>
      <c r="J141" s="2"/>
      <c r="K141" s="46"/>
    </row>
    <row r="142" spans="1:11" s="47" customFormat="1" ht="30" customHeight="1">
      <c r="A142" s="2"/>
      <c r="B142" s="140" t="s">
        <v>117</v>
      </c>
      <c r="C142" s="153" t="s">
        <v>65</v>
      </c>
      <c r="D142" s="153" t="s">
        <v>65</v>
      </c>
      <c r="E142" s="153" t="s">
        <v>65</v>
      </c>
      <c r="F142" s="156" t="s">
        <v>65</v>
      </c>
      <c r="G142" s="24"/>
      <c r="H142" s="24"/>
      <c r="I142" s="24"/>
      <c r="J142" s="2"/>
      <c r="K142" s="46"/>
    </row>
    <row r="143" spans="1:11" s="47" customFormat="1" ht="30" customHeight="1">
      <c r="A143" s="2"/>
      <c r="B143" s="140" t="s">
        <v>118</v>
      </c>
      <c r="C143" s="125" t="s">
        <v>65</v>
      </c>
      <c r="D143" s="125" t="s">
        <v>65</v>
      </c>
      <c r="E143" s="125" t="s">
        <v>65</v>
      </c>
      <c r="F143" s="126" t="s">
        <v>65</v>
      </c>
      <c r="G143" s="24"/>
      <c r="H143" s="24"/>
      <c r="I143" s="24"/>
      <c r="J143" s="2"/>
      <c r="K143" s="46"/>
    </row>
    <row r="144" spans="1:11" s="47" customFormat="1" ht="36.75" customHeight="1">
      <c r="A144" s="2"/>
      <c r="B144" s="140" t="s">
        <v>119</v>
      </c>
      <c r="C144" s="153" t="s">
        <v>65</v>
      </c>
      <c r="D144" s="153" t="s">
        <v>65</v>
      </c>
      <c r="E144" s="153" t="s">
        <v>65</v>
      </c>
      <c r="F144" s="156" t="s">
        <v>65</v>
      </c>
      <c r="G144" s="24"/>
      <c r="H144" s="24"/>
      <c r="I144" s="24"/>
      <c r="J144" s="2"/>
      <c r="K144" s="46"/>
    </row>
    <row r="145" spans="1:11" s="47" customFormat="1" ht="30" customHeight="1">
      <c r="A145" s="2"/>
      <c r="B145" s="140" t="s">
        <v>124</v>
      </c>
      <c r="C145" s="153" t="s">
        <v>65</v>
      </c>
      <c r="D145" s="153" t="s">
        <v>65</v>
      </c>
      <c r="E145" s="153" t="s">
        <v>65</v>
      </c>
      <c r="F145" s="156" t="s">
        <v>65</v>
      </c>
      <c r="G145" s="24"/>
      <c r="H145" s="24"/>
      <c r="I145" s="24"/>
      <c r="J145" s="2"/>
      <c r="K145" s="46"/>
    </row>
    <row r="146" spans="1:11" s="47" customFormat="1" ht="30" customHeight="1">
      <c r="A146" s="2"/>
      <c r="B146" s="140" t="s">
        <v>120</v>
      </c>
      <c r="C146" s="153" t="s">
        <v>65</v>
      </c>
      <c r="D146" s="153" t="s">
        <v>65</v>
      </c>
      <c r="E146" s="153" t="s">
        <v>65</v>
      </c>
      <c r="F146" s="156" t="s">
        <v>65</v>
      </c>
      <c r="G146" s="24"/>
      <c r="H146" s="24"/>
      <c r="I146" s="24"/>
      <c r="J146" s="2"/>
      <c r="K146" s="46"/>
    </row>
    <row r="147" spans="1:11" s="47" customFormat="1" ht="30" customHeight="1">
      <c r="A147" s="2"/>
      <c r="B147" s="140" t="s">
        <v>121</v>
      </c>
      <c r="C147" s="154" t="s">
        <v>65</v>
      </c>
      <c r="D147" s="154" t="s">
        <v>65</v>
      </c>
      <c r="E147" s="154" t="s">
        <v>65</v>
      </c>
      <c r="F147" s="157" t="s">
        <v>65</v>
      </c>
      <c r="G147" s="24"/>
      <c r="H147" s="24"/>
      <c r="I147" s="24"/>
      <c r="J147" s="2"/>
      <c r="K147" s="46"/>
    </row>
    <row r="148" spans="1:11" s="47" customFormat="1" ht="30" customHeight="1">
      <c r="A148" s="2"/>
      <c r="B148" s="140" t="s">
        <v>122</v>
      </c>
      <c r="C148" s="153" t="s">
        <v>114</v>
      </c>
      <c r="D148" s="153" t="s">
        <v>114</v>
      </c>
      <c r="E148" s="153" t="s">
        <v>114</v>
      </c>
      <c r="F148" s="156" t="s">
        <v>114</v>
      </c>
      <c r="G148" s="24"/>
      <c r="H148" s="24"/>
      <c r="I148" s="24"/>
      <c r="J148" s="2"/>
      <c r="K148" s="46"/>
    </row>
    <row r="149" spans="1:11" ht="30" customHeight="1" thickBot="1">
      <c r="A149" s="2"/>
      <c r="B149" s="141" t="s">
        <v>123</v>
      </c>
      <c r="C149" s="158" t="s">
        <v>65</v>
      </c>
      <c r="D149" s="158" t="s">
        <v>65</v>
      </c>
      <c r="E149" s="159" t="s">
        <v>65</v>
      </c>
      <c r="F149" s="160" t="s">
        <v>65</v>
      </c>
      <c r="G149" s="24"/>
      <c r="H149" s="24"/>
      <c r="I149" s="24"/>
      <c r="J149" s="2"/>
    </row>
    <row r="150" spans="1:11" ht="15.75" customHeight="1">
      <c r="A150" s="2"/>
      <c r="B150" s="78"/>
      <c r="C150" s="78"/>
      <c r="D150" s="78"/>
      <c r="E150" s="78"/>
      <c r="F150" s="78"/>
      <c r="G150" s="24"/>
      <c r="H150" s="24"/>
      <c r="I150" s="24"/>
      <c r="J150" s="2"/>
    </row>
    <row r="151" spans="1:11" ht="15" customHeight="1">
      <c r="A151" s="2"/>
      <c r="B151" s="79"/>
      <c r="C151" s="25"/>
      <c r="D151" s="24"/>
      <c r="E151" s="24"/>
      <c r="F151" s="24"/>
      <c r="G151" s="24"/>
      <c r="H151" s="24"/>
      <c r="I151" s="24"/>
      <c r="J151" s="2"/>
    </row>
    <row r="152" spans="1:11" ht="15" customHeight="1">
      <c r="A152" s="2"/>
      <c r="B152" s="222" t="s">
        <v>70</v>
      </c>
      <c r="C152" s="222"/>
      <c r="D152" s="222"/>
      <c r="E152" s="222"/>
      <c r="F152" s="222"/>
      <c r="G152" s="24"/>
      <c r="H152" s="24"/>
      <c r="I152" s="24"/>
      <c r="J152" s="2"/>
    </row>
    <row r="153" spans="1:11" ht="15.75" thickBot="1">
      <c r="A153" s="2"/>
      <c r="B153" s="24"/>
      <c r="C153" s="24"/>
      <c r="D153" s="24"/>
      <c r="E153" s="24"/>
      <c r="F153" s="24"/>
      <c r="G153" s="24"/>
      <c r="H153" s="24"/>
      <c r="I153" s="24"/>
      <c r="J153" s="2"/>
    </row>
    <row r="154" spans="1:11" ht="35.1" customHeight="1" thickBot="1">
      <c r="A154" s="2"/>
      <c r="B154" s="128" t="s">
        <v>9</v>
      </c>
      <c r="C154" s="129">
        <v>400003</v>
      </c>
      <c r="D154" s="138"/>
      <c r="E154" s="123"/>
      <c r="F154" s="117"/>
      <c r="G154" s="24"/>
      <c r="H154" s="24"/>
      <c r="I154" s="24"/>
      <c r="J154" s="2"/>
    </row>
    <row r="155" spans="1:11" ht="35.1" customHeight="1">
      <c r="A155" s="2"/>
      <c r="B155" s="144" t="s">
        <v>71</v>
      </c>
      <c r="C155" s="130">
        <v>151</v>
      </c>
      <c r="D155" s="138"/>
      <c r="E155" s="124"/>
      <c r="F155" s="118"/>
      <c r="G155" s="17"/>
      <c r="H155" s="17"/>
      <c r="I155" s="17"/>
      <c r="J155" s="2"/>
    </row>
    <row r="156" spans="1:11" ht="35.1" customHeight="1">
      <c r="A156" s="2"/>
      <c r="B156" s="145" t="s">
        <v>30</v>
      </c>
      <c r="C156" s="126">
        <v>2E-3</v>
      </c>
      <c r="D156" s="138"/>
      <c r="E156" s="124"/>
      <c r="F156" s="118"/>
      <c r="G156" s="17"/>
      <c r="H156" s="17"/>
      <c r="I156" s="14"/>
      <c r="J156" s="2"/>
    </row>
    <row r="157" spans="1:11" ht="35.1" customHeight="1">
      <c r="A157" s="2"/>
      <c r="B157" s="145" t="s">
        <v>72</v>
      </c>
      <c r="C157" s="126">
        <v>4.4400000000000004</v>
      </c>
      <c r="D157" s="138"/>
      <c r="E157" s="124"/>
      <c r="F157" s="118"/>
      <c r="G157" s="15"/>
      <c r="H157" s="15"/>
      <c r="I157" s="14"/>
      <c r="J157" s="2"/>
    </row>
    <row r="158" spans="1:11" ht="35.1" customHeight="1">
      <c r="A158" s="2"/>
      <c r="B158" s="145" t="s">
        <v>31</v>
      </c>
      <c r="C158" s="126" t="s">
        <v>61</v>
      </c>
      <c r="D158" s="138"/>
      <c r="E158" s="124"/>
      <c r="F158" s="118"/>
      <c r="G158" s="81"/>
      <c r="H158" s="25"/>
      <c r="I158" s="14"/>
      <c r="J158" s="2"/>
    </row>
    <row r="159" spans="1:11" ht="35.1" customHeight="1">
      <c r="A159" s="2"/>
      <c r="B159" s="145" t="s">
        <v>73</v>
      </c>
      <c r="C159" s="126">
        <v>0.01</v>
      </c>
      <c r="D159" s="138"/>
      <c r="E159" s="124"/>
      <c r="F159" s="118"/>
      <c r="G159" s="24"/>
      <c r="H159" s="24"/>
      <c r="I159" s="24"/>
      <c r="J159" s="2"/>
    </row>
    <row r="160" spans="1:11" ht="35.1" customHeight="1">
      <c r="A160" s="2"/>
      <c r="B160" s="145" t="s">
        <v>32</v>
      </c>
      <c r="C160" s="126" t="s">
        <v>65</v>
      </c>
      <c r="D160" s="138"/>
      <c r="E160" s="124"/>
      <c r="F160" s="118"/>
      <c r="G160" s="24"/>
      <c r="H160" s="24"/>
      <c r="I160" s="24"/>
      <c r="J160" s="2"/>
    </row>
    <row r="161" spans="1:10" ht="35.1" customHeight="1">
      <c r="A161" s="2"/>
      <c r="B161" s="145" t="s">
        <v>33</v>
      </c>
      <c r="C161" s="126" t="s">
        <v>61</v>
      </c>
      <c r="D161" s="138"/>
      <c r="E161" s="124"/>
      <c r="F161" s="118"/>
      <c r="G161" s="24"/>
      <c r="H161" s="24"/>
      <c r="I161" s="24"/>
      <c r="J161" s="2"/>
    </row>
    <row r="162" spans="1:10" ht="35.1" customHeight="1">
      <c r="A162" s="2"/>
      <c r="B162" s="145" t="s">
        <v>34</v>
      </c>
      <c r="C162" s="126" t="s">
        <v>61</v>
      </c>
      <c r="D162" s="138"/>
      <c r="E162" s="124"/>
      <c r="F162" s="118"/>
      <c r="G162" s="24"/>
      <c r="H162" s="24"/>
      <c r="I162" s="24"/>
      <c r="J162" s="2"/>
    </row>
    <row r="163" spans="1:10" ht="35.1" customHeight="1" thickBot="1">
      <c r="A163" s="2"/>
      <c r="B163" s="83" t="s">
        <v>35</v>
      </c>
      <c r="C163" s="127" t="s">
        <v>61</v>
      </c>
      <c r="D163" s="138"/>
      <c r="E163" s="124"/>
      <c r="F163" s="118"/>
      <c r="G163" s="1"/>
      <c r="H163" s="1"/>
      <c r="I163" s="14"/>
      <c r="J163" s="2"/>
    </row>
    <row r="164" spans="1:10">
      <c r="A164" s="2"/>
      <c r="B164" s="21"/>
      <c r="C164" s="2"/>
      <c r="D164" s="138"/>
      <c r="E164" s="54"/>
      <c r="F164" s="54"/>
      <c r="G164" s="54"/>
      <c r="H164" s="54"/>
      <c r="I164" s="14"/>
      <c r="J164" s="2"/>
    </row>
    <row r="165" spans="1:10">
      <c r="A165" s="2"/>
      <c r="B165" s="283" t="s">
        <v>74</v>
      </c>
      <c r="C165" s="283"/>
      <c r="D165" s="283"/>
      <c r="E165" s="54"/>
      <c r="F165" s="2"/>
      <c r="G165" s="54"/>
      <c r="H165" s="54"/>
      <c r="I165" s="14"/>
      <c r="J165" s="2"/>
    </row>
    <row r="166" spans="1:10" ht="15.75" thickBot="1">
      <c r="A166" s="2"/>
      <c r="B166" s="23"/>
      <c r="C166" s="26"/>
      <c r="D166" s="54"/>
      <c r="E166" s="54"/>
      <c r="F166" s="2"/>
      <c r="G166" s="54"/>
      <c r="H166" s="54"/>
      <c r="I166" s="14"/>
      <c r="J166" s="2"/>
    </row>
    <row r="167" spans="1:10" ht="24.95" customHeight="1" thickBot="1">
      <c r="A167" s="2"/>
      <c r="B167" s="284" t="s">
        <v>75</v>
      </c>
      <c r="C167" s="214"/>
      <c r="D167" s="214"/>
      <c r="E167" s="214" t="s">
        <v>76</v>
      </c>
      <c r="F167" s="214"/>
      <c r="G167" s="214"/>
      <c r="H167" s="214"/>
      <c r="I167" s="215"/>
      <c r="J167" s="2"/>
    </row>
    <row r="168" spans="1:10" ht="24.95" customHeight="1">
      <c r="A168" s="2"/>
      <c r="B168" s="285" t="s">
        <v>77</v>
      </c>
      <c r="C168" s="286"/>
      <c r="D168" s="286"/>
      <c r="E168" s="216" t="s">
        <v>193</v>
      </c>
      <c r="F168" s="216"/>
      <c r="G168" s="216"/>
      <c r="H168" s="216"/>
      <c r="I168" s="217"/>
      <c r="J168" s="2"/>
    </row>
    <row r="169" spans="1:10" ht="24.95" customHeight="1">
      <c r="A169" s="2"/>
      <c r="B169" s="218" t="s">
        <v>78</v>
      </c>
      <c r="C169" s="219"/>
      <c r="D169" s="219"/>
      <c r="E169" s="212" t="s">
        <v>80</v>
      </c>
      <c r="F169" s="212"/>
      <c r="G169" s="212"/>
      <c r="H169" s="212"/>
      <c r="I169" s="213"/>
      <c r="J169" s="2"/>
    </row>
    <row r="170" spans="1:10" ht="24.95" customHeight="1">
      <c r="A170" s="2"/>
      <c r="B170" s="218" t="s">
        <v>79</v>
      </c>
      <c r="C170" s="219"/>
      <c r="D170" s="219"/>
      <c r="E170" s="212" t="s">
        <v>80</v>
      </c>
      <c r="F170" s="212"/>
      <c r="G170" s="212"/>
      <c r="H170" s="212"/>
      <c r="I170" s="213"/>
      <c r="J170" s="2"/>
    </row>
    <row r="171" spans="1:10" ht="24.95" customHeight="1">
      <c r="A171" s="2"/>
      <c r="B171" s="218" t="s">
        <v>81</v>
      </c>
      <c r="C171" s="219"/>
      <c r="D171" s="219"/>
      <c r="E171" s="212" t="s">
        <v>80</v>
      </c>
      <c r="F171" s="212"/>
      <c r="G171" s="212"/>
      <c r="H171" s="212"/>
      <c r="I171" s="213"/>
      <c r="J171" s="2"/>
    </row>
    <row r="172" spans="1:10" ht="24.95" customHeight="1">
      <c r="A172" s="2"/>
      <c r="B172" s="218" t="s">
        <v>82</v>
      </c>
      <c r="C172" s="219"/>
      <c r="D172" s="219"/>
      <c r="E172" s="212" t="s">
        <v>80</v>
      </c>
      <c r="F172" s="212"/>
      <c r="G172" s="212"/>
      <c r="H172" s="212"/>
      <c r="I172" s="213"/>
      <c r="J172" s="2"/>
    </row>
    <row r="173" spans="1:10" ht="24.95" customHeight="1">
      <c r="A173" s="2"/>
      <c r="B173" s="218" t="s">
        <v>83</v>
      </c>
      <c r="C173" s="219"/>
      <c r="D173" s="219"/>
      <c r="E173" s="212" t="s">
        <v>80</v>
      </c>
      <c r="F173" s="212"/>
      <c r="G173" s="212"/>
      <c r="H173" s="212"/>
      <c r="I173" s="213"/>
      <c r="J173" s="2"/>
    </row>
    <row r="174" spans="1:10" ht="24.95" customHeight="1">
      <c r="A174" s="2"/>
      <c r="B174" s="218" t="s">
        <v>84</v>
      </c>
      <c r="C174" s="219"/>
      <c r="D174" s="219"/>
      <c r="E174" s="212" t="s">
        <v>80</v>
      </c>
      <c r="F174" s="212"/>
      <c r="G174" s="212"/>
      <c r="H174" s="212"/>
      <c r="I174" s="213"/>
      <c r="J174" s="84"/>
    </row>
    <row r="175" spans="1:10" ht="24.95" customHeight="1" thickBot="1">
      <c r="A175" s="2"/>
      <c r="B175" s="311" t="s">
        <v>85</v>
      </c>
      <c r="C175" s="312"/>
      <c r="D175" s="312"/>
      <c r="E175" s="314" t="s">
        <v>80</v>
      </c>
      <c r="F175" s="314"/>
      <c r="G175" s="314"/>
      <c r="H175" s="314"/>
      <c r="I175" s="315"/>
      <c r="J175" s="85"/>
    </row>
    <row r="176" spans="1:10" ht="24.95" customHeight="1">
      <c r="A176" s="2"/>
      <c r="B176" s="107"/>
      <c r="C176" s="107"/>
      <c r="D176" s="107"/>
      <c r="E176" s="107"/>
      <c r="F176" s="107"/>
      <c r="G176" s="107"/>
      <c r="H176" s="107"/>
      <c r="I176" s="107"/>
      <c r="J176" s="85"/>
    </row>
    <row r="177" spans="1:10" ht="32.25" customHeight="1">
      <c r="A177" s="2"/>
      <c r="B177" s="310" t="s">
        <v>130</v>
      </c>
      <c r="C177" s="310"/>
      <c r="D177" s="310"/>
      <c r="E177" s="310"/>
      <c r="F177" s="310"/>
      <c r="G177" s="310"/>
      <c r="H177" s="310"/>
      <c r="I177" s="310"/>
      <c r="J177" s="85"/>
    </row>
    <row r="178" spans="1:10">
      <c r="A178" s="2"/>
      <c r="B178" s="108"/>
      <c r="C178" s="108"/>
      <c r="D178" s="2"/>
      <c r="E178" s="85"/>
      <c r="F178" s="85"/>
      <c r="G178" s="85"/>
      <c r="H178" s="85"/>
      <c r="I178" s="85"/>
      <c r="J178" s="85"/>
    </row>
    <row r="179" spans="1:10">
      <c r="A179" s="2"/>
      <c r="B179" s="283" t="s">
        <v>86</v>
      </c>
      <c r="C179" s="283"/>
      <c r="D179" s="283"/>
      <c r="E179" s="283"/>
      <c r="F179" s="283"/>
      <c r="G179" s="283"/>
      <c r="H179" s="85"/>
      <c r="I179" s="85"/>
      <c r="J179" s="85"/>
    </row>
    <row r="180" spans="1:10" ht="15.75" thickBot="1">
      <c r="A180" s="2"/>
      <c r="B180" s="1"/>
      <c r="C180" s="1"/>
      <c r="D180" s="2"/>
      <c r="E180" s="85"/>
      <c r="F180" s="85"/>
      <c r="G180" s="85"/>
      <c r="H180" s="85"/>
      <c r="I180" s="85"/>
      <c r="J180" s="85"/>
    </row>
    <row r="181" spans="1:10" ht="49.5" customHeight="1" thickBot="1">
      <c r="A181" s="2"/>
      <c r="B181" s="86" t="s">
        <v>0</v>
      </c>
      <c r="C181" s="189" t="s">
        <v>92</v>
      </c>
      <c r="D181" s="98" t="s">
        <v>87</v>
      </c>
      <c r="E181" s="99" t="s">
        <v>88</v>
      </c>
      <c r="F181" s="99" t="s">
        <v>89</v>
      </c>
      <c r="G181" s="99" t="s">
        <v>90</v>
      </c>
      <c r="H181" s="99" t="s">
        <v>91</v>
      </c>
      <c r="I181" s="100" t="s">
        <v>35</v>
      </c>
      <c r="J181" s="85"/>
    </row>
    <row r="182" spans="1:10" ht="30" customHeight="1">
      <c r="A182" s="2"/>
      <c r="B182" s="120">
        <v>12</v>
      </c>
      <c r="C182" s="190"/>
      <c r="D182" s="59" t="s">
        <v>61</v>
      </c>
      <c r="E182" s="105" t="s">
        <v>61</v>
      </c>
      <c r="F182" s="105" t="s">
        <v>60</v>
      </c>
      <c r="G182" s="102" t="s">
        <v>62</v>
      </c>
      <c r="H182" s="102" t="s">
        <v>38</v>
      </c>
      <c r="I182" s="103" t="s">
        <v>62</v>
      </c>
      <c r="J182" s="85"/>
    </row>
    <row r="183" spans="1:10" ht="30" customHeight="1">
      <c r="A183" s="2"/>
      <c r="B183" s="113">
        <v>31</v>
      </c>
      <c r="C183" s="191"/>
      <c r="D183" s="59" t="s">
        <v>61</v>
      </c>
      <c r="E183" s="105" t="s">
        <v>60</v>
      </c>
      <c r="F183" s="105" t="s">
        <v>67</v>
      </c>
      <c r="G183" s="105" t="s">
        <v>60</v>
      </c>
      <c r="H183" s="102" t="s">
        <v>159</v>
      </c>
      <c r="I183" s="119" t="s">
        <v>62</v>
      </c>
      <c r="J183" s="85"/>
    </row>
    <row r="184" spans="1:10" ht="30" customHeight="1">
      <c r="A184" s="2"/>
      <c r="B184" s="113">
        <v>52</v>
      </c>
      <c r="C184" s="202" t="s">
        <v>157</v>
      </c>
      <c r="D184" s="59" t="s">
        <v>60</v>
      </c>
      <c r="E184" s="105" t="s">
        <v>60</v>
      </c>
      <c r="F184" s="105" t="s">
        <v>67</v>
      </c>
      <c r="G184" s="105" t="s">
        <v>61</v>
      </c>
      <c r="H184" s="104" t="s">
        <v>159</v>
      </c>
      <c r="I184" s="119" t="s">
        <v>61</v>
      </c>
      <c r="J184" s="85"/>
    </row>
    <row r="185" spans="1:10" ht="30" customHeight="1">
      <c r="A185" s="2"/>
      <c r="B185" s="113">
        <v>53</v>
      </c>
      <c r="C185" s="202" t="s">
        <v>157</v>
      </c>
      <c r="D185" s="59" t="s">
        <v>61</v>
      </c>
      <c r="E185" s="105" t="s">
        <v>60</v>
      </c>
      <c r="F185" s="105" t="s">
        <v>60</v>
      </c>
      <c r="G185" s="105" t="s">
        <v>62</v>
      </c>
      <c r="H185" s="105" t="s">
        <v>38</v>
      </c>
      <c r="I185" s="106" t="s">
        <v>62</v>
      </c>
      <c r="J185" s="85"/>
    </row>
    <row r="186" spans="1:10" ht="91.5" customHeight="1">
      <c r="A186" s="2"/>
      <c r="B186" s="113">
        <v>55</v>
      </c>
      <c r="C186" s="201" t="s">
        <v>207</v>
      </c>
      <c r="D186" s="105" t="s">
        <v>114</v>
      </c>
      <c r="E186" s="105" t="s">
        <v>61</v>
      </c>
      <c r="F186" s="105" t="s">
        <v>158</v>
      </c>
      <c r="G186" s="105" t="s">
        <v>144</v>
      </c>
      <c r="H186" s="105" t="s">
        <v>38</v>
      </c>
      <c r="I186" s="106" t="s">
        <v>62</v>
      </c>
      <c r="J186" s="85"/>
    </row>
    <row r="187" spans="1:10" ht="48" customHeight="1">
      <c r="A187" s="2"/>
      <c r="B187" s="113">
        <v>57</v>
      </c>
      <c r="C187" s="201" t="s">
        <v>208</v>
      </c>
      <c r="D187" s="105" t="s">
        <v>114</v>
      </c>
      <c r="E187" s="105" t="s">
        <v>61</v>
      </c>
      <c r="F187" s="105" t="s">
        <v>144</v>
      </c>
      <c r="G187" s="105" t="s">
        <v>144</v>
      </c>
      <c r="H187" s="105" t="s">
        <v>38</v>
      </c>
      <c r="I187" s="106" t="s">
        <v>62</v>
      </c>
      <c r="J187" s="85"/>
    </row>
    <row r="188" spans="1:10" ht="30" customHeight="1">
      <c r="A188" s="2"/>
      <c r="B188" s="113">
        <v>68</v>
      </c>
      <c r="C188" s="190"/>
      <c r="D188" s="59" t="s">
        <v>61</v>
      </c>
      <c r="E188" s="105" t="s">
        <v>60</v>
      </c>
      <c r="F188" s="105" t="s">
        <v>60</v>
      </c>
      <c r="G188" s="105" t="s">
        <v>62</v>
      </c>
      <c r="H188" s="105" t="s">
        <v>38</v>
      </c>
      <c r="I188" s="106" t="s">
        <v>62</v>
      </c>
      <c r="J188" s="85"/>
    </row>
    <row r="189" spans="1:10" ht="46.5" customHeight="1">
      <c r="A189" s="2"/>
      <c r="B189" s="113">
        <v>69</v>
      </c>
      <c r="C189" s="192" t="s">
        <v>190</v>
      </c>
      <c r="D189" s="105" t="s">
        <v>60</v>
      </c>
      <c r="E189" s="105" t="s">
        <v>61</v>
      </c>
      <c r="F189" s="105" t="s">
        <v>158</v>
      </c>
      <c r="G189" s="105" t="s">
        <v>60</v>
      </c>
      <c r="H189" s="105"/>
      <c r="I189" s="106" t="s">
        <v>61</v>
      </c>
      <c r="J189" s="85"/>
    </row>
    <row r="190" spans="1:10" ht="30" customHeight="1">
      <c r="A190" s="2"/>
      <c r="B190" s="113">
        <v>71</v>
      </c>
      <c r="C190" s="192"/>
      <c r="D190" s="105" t="s">
        <v>60</v>
      </c>
      <c r="E190" s="195" t="s">
        <v>62</v>
      </c>
      <c r="F190" s="105" t="s">
        <v>67</v>
      </c>
      <c r="G190" s="195" t="s">
        <v>62</v>
      </c>
      <c r="H190" s="105" t="s">
        <v>189</v>
      </c>
      <c r="I190" s="106" t="s">
        <v>62</v>
      </c>
      <c r="J190" s="85"/>
    </row>
    <row r="191" spans="1:10" ht="30" customHeight="1">
      <c r="A191" s="2"/>
      <c r="B191" s="113">
        <v>76</v>
      </c>
      <c r="C191" s="192"/>
      <c r="D191" s="105" t="s">
        <v>60</v>
      </c>
      <c r="E191" s="105" t="s">
        <v>60</v>
      </c>
      <c r="F191" s="105" t="s">
        <v>67</v>
      </c>
      <c r="G191" s="105" t="s">
        <v>62</v>
      </c>
      <c r="H191" s="186" t="s">
        <v>160</v>
      </c>
      <c r="I191" s="106" t="s">
        <v>62</v>
      </c>
      <c r="J191" s="85"/>
    </row>
    <row r="192" spans="1:10" ht="30" customHeight="1">
      <c r="A192" s="2"/>
      <c r="B192" s="113">
        <v>200648</v>
      </c>
      <c r="C192" s="192"/>
      <c r="D192" s="105"/>
      <c r="E192" s="105"/>
      <c r="F192" s="105"/>
      <c r="G192" s="105"/>
      <c r="H192" s="105"/>
      <c r="I192" s="106" t="s">
        <v>62</v>
      </c>
      <c r="J192" s="85"/>
    </row>
    <row r="193" spans="1:10" ht="30" customHeight="1">
      <c r="A193" s="2"/>
      <c r="B193" s="113">
        <v>200649</v>
      </c>
      <c r="C193" s="193"/>
      <c r="D193" s="59"/>
      <c r="E193" s="105"/>
      <c r="F193" s="105"/>
      <c r="G193" s="105"/>
      <c r="H193" s="102"/>
      <c r="I193" s="106" t="s">
        <v>62</v>
      </c>
      <c r="J193" s="85"/>
    </row>
    <row r="194" spans="1:10" ht="30" customHeight="1">
      <c r="A194" s="2"/>
      <c r="B194" s="113">
        <v>200650</v>
      </c>
      <c r="C194" s="192"/>
      <c r="D194" s="59"/>
      <c r="E194" s="59"/>
      <c r="F194" s="105"/>
      <c r="G194" s="105"/>
      <c r="H194" s="105"/>
      <c r="I194" s="106" t="s">
        <v>62</v>
      </c>
      <c r="J194" s="85"/>
    </row>
    <row r="195" spans="1:10" ht="30" customHeight="1">
      <c r="A195" s="2"/>
      <c r="B195" s="113">
        <v>200651</v>
      </c>
      <c r="C195" s="192"/>
      <c r="D195" s="59"/>
      <c r="E195" s="59"/>
      <c r="F195" s="105"/>
      <c r="G195" s="105"/>
      <c r="H195" s="105"/>
      <c r="I195" s="106" t="s">
        <v>62</v>
      </c>
      <c r="J195" s="85"/>
    </row>
    <row r="196" spans="1:10" ht="30" customHeight="1" thickBot="1">
      <c r="A196" s="2"/>
      <c r="B196" s="114">
        <v>400003</v>
      </c>
      <c r="C196" s="194"/>
      <c r="D196" s="187"/>
      <c r="E196" s="187"/>
      <c r="F196" s="187"/>
      <c r="G196" s="187"/>
      <c r="H196" s="187"/>
      <c r="I196" s="188" t="s">
        <v>61</v>
      </c>
      <c r="J196" s="54"/>
    </row>
    <row r="197" spans="1:10" ht="30" customHeight="1">
      <c r="A197" s="2"/>
      <c r="B197" s="90"/>
      <c r="C197" s="17"/>
      <c r="D197" s="60"/>
      <c r="E197" s="60"/>
      <c r="F197" s="55"/>
      <c r="G197" s="55"/>
      <c r="H197" s="17"/>
      <c r="I197" s="17"/>
      <c r="J197" s="38"/>
    </row>
    <row r="198" spans="1:10">
      <c r="A198" s="2"/>
      <c r="B198" s="21"/>
      <c r="C198" s="1"/>
      <c r="D198" s="1"/>
      <c r="E198" s="24"/>
      <c r="F198" s="38"/>
      <c r="G198" s="38"/>
      <c r="H198" s="38"/>
      <c r="I198" s="38"/>
      <c r="J198" s="38"/>
    </row>
    <row r="199" spans="1:10">
      <c r="A199" s="2"/>
      <c r="B199" s="283" t="s">
        <v>131</v>
      </c>
      <c r="C199" s="283"/>
      <c r="D199" s="283"/>
      <c r="E199" s="283"/>
      <c r="F199" s="283"/>
      <c r="G199" s="283"/>
      <c r="H199" s="283"/>
      <c r="I199" s="283"/>
      <c r="J199" s="2"/>
    </row>
    <row r="200" spans="1:10">
      <c r="A200" s="2"/>
      <c r="B200" s="72"/>
      <c r="C200" s="72"/>
      <c r="D200" s="72"/>
      <c r="E200" s="72"/>
      <c r="F200" s="72"/>
      <c r="G200" s="72"/>
      <c r="H200" s="72"/>
      <c r="I200" s="72"/>
      <c r="J200" s="2"/>
    </row>
    <row r="201" spans="1:10" ht="15.75" thickBot="1">
      <c r="A201" s="2"/>
      <c r="B201" s="27"/>
      <c r="C201" s="28"/>
      <c r="D201" s="60"/>
      <c r="E201" s="60"/>
      <c r="F201" s="60"/>
      <c r="G201" s="60"/>
      <c r="H201" s="60"/>
      <c r="I201" s="14"/>
      <c r="J201" s="2"/>
    </row>
    <row r="202" spans="1:10" ht="38.25" customHeight="1" thickBot="1">
      <c r="A202" s="2"/>
      <c r="B202" s="69" t="s">
        <v>0</v>
      </c>
      <c r="C202" s="237" t="s">
        <v>93</v>
      </c>
      <c r="D202" s="237"/>
      <c r="E202" s="237"/>
      <c r="F202" s="237"/>
      <c r="G202" s="237"/>
      <c r="H202" s="237"/>
      <c r="I202" s="238"/>
      <c r="J202" s="2"/>
    </row>
    <row r="203" spans="1:10" ht="216" customHeight="1">
      <c r="A203" s="51"/>
      <c r="B203" s="198">
        <v>3220</v>
      </c>
      <c r="C203" s="316" t="s">
        <v>209</v>
      </c>
      <c r="D203" s="316"/>
      <c r="E203" s="316"/>
      <c r="F203" s="316"/>
      <c r="G203" s="316"/>
      <c r="H203" s="316"/>
      <c r="I203" s="317"/>
      <c r="J203" s="38"/>
    </row>
    <row r="204" spans="1:10" ht="111.75" customHeight="1">
      <c r="A204" s="77"/>
      <c r="B204" s="136">
        <v>3250</v>
      </c>
      <c r="C204" s="229" t="s">
        <v>210</v>
      </c>
      <c r="D204" s="229"/>
      <c r="E204" s="229"/>
      <c r="F204" s="229"/>
      <c r="G204" s="229"/>
      <c r="H204" s="229"/>
      <c r="I204" s="230"/>
      <c r="J204" s="38"/>
    </row>
    <row r="205" spans="1:10" ht="104.25" customHeight="1">
      <c r="A205" s="77"/>
      <c r="B205" s="136">
        <v>3260</v>
      </c>
      <c r="C205" s="229" t="s">
        <v>211</v>
      </c>
      <c r="D205" s="229"/>
      <c r="E205" s="229"/>
      <c r="F205" s="229"/>
      <c r="G205" s="229"/>
      <c r="H205" s="229"/>
      <c r="I205" s="230"/>
      <c r="J205" s="38"/>
    </row>
    <row r="206" spans="1:10" ht="51" customHeight="1">
      <c r="A206" s="77"/>
      <c r="B206" s="136" t="s">
        <v>148</v>
      </c>
      <c r="C206" s="229" t="s">
        <v>212</v>
      </c>
      <c r="D206" s="229"/>
      <c r="E206" s="229"/>
      <c r="F206" s="229"/>
      <c r="G206" s="229"/>
      <c r="H206" s="229"/>
      <c r="I206" s="230"/>
      <c r="J206" s="38"/>
    </row>
    <row r="207" spans="1:10" ht="35.25" customHeight="1">
      <c r="A207" s="77"/>
      <c r="B207" s="134">
        <v>7140</v>
      </c>
      <c r="C207" s="231" t="s">
        <v>196</v>
      </c>
      <c r="D207" s="231"/>
      <c r="E207" s="231"/>
      <c r="F207" s="231"/>
      <c r="G207" s="231"/>
      <c r="H207" s="231"/>
      <c r="I207" s="232"/>
      <c r="J207" s="38"/>
    </row>
    <row r="208" spans="1:10" ht="159.75" customHeight="1">
      <c r="A208" s="77"/>
      <c r="B208" s="136" t="s">
        <v>150</v>
      </c>
      <c r="C208" s="231" t="s">
        <v>213</v>
      </c>
      <c r="D208" s="231"/>
      <c r="E208" s="231"/>
      <c r="F208" s="231"/>
      <c r="G208" s="231"/>
      <c r="H208" s="231"/>
      <c r="I208" s="232"/>
      <c r="J208" s="38"/>
    </row>
    <row r="209" spans="1:15" ht="35.25" customHeight="1">
      <c r="A209" s="77"/>
      <c r="B209" s="136">
        <v>7230</v>
      </c>
      <c r="C209" s="231" t="s">
        <v>214</v>
      </c>
      <c r="D209" s="231"/>
      <c r="E209" s="231"/>
      <c r="F209" s="231"/>
      <c r="G209" s="231"/>
      <c r="H209" s="231"/>
      <c r="I209" s="232"/>
      <c r="J209" s="38"/>
    </row>
    <row r="210" spans="1:15" ht="191.25" customHeight="1">
      <c r="A210" s="77"/>
      <c r="B210" s="136" t="s">
        <v>179</v>
      </c>
      <c r="C210" s="233" t="s">
        <v>215</v>
      </c>
      <c r="D210" s="234"/>
      <c r="E210" s="234"/>
      <c r="F210" s="234"/>
      <c r="G210" s="234"/>
      <c r="H210" s="234"/>
      <c r="I210" s="235"/>
      <c r="J210" s="38"/>
    </row>
    <row r="211" spans="1:15" ht="66.75" customHeight="1">
      <c r="A211" s="51"/>
      <c r="B211" s="136" t="s">
        <v>147</v>
      </c>
      <c r="C211" s="231" t="s">
        <v>216</v>
      </c>
      <c r="D211" s="231"/>
      <c r="E211" s="231"/>
      <c r="F211" s="231"/>
      <c r="G211" s="231"/>
      <c r="H211" s="231"/>
      <c r="I211" s="232"/>
      <c r="J211" s="2"/>
    </row>
    <row r="212" spans="1:15" ht="57.75" customHeight="1">
      <c r="A212" s="77"/>
      <c r="B212" s="136">
        <v>6410</v>
      </c>
      <c r="C212" s="229" t="s">
        <v>217</v>
      </c>
      <c r="D212" s="229"/>
      <c r="E212" s="229"/>
      <c r="F212" s="229"/>
      <c r="G212" s="229"/>
      <c r="H212" s="229"/>
      <c r="I212" s="230"/>
      <c r="J212" s="2"/>
    </row>
    <row r="213" spans="1:15" ht="113.25" customHeight="1" thickBot="1">
      <c r="A213" s="51"/>
      <c r="B213" s="137">
        <v>6430</v>
      </c>
      <c r="C213" s="220" t="s">
        <v>218</v>
      </c>
      <c r="D213" s="220"/>
      <c r="E213" s="220"/>
      <c r="F213" s="220"/>
      <c r="G213" s="220"/>
      <c r="H213" s="220"/>
      <c r="I213" s="241"/>
      <c r="J213" s="2"/>
    </row>
    <row r="214" spans="1:15">
      <c r="A214" s="77"/>
      <c r="B214" s="296"/>
      <c r="C214" s="296"/>
      <c r="D214" s="66"/>
      <c r="E214" s="66"/>
      <c r="F214" s="66"/>
      <c r="G214" s="66"/>
      <c r="H214" s="17"/>
      <c r="I214" s="14"/>
      <c r="J214" s="2"/>
    </row>
    <row r="215" spans="1:15">
      <c r="A215" s="2"/>
      <c r="B215" s="283" t="s">
        <v>132</v>
      </c>
      <c r="C215" s="283"/>
      <c r="D215" s="283"/>
      <c r="E215" s="283"/>
      <c r="F215" s="283"/>
      <c r="G215" s="283"/>
      <c r="H215" s="283"/>
      <c r="I215" s="283"/>
      <c r="J215" s="2"/>
    </row>
    <row r="216" spans="1:15" ht="15.75" thickBot="1">
      <c r="A216" s="2"/>
      <c r="B216" s="72"/>
      <c r="C216" s="72"/>
      <c r="D216" s="72"/>
      <c r="E216" s="72"/>
      <c r="F216" s="72"/>
      <c r="G216" s="72"/>
      <c r="H216" s="72"/>
      <c r="I216" s="72"/>
      <c r="J216" s="2"/>
    </row>
    <row r="217" spans="1:15" ht="27" customHeight="1" thickBot="1">
      <c r="A217" s="2"/>
      <c r="B217" s="313" t="s">
        <v>133</v>
      </c>
      <c r="C217" s="237"/>
      <c r="D217" s="237" t="s">
        <v>93</v>
      </c>
      <c r="E217" s="237"/>
      <c r="F217" s="237"/>
      <c r="G217" s="237"/>
      <c r="H217" s="237"/>
      <c r="I217" s="238"/>
      <c r="J217" s="2"/>
    </row>
    <row r="218" spans="1:15" s="112" customFormat="1" ht="157.5" customHeight="1">
      <c r="A218" s="60"/>
      <c r="B218" s="307" t="s">
        <v>134</v>
      </c>
      <c r="C218" s="308"/>
      <c r="D218" s="239" t="s">
        <v>219</v>
      </c>
      <c r="E218" s="239"/>
      <c r="F218" s="239"/>
      <c r="G218" s="239"/>
      <c r="H218" s="239"/>
      <c r="I218" s="240"/>
      <c r="J218" s="60"/>
      <c r="K218" s="111"/>
      <c r="L218" s="135"/>
      <c r="M218" s="135"/>
      <c r="N218" s="135"/>
      <c r="O218" s="135"/>
    </row>
    <row r="219" spans="1:15" s="112" customFormat="1" ht="111.75" customHeight="1">
      <c r="A219" s="60"/>
      <c r="B219" s="246" t="s">
        <v>135</v>
      </c>
      <c r="C219" s="247"/>
      <c r="D219" s="231" t="s">
        <v>220</v>
      </c>
      <c r="E219" s="231"/>
      <c r="F219" s="231"/>
      <c r="G219" s="231"/>
      <c r="H219" s="231"/>
      <c r="I219" s="232"/>
      <c r="J219" s="60"/>
      <c r="K219" s="111"/>
      <c r="L219" s="135"/>
      <c r="M219" s="135"/>
      <c r="N219" s="135"/>
      <c r="O219" s="135"/>
    </row>
    <row r="220" spans="1:15" s="110" customFormat="1" ht="39.75" customHeight="1">
      <c r="A220" s="22"/>
      <c r="B220" s="246" t="s">
        <v>161</v>
      </c>
      <c r="C220" s="247"/>
      <c r="D220" s="231" t="s">
        <v>221</v>
      </c>
      <c r="E220" s="231"/>
      <c r="F220" s="231"/>
      <c r="G220" s="231"/>
      <c r="H220" s="231"/>
      <c r="I220" s="232"/>
      <c r="J220" s="22"/>
      <c r="K220" s="109"/>
      <c r="L220" s="135"/>
      <c r="M220" s="135"/>
      <c r="N220" s="135"/>
      <c r="O220" s="135"/>
    </row>
    <row r="221" spans="1:15" s="110" customFormat="1" ht="161.25" customHeight="1">
      <c r="A221" s="22"/>
      <c r="B221" s="210" t="s">
        <v>180</v>
      </c>
      <c r="C221" s="211"/>
      <c r="D221" s="233" t="s">
        <v>222</v>
      </c>
      <c r="E221" s="234"/>
      <c r="F221" s="234"/>
      <c r="G221" s="234"/>
      <c r="H221" s="234"/>
      <c r="I221" s="235"/>
      <c r="J221" s="22"/>
      <c r="K221" s="109"/>
      <c r="L221" s="135"/>
      <c r="M221" s="135"/>
      <c r="N221" s="135"/>
      <c r="O221" s="135"/>
    </row>
    <row r="222" spans="1:15" s="110" customFormat="1" ht="132" customHeight="1">
      <c r="A222" s="22"/>
      <c r="B222" s="210" t="s">
        <v>140</v>
      </c>
      <c r="C222" s="211"/>
      <c r="D222" s="233" t="s">
        <v>260</v>
      </c>
      <c r="E222" s="234"/>
      <c r="F222" s="234"/>
      <c r="G222" s="234"/>
      <c r="H222" s="234"/>
      <c r="I222" s="235"/>
      <c r="J222" s="22"/>
      <c r="K222" s="109"/>
      <c r="L222" s="135"/>
      <c r="M222" s="135"/>
      <c r="N222" s="135"/>
      <c r="O222" s="135"/>
    </row>
    <row r="223" spans="1:15" s="110" customFormat="1" ht="141" customHeight="1">
      <c r="A223" s="22"/>
      <c r="B223" s="210" t="s">
        <v>191</v>
      </c>
      <c r="C223" s="211"/>
      <c r="D223" s="233" t="s">
        <v>223</v>
      </c>
      <c r="E223" s="234"/>
      <c r="F223" s="234"/>
      <c r="G223" s="234"/>
      <c r="H223" s="234"/>
      <c r="I223" s="235"/>
      <c r="J223" s="22"/>
      <c r="K223" s="109"/>
      <c r="L223" s="135"/>
      <c r="M223" s="135"/>
      <c r="N223" s="135"/>
      <c r="O223" s="135"/>
    </row>
    <row r="224" spans="1:15" s="110" customFormat="1" ht="107.25" customHeight="1">
      <c r="A224" s="22"/>
      <c r="B224" s="246" t="s">
        <v>136</v>
      </c>
      <c r="C224" s="247"/>
      <c r="D224" s="231" t="s">
        <v>224</v>
      </c>
      <c r="E224" s="231"/>
      <c r="F224" s="231"/>
      <c r="G224" s="231"/>
      <c r="H224" s="231"/>
      <c r="I224" s="232"/>
      <c r="J224" s="22"/>
      <c r="K224" s="109"/>
      <c r="L224" s="135"/>
      <c r="M224" s="135"/>
      <c r="N224" s="135"/>
      <c r="O224" s="135"/>
    </row>
    <row r="225" spans="1:11" s="112" customFormat="1" ht="69.75" customHeight="1">
      <c r="A225" s="60"/>
      <c r="B225" s="246" t="s">
        <v>137</v>
      </c>
      <c r="C225" s="247"/>
      <c r="D225" s="231" t="s">
        <v>138</v>
      </c>
      <c r="E225" s="231"/>
      <c r="F225" s="231"/>
      <c r="G225" s="231"/>
      <c r="H225" s="231"/>
      <c r="I225" s="232"/>
      <c r="J225" s="60"/>
      <c r="K225" s="111"/>
    </row>
    <row r="226" spans="1:11" s="112" customFormat="1" ht="51.75" customHeight="1" thickBot="1">
      <c r="A226" s="60"/>
      <c r="B226" s="248" t="s">
        <v>141</v>
      </c>
      <c r="C226" s="249"/>
      <c r="D226" s="250" t="s">
        <v>225</v>
      </c>
      <c r="E226" s="251"/>
      <c r="F226" s="251"/>
      <c r="G226" s="251"/>
      <c r="H226" s="251"/>
      <c r="I226" s="252"/>
      <c r="J226" s="60"/>
      <c r="K226" s="111"/>
    </row>
    <row r="227" spans="1:11">
      <c r="A227" s="2"/>
      <c r="B227" s="72"/>
      <c r="C227" s="72"/>
      <c r="D227" s="72"/>
      <c r="E227" s="72"/>
      <c r="F227" s="72"/>
      <c r="G227" s="72"/>
      <c r="H227" s="72"/>
      <c r="I227" s="72"/>
      <c r="J227" s="2"/>
    </row>
    <row r="228" spans="1:11">
      <c r="A228" s="2"/>
      <c r="B228" s="72"/>
      <c r="C228" s="72"/>
      <c r="D228" s="72"/>
      <c r="E228" s="72"/>
      <c r="F228" s="72"/>
      <c r="G228" s="72"/>
      <c r="H228" s="72"/>
      <c r="I228" s="72"/>
      <c r="J228" s="2"/>
    </row>
    <row r="229" spans="1:11">
      <c r="A229" s="2"/>
      <c r="B229" s="72"/>
      <c r="C229" s="72"/>
      <c r="D229" s="72"/>
      <c r="E229" s="72"/>
      <c r="F229" s="72"/>
      <c r="G229" s="72"/>
      <c r="H229" s="72"/>
      <c r="I229" s="72"/>
      <c r="J229" s="2"/>
    </row>
    <row r="230" spans="1:11">
      <c r="A230" s="2"/>
      <c r="B230" s="222" t="s">
        <v>94</v>
      </c>
      <c r="C230" s="222"/>
      <c r="D230" s="222"/>
      <c r="E230" s="222"/>
      <c r="F230" s="222"/>
      <c r="G230" s="222"/>
      <c r="H230" s="60"/>
      <c r="I230" s="14"/>
      <c r="J230" s="2"/>
    </row>
    <row r="231" spans="1:11">
      <c r="A231" s="2"/>
      <c r="B231" s="72"/>
      <c r="C231" s="72"/>
      <c r="D231" s="72"/>
      <c r="E231" s="72"/>
      <c r="F231" s="72"/>
      <c r="G231" s="72"/>
      <c r="H231" s="60"/>
      <c r="I231" s="14"/>
      <c r="J231" s="2"/>
    </row>
    <row r="232" spans="1:11">
      <c r="A232" s="2"/>
      <c r="B232" s="80"/>
      <c r="C232" s="90"/>
      <c r="D232" s="60"/>
      <c r="E232" s="60"/>
      <c r="F232" s="60"/>
      <c r="G232" s="60"/>
      <c r="H232" s="60"/>
      <c r="I232" s="14"/>
      <c r="J232" s="2"/>
    </row>
    <row r="233" spans="1:11">
      <c r="A233" s="2"/>
      <c r="B233" s="222" t="s">
        <v>95</v>
      </c>
      <c r="C233" s="222"/>
      <c r="D233" s="222"/>
      <c r="E233" s="222"/>
      <c r="F233" s="222"/>
      <c r="G233" s="222"/>
      <c r="H233" s="222"/>
      <c r="I233" s="14"/>
      <c r="J233" s="2"/>
    </row>
    <row r="234" spans="1:11" ht="15.75" thickBot="1">
      <c r="A234" s="2"/>
      <c r="B234" s="91"/>
      <c r="C234" s="2"/>
      <c r="D234" s="2"/>
      <c r="E234" s="54"/>
      <c r="F234" s="92"/>
      <c r="G234" s="22"/>
      <c r="H234" s="54"/>
      <c r="I234" s="29"/>
      <c r="J234" s="2"/>
    </row>
    <row r="235" spans="1:11" ht="39" thickBot="1">
      <c r="A235" s="138"/>
      <c r="B235" s="199" t="s">
        <v>96</v>
      </c>
      <c r="C235" s="200" t="s">
        <v>97</v>
      </c>
      <c r="D235" s="237" t="s">
        <v>98</v>
      </c>
      <c r="E235" s="237"/>
      <c r="F235" s="237"/>
      <c r="G235" s="237" t="s">
        <v>99</v>
      </c>
      <c r="H235" s="237"/>
      <c r="I235" s="237"/>
      <c r="J235" s="238"/>
    </row>
    <row r="236" spans="1:11" ht="108" customHeight="1">
      <c r="A236" s="138"/>
      <c r="B236" s="120">
        <v>12</v>
      </c>
      <c r="C236" s="161" t="s">
        <v>38</v>
      </c>
      <c r="D236" s="254" t="s">
        <v>235</v>
      </c>
      <c r="E236" s="255"/>
      <c r="F236" s="256"/>
      <c r="G236" s="239" t="s">
        <v>226</v>
      </c>
      <c r="H236" s="239"/>
      <c r="I236" s="239"/>
      <c r="J236" s="240"/>
    </row>
    <row r="237" spans="1:11" ht="72.75" customHeight="1">
      <c r="A237" s="138"/>
      <c r="B237" s="113">
        <v>31</v>
      </c>
      <c r="C237" s="161" t="s">
        <v>159</v>
      </c>
      <c r="D237" s="233" t="s">
        <v>236</v>
      </c>
      <c r="E237" s="234"/>
      <c r="F237" s="253"/>
      <c r="G237" s="231" t="s">
        <v>227</v>
      </c>
      <c r="H237" s="231"/>
      <c r="I237" s="231"/>
      <c r="J237" s="232"/>
    </row>
    <row r="238" spans="1:11" ht="75" customHeight="1">
      <c r="A238" s="138"/>
      <c r="B238" s="113">
        <v>52</v>
      </c>
      <c r="C238" s="162" t="s">
        <v>159</v>
      </c>
      <c r="D238" s="233" t="s">
        <v>237</v>
      </c>
      <c r="E238" s="234"/>
      <c r="F238" s="253"/>
      <c r="G238" s="231" t="s">
        <v>227</v>
      </c>
      <c r="H238" s="231"/>
      <c r="I238" s="231"/>
      <c r="J238" s="232"/>
    </row>
    <row r="239" spans="1:11" ht="70.5" customHeight="1">
      <c r="A239" s="138"/>
      <c r="B239" s="113">
        <v>53</v>
      </c>
      <c r="C239" s="163" t="s">
        <v>38</v>
      </c>
      <c r="D239" s="233" t="s">
        <v>238</v>
      </c>
      <c r="E239" s="234"/>
      <c r="F239" s="253"/>
      <c r="G239" s="231" t="s">
        <v>228</v>
      </c>
      <c r="H239" s="231"/>
      <c r="I239" s="231"/>
      <c r="J239" s="232"/>
    </row>
    <row r="240" spans="1:11" ht="71.25" customHeight="1">
      <c r="A240" s="138"/>
      <c r="B240" s="113">
        <v>55</v>
      </c>
      <c r="C240" s="163" t="s">
        <v>38</v>
      </c>
      <c r="D240" s="233" t="s">
        <v>235</v>
      </c>
      <c r="E240" s="234"/>
      <c r="F240" s="253"/>
      <c r="G240" s="231" t="s">
        <v>229</v>
      </c>
      <c r="H240" s="231"/>
      <c r="I240" s="231"/>
      <c r="J240" s="232"/>
    </row>
    <row r="241" spans="1:10" ht="72" customHeight="1">
      <c r="A241" s="138"/>
      <c r="B241" s="113">
        <v>57</v>
      </c>
      <c r="C241" s="163" t="s">
        <v>38</v>
      </c>
      <c r="D241" s="233" t="s">
        <v>239</v>
      </c>
      <c r="E241" s="234"/>
      <c r="F241" s="253"/>
      <c r="G241" s="231" t="s">
        <v>194</v>
      </c>
      <c r="H241" s="231"/>
      <c r="I241" s="231"/>
      <c r="J241" s="232"/>
    </row>
    <row r="242" spans="1:10" ht="72" customHeight="1">
      <c r="A242" s="138"/>
      <c r="B242" s="113">
        <v>68</v>
      </c>
      <c r="C242" s="163" t="s">
        <v>38</v>
      </c>
      <c r="D242" s="257" t="s">
        <v>240</v>
      </c>
      <c r="E242" s="258"/>
      <c r="F242" s="259"/>
      <c r="G242" s="231" t="s">
        <v>230</v>
      </c>
      <c r="H242" s="231"/>
      <c r="I242" s="231"/>
      <c r="J242" s="232"/>
    </row>
    <row r="243" spans="1:10" ht="54" customHeight="1">
      <c r="A243" s="138"/>
      <c r="B243" s="113">
        <v>69</v>
      </c>
      <c r="C243" s="163"/>
      <c r="D243" s="309"/>
      <c r="E243" s="309"/>
      <c r="F243" s="309"/>
      <c r="G243" s="231"/>
      <c r="H243" s="231"/>
      <c r="I243" s="231"/>
      <c r="J243" s="232"/>
    </row>
    <row r="244" spans="1:10" ht="73.5" customHeight="1">
      <c r="A244" s="138"/>
      <c r="B244" s="113">
        <v>71</v>
      </c>
      <c r="C244" s="163" t="s">
        <v>189</v>
      </c>
      <c r="D244" s="233" t="s">
        <v>241</v>
      </c>
      <c r="E244" s="234"/>
      <c r="F244" s="253"/>
      <c r="G244" s="231" t="s">
        <v>231</v>
      </c>
      <c r="H244" s="231"/>
      <c r="I244" s="231"/>
      <c r="J244" s="232"/>
    </row>
    <row r="245" spans="1:10" ht="70.5" customHeight="1">
      <c r="A245" s="138"/>
      <c r="B245" s="113">
        <v>76</v>
      </c>
      <c r="C245" s="164" t="s">
        <v>160</v>
      </c>
      <c r="D245" s="257" t="s">
        <v>242</v>
      </c>
      <c r="E245" s="258"/>
      <c r="F245" s="259"/>
      <c r="G245" s="233" t="s">
        <v>232</v>
      </c>
      <c r="H245" s="234"/>
      <c r="I245" s="234"/>
      <c r="J245" s="235"/>
    </row>
    <row r="246" spans="1:10" ht="68.25" customHeight="1">
      <c r="A246" s="138"/>
      <c r="B246" s="113">
        <v>200648</v>
      </c>
      <c r="C246" s="105"/>
      <c r="D246" s="260"/>
      <c r="E246" s="261"/>
      <c r="F246" s="262"/>
      <c r="G246" s="233"/>
      <c r="H246" s="234"/>
      <c r="I246" s="234"/>
      <c r="J246" s="235"/>
    </row>
    <row r="247" spans="1:10" ht="68.25" customHeight="1">
      <c r="A247" s="138"/>
      <c r="B247" s="113">
        <v>200649</v>
      </c>
      <c r="C247" s="102"/>
      <c r="D247" s="263"/>
      <c r="E247" s="264"/>
      <c r="F247" s="265"/>
      <c r="G247" s="233" t="s">
        <v>233</v>
      </c>
      <c r="H247" s="234"/>
      <c r="I247" s="234"/>
      <c r="J247" s="235"/>
    </row>
    <row r="248" spans="1:10" ht="68.25" customHeight="1">
      <c r="A248" s="138"/>
      <c r="B248" s="113">
        <v>200650</v>
      </c>
      <c r="C248" s="105"/>
      <c r="D248" s="260"/>
      <c r="E248" s="261"/>
      <c r="F248" s="262"/>
      <c r="G248" s="233"/>
      <c r="H248" s="234"/>
      <c r="I248" s="234"/>
      <c r="J248" s="235"/>
    </row>
    <row r="249" spans="1:10" ht="68.25" customHeight="1">
      <c r="A249" s="138"/>
      <c r="B249" s="113">
        <v>200651</v>
      </c>
      <c r="C249" s="105"/>
      <c r="D249" s="260"/>
      <c r="E249" s="261"/>
      <c r="F249" s="262"/>
      <c r="G249" s="233" t="s">
        <v>234</v>
      </c>
      <c r="H249" s="234"/>
      <c r="I249" s="234"/>
      <c r="J249" s="235"/>
    </row>
    <row r="250" spans="1:10" ht="50.1" customHeight="1" thickBot="1">
      <c r="A250" s="138"/>
      <c r="B250" s="114">
        <v>400003</v>
      </c>
      <c r="C250" s="93"/>
      <c r="D250" s="245"/>
      <c r="E250" s="245"/>
      <c r="F250" s="245"/>
      <c r="G250" s="220"/>
      <c r="H250" s="220"/>
      <c r="I250" s="220"/>
      <c r="J250" s="241"/>
    </row>
    <row r="251" spans="1:10">
      <c r="A251" s="51"/>
      <c r="B251" s="30"/>
      <c r="C251" s="30"/>
      <c r="D251" s="28"/>
      <c r="E251" s="28"/>
      <c r="F251" s="28"/>
      <c r="G251" s="28"/>
      <c r="H251" s="28"/>
      <c r="I251" s="14"/>
      <c r="J251" s="2"/>
    </row>
    <row r="252" spans="1:10">
      <c r="A252" s="138"/>
      <c r="B252" s="283" t="s">
        <v>101</v>
      </c>
      <c r="C252" s="283"/>
      <c r="D252" s="283"/>
      <c r="E252" s="283"/>
      <c r="F252" s="283"/>
      <c r="G252" s="28"/>
      <c r="H252" s="60"/>
      <c r="I252" s="14"/>
      <c r="J252" s="2"/>
    </row>
    <row r="253" spans="1:10">
      <c r="A253" s="138"/>
      <c r="B253" s="87"/>
      <c r="C253" s="87"/>
      <c r="D253" s="87"/>
      <c r="E253" s="58"/>
      <c r="F253" s="87"/>
      <c r="G253" s="87"/>
      <c r="H253" s="87"/>
      <c r="I253" s="14"/>
      <c r="J253" s="2"/>
    </row>
    <row r="254" spans="1:10" ht="33.75" customHeight="1">
      <c r="A254" s="138"/>
      <c r="B254" s="244" t="s">
        <v>243</v>
      </c>
      <c r="C254" s="244"/>
      <c r="D254" s="244"/>
      <c r="E254" s="244"/>
      <c r="F254" s="244"/>
      <c r="G254" s="244"/>
      <c r="H254" s="244"/>
      <c r="I254" s="244"/>
      <c r="J254" s="2"/>
    </row>
    <row r="255" spans="1:10" ht="70.5" customHeight="1">
      <c r="A255" s="138"/>
      <c r="B255" s="244" t="s">
        <v>262</v>
      </c>
      <c r="C255" s="244"/>
      <c r="D255" s="244"/>
      <c r="E255" s="244"/>
      <c r="F255" s="244"/>
      <c r="G255" s="244"/>
      <c r="H255" s="244"/>
      <c r="I255" s="244"/>
      <c r="J255" s="2"/>
    </row>
    <row r="256" spans="1:10" ht="110.25" customHeight="1">
      <c r="A256" s="138"/>
      <c r="B256" s="236" t="s">
        <v>263</v>
      </c>
      <c r="C256" s="236"/>
      <c r="D256" s="236"/>
      <c r="E256" s="236"/>
      <c r="F256" s="236"/>
      <c r="G256" s="236"/>
      <c r="H256" s="236"/>
      <c r="I256" s="236"/>
      <c r="J256" s="2"/>
    </row>
    <row r="257" spans="1:11">
      <c r="A257" s="138"/>
      <c r="B257" s="236"/>
      <c r="C257" s="236"/>
      <c r="D257" s="236"/>
      <c r="E257" s="236"/>
      <c r="F257" s="236"/>
      <c r="G257" s="236"/>
      <c r="H257" s="236"/>
      <c r="I257" s="236"/>
      <c r="J257" s="88"/>
    </row>
    <row r="258" spans="1:11" ht="41.25" customHeight="1">
      <c r="A258" s="138"/>
      <c r="B258" s="236" t="s">
        <v>195</v>
      </c>
      <c r="C258" s="236"/>
      <c r="D258" s="236"/>
      <c r="E258" s="236"/>
      <c r="F258" s="236"/>
      <c r="G258" s="236"/>
      <c r="H258" s="236"/>
      <c r="I258" s="236"/>
      <c r="J258" s="2"/>
    </row>
    <row r="259" spans="1:11" ht="78.75" customHeight="1">
      <c r="A259" s="138"/>
      <c r="B259" s="236" t="s">
        <v>244</v>
      </c>
      <c r="C259" s="236"/>
      <c r="D259" s="236"/>
      <c r="E259" s="236"/>
      <c r="F259" s="236"/>
      <c r="G259" s="236"/>
      <c r="H259" s="236"/>
      <c r="I259" s="236"/>
      <c r="J259" s="89"/>
    </row>
    <row r="260" spans="1:11" ht="17.25" customHeight="1">
      <c r="A260" s="138"/>
      <c r="B260" s="17"/>
      <c r="C260" s="17"/>
      <c r="D260" s="17"/>
      <c r="E260" s="17"/>
      <c r="F260" s="17"/>
      <c r="G260" s="17"/>
      <c r="H260" s="17"/>
      <c r="I260" s="17"/>
      <c r="J260" s="89"/>
    </row>
    <row r="261" spans="1:11">
      <c r="A261" s="138"/>
      <c r="B261" s="236" t="s">
        <v>100</v>
      </c>
      <c r="C261" s="236"/>
      <c r="D261" s="236"/>
      <c r="E261" s="236"/>
      <c r="F261" s="236"/>
      <c r="G261" s="236"/>
      <c r="H261" s="236"/>
      <c r="I261" s="236"/>
      <c r="J261" s="2"/>
    </row>
    <row r="262" spans="1:11">
      <c r="A262" s="138"/>
      <c r="B262" s="27"/>
      <c r="C262" s="2"/>
      <c r="D262" s="2"/>
      <c r="E262" s="2"/>
      <c r="F262" s="2"/>
      <c r="G262" s="2"/>
      <c r="I262" s="31"/>
      <c r="J262" s="2"/>
    </row>
    <row r="263" spans="1:11">
      <c r="A263" s="138"/>
      <c r="B263" s="55"/>
      <c r="C263" s="24"/>
      <c r="D263" s="24"/>
      <c r="E263" s="24"/>
      <c r="F263" s="24"/>
      <c r="G263" s="24"/>
      <c r="H263" s="24"/>
      <c r="I263" s="24"/>
      <c r="J263" s="24"/>
    </row>
    <row r="264" spans="1:11" ht="15.75" thickBot="1">
      <c r="A264" s="2"/>
      <c r="B264" s="55"/>
      <c r="C264" s="17"/>
      <c r="D264" s="17"/>
      <c r="E264" s="17"/>
      <c r="F264" s="17"/>
      <c r="G264" s="17"/>
      <c r="H264" s="17"/>
      <c r="I264" s="17"/>
      <c r="J264" s="17"/>
    </row>
    <row r="265" spans="1:11" ht="35.25" customHeight="1" thickBot="1">
      <c r="A265" s="2"/>
      <c r="B265" s="97" t="s">
        <v>125</v>
      </c>
      <c r="C265" s="237" t="s">
        <v>126</v>
      </c>
      <c r="D265" s="237"/>
      <c r="E265" s="237"/>
      <c r="F265" s="237"/>
      <c r="G265" s="237"/>
      <c r="H265" s="237"/>
      <c r="I265" s="238"/>
      <c r="J265" s="24"/>
    </row>
    <row r="266" spans="1:11" ht="164.25" customHeight="1">
      <c r="A266" s="2"/>
      <c r="B266" s="168" t="s">
        <v>27</v>
      </c>
      <c r="C266" s="239" t="s">
        <v>256</v>
      </c>
      <c r="D266" s="239"/>
      <c r="E266" s="239"/>
      <c r="F266" s="239"/>
      <c r="G266" s="239"/>
      <c r="H266" s="239"/>
      <c r="I266" s="240"/>
      <c r="J266" s="24"/>
    </row>
    <row r="267" spans="1:11" ht="105.75" customHeight="1">
      <c r="A267" s="2"/>
      <c r="B267" s="169" t="s">
        <v>29</v>
      </c>
      <c r="C267" s="231" t="s">
        <v>259</v>
      </c>
      <c r="D267" s="231"/>
      <c r="E267" s="231"/>
      <c r="F267" s="231"/>
      <c r="G267" s="231"/>
      <c r="H267" s="231"/>
      <c r="I267" s="232"/>
      <c r="J267" s="24"/>
    </row>
    <row r="268" spans="1:11" ht="76.5" customHeight="1">
      <c r="A268" s="2"/>
      <c r="B268" s="169" t="s">
        <v>38</v>
      </c>
      <c r="C268" s="231" t="s">
        <v>257</v>
      </c>
      <c r="D268" s="231"/>
      <c r="E268" s="231"/>
      <c r="F268" s="231"/>
      <c r="G268" s="231"/>
      <c r="H268" s="231"/>
      <c r="I268" s="232"/>
      <c r="J268" s="24"/>
    </row>
    <row r="269" spans="1:11" ht="102.75" customHeight="1">
      <c r="A269" s="2"/>
      <c r="B269" s="169" t="s">
        <v>192</v>
      </c>
      <c r="C269" s="231" t="s">
        <v>258</v>
      </c>
      <c r="D269" s="231"/>
      <c r="E269" s="231"/>
      <c r="F269" s="231"/>
      <c r="G269" s="231"/>
      <c r="H269" s="231"/>
      <c r="I269" s="232"/>
      <c r="J269" s="24"/>
      <c r="K269" s="51"/>
    </row>
    <row r="270" spans="1:11" ht="90.75" customHeight="1" thickBot="1">
      <c r="A270" s="2"/>
      <c r="B270" s="196" t="s">
        <v>36</v>
      </c>
      <c r="C270" s="242" t="s">
        <v>245</v>
      </c>
      <c r="D270" s="242"/>
      <c r="E270" s="242"/>
      <c r="F270" s="242"/>
      <c r="G270" s="242"/>
      <c r="H270" s="242"/>
      <c r="I270" s="243"/>
      <c r="J270" s="94"/>
      <c r="K270" s="51"/>
    </row>
    <row r="271" spans="1:11" s="2" customFormat="1" ht="36" customHeight="1" thickBot="1">
      <c r="B271" s="97" t="s">
        <v>127</v>
      </c>
      <c r="C271" s="237" t="s">
        <v>126</v>
      </c>
      <c r="D271" s="237"/>
      <c r="E271" s="237"/>
      <c r="F271" s="237"/>
      <c r="G271" s="237"/>
      <c r="H271" s="237"/>
      <c r="I271" s="238"/>
      <c r="J271" s="53"/>
    </row>
    <row r="272" spans="1:11" s="2" customFormat="1" ht="156" customHeight="1">
      <c r="B272" s="168" t="s">
        <v>197</v>
      </c>
      <c r="C272" s="239" t="s">
        <v>246</v>
      </c>
      <c r="D272" s="239"/>
      <c r="E272" s="239"/>
      <c r="F272" s="239"/>
      <c r="G272" s="239"/>
      <c r="H272" s="239"/>
      <c r="I272" s="240"/>
      <c r="J272" s="53"/>
    </row>
    <row r="273" spans="1:11" s="2" customFormat="1" ht="126.75" customHeight="1">
      <c r="B273" s="168" t="s">
        <v>199</v>
      </c>
      <c r="C273" s="233" t="s">
        <v>247</v>
      </c>
      <c r="D273" s="234"/>
      <c r="E273" s="234"/>
      <c r="F273" s="234"/>
      <c r="G273" s="234"/>
      <c r="H273" s="234"/>
      <c r="I273" s="235"/>
      <c r="J273" s="53"/>
    </row>
    <row r="274" spans="1:11" s="2" customFormat="1" ht="82.5" customHeight="1">
      <c r="B274" s="168" t="s">
        <v>198</v>
      </c>
      <c r="C274" s="231" t="s">
        <v>248</v>
      </c>
      <c r="D274" s="231"/>
      <c r="E274" s="231"/>
      <c r="F274" s="231"/>
      <c r="G274" s="231"/>
      <c r="H274" s="231"/>
      <c r="I274" s="232"/>
    </row>
    <row r="275" spans="1:11" s="2" customFormat="1" ht="71.25" customHeight="1">
      <c r="B275" s="169" t="s">
        <v>143</v>
      </c>
      <c r="C275" s="231" t="s">
        <v>249</v>
      </c>
      <c r="D275" s="231"/>
      <c r="E275" s="231"/>
      <c r="F275" s="231"/>
      <c r="G275" s="231"/>
      <c r="H275" s="231"/>
      <c r="I275" s="232"/>
    </row>
    <row r="276" spans="1:11" s="2" customFormat="1" ht="75" customHeight="1">
      <c r="B276" s="197" t="s">
        <v>163</v>
      </c>
      <c r="C276" s="231" t="s">
        <v>250</v>
      </c>
      <c r="D276" s="231"/>
      <c r="E276" s="231"/>
      <c r="F276" s="231"/>
      <c r="G276" s="231"/>
      <c r="H276" s="231"/>
      <c r="I276" s="232"/>
    </row>
    <row r="277" spans="1:11" s="2" customFormat="1" ht="125.25" customHeight="1">
      <c r="B277" s="197" t="s">
        <v>164</v>
      </c>
      <c r="C277" s="231" t="s">
        <v>251</v>
      </c>
      <c r="D277" s="231"/>
      <c r="E277" s="231"/>
      <c r="F277" s="231"/>
      <c r="G277" s="231"/>
      <c r="H277" s="231"/>
      <c r="I277" s="232"/>
    </row>
    <row r="278" spans="1:11" s="2" customFormat="1" ht="45" customHeight="1">
      <c r="B278" s="197" t="s">
        <v>162</v>
      </c>
      <c r="C278" s="231" t="s">
        <v>252</v>
      </c>
      <c r="D278" s="231"/>
      <c r="E278" s="231"/>
      <c r="F278" s="231"/>
      <c r="G278" s="231"/>
      <c r="H278" s="231"/>
      <c r="I278" s="232"/>
      <c r="K278" s="142"/>
    </row>
    <row r="279" spans="1:11" s="2" customFormat="1" ht="60" customHeight="1">
      <c r="B279" s="169" t="s">
        <v>128</v>
      </c>
      <c r="C279" s="231" t="s">
        <v>253</v>
      </c>
      <c r="D279" s="231"/>
      <c r="E279" s="231"/>
      <c r="F279" s="231"/>
      <c r="G279" s="231"/>
      <c r="H279" s="231"/>
      <c r="I279" s="232"/>
      <c r="K279" s="142"/>
    </row>
    <row r="280" spans="1:11" s="2" customFormat="1" ht="60" customHeight="1">
      <c r="B280" s="197" t="s">
        <v>142</v>
      </c>
      <c r="C280" s="231" t="s">
        <v>254</v>
      </c>
      <c r="D280" s="231"/>
      <c r="E280" s="231"/>
      <c r="F280" s="231"/>
      <c r="G280" s="231"/>
      <c r="H280" s="231"/>
      <c r="I280" s="232"/>
      <c r="K280" s="142"/>
    </row>
    <row r="281" spans="1:11" s="2" customFormat="1" ht="60" customHeight="1" thickBot="1">
      <c r="B281" s="170" t="s">
        <v>129</v>
      </c>
      <c r="C281" s="220" t="s">
        <v>255</v>
      </c>
      <c r="D281" s="220"/>
      <c r="E281" s="220"/>
      <c r="F281" s="220"/>
      <c r="G281" s="220"/>
      <c r="H281" s="220"/>
      <c r="I281" s="241"/>
    </row>
    <row r="282" spans="1:11" s="2" customFormat="1">
      <c r="B282" s="1"/>
      <c r="C282" s="1"/>
      <c r="D282" s="1"/>
      <c r="E282" s="296"/>
      <c r="F282" s="296"/>
      <c r="G282" s="54"/>
      <c r="H282" s="54"/>
      <c r="I282" s="54"/>
    </row>
    <row r="283" spans="1:11" s="2" customFormat="1">
      <c r="B283" s="1"/>
      <c r="C283" s="1"/>
      <c r="D283" s="1"/>
      <c r="E283" s="296"/>
      <c r="F283" s="296"/>
      <c r="G283" s="54"/>
      <c r="H283" s="54"/>
      <c r="I283" s="54"/>
    </row>
    <row r="284" spans="1:11" s="2" customFormat="1">
      <c r="B284" s="1"/>
      <c r="C284" s="1"/>
      <c r="D284" s="1"/>
      <c r="E284" s="296"/>
      <c r="F284" s="296"/>
      <c r="G284" s="54"/>
      <c r="H284" s="54"/>
      <c r="I284" s="54"/>
    </row>
    <row r="285" spans="1:11" s="2" customFormat="1" ht="15.75" thickBot="1">
      <c r="B285" s="1"/>
      <c r="C285" s="1"/>
      <c r="D285" s="1"/>
      <c r="E285" s="1"/>
      <c r="F285" s="1"/>
      <c r="G285" s="54"/>
      <c r="H285" s="54"/>
      <c r="I285" s="54"/>
    </row>
    <row r="286" spans="1:11" s="34" customFormat="1" ht="15.75" thickTop="1">
      <c r="A286" s="2"/>
      <c r="B286" s="61"/>
      <c r="C286" s="2"/>
      <c r="D286" s="2"/>
      <c r="E286" s="2"/>
      <c r="F286" s="54"/>
      <c r="G286" s="2"/>
      <c r="H286" s="2"/>
      <c r="I286" s="25"/>
      <c r="J286" s="2"/>
    </row>
    <row r="287" spans="1:11" s="36" customFormat="1">
      <c r="A287" s="2"/>
      <c r="B287" s="27"/>
      <c r="C287" s="2"/>
      <c r="D287" s="2"/>
      <c r="E287" s="2"/>
      <c r="F287" s="54"/>
      <c r="G287" s="2"/>
      <c r="H287" s="2"/>
      <c r="I287" s="25"/>
      <c r="J287" s="2"/>
      <c r="K287" s="35"/>
    </row>
    <row r="288" spans="1:11" s="36" customFormat="1">
      <c r="A288" s="2"/>
      <c r="B288" s="27"/>
      <c r="C288" s="2"/>
      <c r="D288" s="2"/>
      <c r="E288" s="2"/>
      <c r="F288" s="2"/>
      <c r="G288" s="2"/>
      <c r="H288" s="2"/>
      <c r="I288" s="25"/>
      <c r="J288" s="2"/>
      <c r="K288" s="35"/>
    </row>
    <row r="289" spans="1:11" s="36" customFormat="1">
      <c r="A289" s="2"/>
      <c r="B289" s="21"/>
      <c r="C289" s="21"/>
      <c r="D289" s="21"/>
      <c r="E289" s="21"/>
      <c r="F289" s="21"/>
      <c r="G289" s="21"/>
      <c r="H289" s="21"/>
      <c r="I289" s="21"/>
      <c r="J289" s="2"/>
      <c r="K289" s="35"/>
    </row>
    <row r="290" spans="1:11" s="36" customFormat="1">
      <c r="A290" s="2"/>
      <c r="B290" s="296"/>
      <c r="C290" s="296"/>
      <c r="D290" s="1"/>
      <c r="E290" s="1"/>
      <c r="F290" s="1"/>
      <c r="G290" s="1"/>
      <c r="H290" s="1"/>
      <c r="I290" s="2"/>
      <c r="J290" s="2"/>
      <c r="K290" s="35"/>
    </row>
    <row r="291" spans="1:11" s="36" customFormat="1">
      <c r="A291" s="2"/>
      <c r="B291" s="296"/>
      <c r="C291" s="296"/>
      <c r="D291" s="1"/>
      <c r="E291" s="1"/>
      <c r="F291" s="1"/>
      <c r="G291" s="1"/>
      <c r="H291" s="1"/>
      <c r="I291" s="25"/>
      <c r="J291" s="2"/>
      <c r="K291" s="35"/>
    </row>
    <row r="292" spans="1:11" s="36" customFormat="1">
      <c r="A292" s="2"/>
      <c r="B292" s="296"/>
      <c r="C292" s="296"/>
      <c r="D292" s="95"/>
      <c r="E292" s="95"/>
      <c r="F292" s="1"/>
      <c r="G292" s="1"/>
      <c r="H292" s="1"/>
      <c r="I292" s="25"/>
      <c r="J292" s="2"/>
      <c r="K292" s="35"/>
    </row>
    <row r="293" spans="1:11" s="36" customFormat="1" ht="15" customHeight="1">
      <c r="A293" s="2"/>
      <c r="B293" s="296"/>
      <c r="C293" s="296"/>
      <c r="D293" s="1"/>
      <c r="E293" s="1"/>
      <c r="F293" s="94"/>
      <c r="G293" s="94"/>
      <c r="H293" s="94"/>
      <c r="I293" s="25"/>
      <c r="J293" s="2"/>
      <c r="K293" s="35"/>
    </row>
    <row r="294" spans="1:11" s="36" customFormat="1" ht="15.75" customHeight="1">
      <c r="A294" s="2"/>
      <c r="B294" s="296"/>
      <c r="C294" s="296"/>
      <c r="D294" s="96"/>
      <c r="E294" s="96"/>
      <c r="F294" s="52"/>
      <c r="G294" s="52"/>
      <c r="H294" s="52"/>
      <c r="I294" s="25"/>
      <c r="J294" s="2"/>
      <c r="K294" s="35"/>
    </row>
    <row r="295" spans="1:11" s="36" customFormat="1">
      <c r="A295" s="2"/>
      <c r="B295" s="54"/>
      <c r="C295" s="54"/>
      <c r="D295" s="54"/>
      <c r="E295" s="54"/>
      <c r="F295" s="54"/>
      <c r="G295" s="2"/>
      <c r="H295" s="2"/>
      <c r="I295" s="25"/>
      <c r="J295" s="2"/>
      <c r="K295" s="35"/>
    </row>
    <row r="296" spans="1:11" s="36" customFormat="1">
      <c r="A296" s="2"/>
      <c r="B296" s="54"/>
      <c r="C296" s="54"/>
      <c r="D296" s="54"/>
      <c r="E296" s="54"/>
      <c r="F296" s="54"/>
      <c r="G296" s="2"/>
      <c r="H296" s="2"/>
      <c r="I296" s="25"/>
      <c r="J296" s="2"/>
      <c r="K296" s="35"/>
    </row>
    <row r="297" spans="1:11" s="36" customFormat="1">
      <c r="A297" s="2"/>
      <c r="B297" s="57"/>
      <c r="C297" s="61"/>
      <c r="D297" s="61"/>
      <c r="E297" s="61"/>
      <c r="F297" s="2"/>
      <c r="G297" s="2"/>
      <c r="H297" s="2"/>
      <c r="I297" s="25"/>
      <c r="J297" s="2"/>
      <c r="K297" s="35"/>
    </row>
    <row r="298" spans="1:11" s="36" customFormat="1">
      <c r="A298" s="2"/>
      <c r="B298" s="27"/>
      <c r="C298" s="62"/>
      <c r="D298" s="62"/>
      <c r="E298" s="62"/>
      <c r="F298" s="2"/>
      <c r="G298" s="2"/>
      <c r="H298" s="2"/>
      <c r="I298" s="25"/>
      <c r="J298" s="2"/>
      <c r="K298" s="35"/>
    </row>
    <row r="299" spans="1:11" s="36" customFormat="1">
      <c r="A299" s="2"/>
      <c r="B299" s="27"/>
      <c r="C299" s="62"/>
      <c r="D299" s="62"/>
      <c r="E299" s="62"/>
      <c r="F299" s="2"/>
      <c r="G299" s="2"/>
      <c r="H299" s="2"/>
      <c r="I299" s="25"/>
      <c r="J299" s="2"/>
      <c r="K299" s="35"/>
    </row>
    <row r="300" spans="1:11" s="36" customFormat="1">
      <c r="A300" s="2"/>
      <c r="B300" s="27"/>
      <c r="C300" s="62"/>
      <c r="D300" s="62"/>
      <c r="E300" s="62"/>
      <c r="F300" s="2"/>
      <c r="G300" s="2"/>
      <c r="H300" s="2"/>
      <c r="I300" s="25"/>
      <c r="J300" s="2"/>
      <c r="K300" s="35"/>
    </row>
    <row r="301" spans="1:11" s="36" customFormat="1">
      <c r="A301" s="2"/>
      <c r="B301" s="27"/>
      <c r="C301" s="62"/>
      <c r="D301" s="62"/>
      <c r="E301" s="62"/>
      <c r="F301" s="2"/>
      <c r="G301" s="2"/>
      <c r="H301" s="2"/>
      <c r="I301" s="25"/>
      <c r="J301" s="2"/>
      <c r="K301" s="35"/>
    </row>
    <row r="302" spans="1:11" s="36" customFormat="1">
      <c r="A302" s="2"/>
      <c r="B302" s="27"/>
      <c r="C302" s="62"/>
      <c r="D302" s="62"/>
      <c r="E302" s="62"/>
      <c r="F302" s="2"/>
      <c r="G302" s="2"/>
      <c r="H302" s="2"/>
      <c r="I302" s="25"/>
      <c r="J302" s="2"/>
      <c r="K302" s="35"/>
    </row>
    <row r="303" spans="1:11" s="36" customFormat="1">
      <c r="A303" s="2"/>
      <c r="B303" s="27"/>
      <c r="C303" s="62"/>
      <c r="D303" s="62"/>
      <c r="E303" s="62"/>
      <c r="F303" s="2"/>
      <c r="G303" s="2"/>
      <c r="H303" s="2"/>
      <c r="I303" s="25"/>
      <c r="J303" s="2"/>
      <c r="K303" s="35"/>
    </row>
    <row r="304" spans="1:11" s="36" customFormat="1">
      <c r="A304" s="2"/>
      <c r="B304" s="27"/>
      <c r="C304" s="62"/>
      <c r="D304" s="62"/>
      <c r="E304" s="62"/>
      <c r="F304" s="2"/>
      <c r="G304" s="2"/>
      <c r="H304" s="2"/>
      <c r="I304" s="25"/>
      <c r="J304" s="2"/>
      <c r="K304" s="35"/>
    </row>
    <row r="305" spans="1:11" s="36" customFormat="1">
      <c r="A305" s="2"/>
      <c r="B305" s="27"/>
      <c r="C305" s="62"/>
      <c r="D305" s="62"/>
      <c r="E305" s="62"/>
      <c r="F305" s="2"/>
      <c r="G305" s="2"/>
      <c r="H305" s="2"/>
      <c r="I305" s="25"/>
      <c r="J305" s="2"/>
      <c r="K305" s="35"/>
    </row>
    <row r="306" spans="1:11" s="36" customFormat="1">
      <c r="A306" s="2"/>
      <c r="B306" s="27"/>
      <c r="C306" s="62"/>
      <c r="D306" s="62"/>
      <c r="E306" s="62"/>
      <c r="F306" s="2"/>
      <c r="G306" s="2"/>
      <c r="H306" s="2"/>
      <c r="I306" s="25"/>
      <c r="J306" s="2"/>
      <c r="K306" s="35"/>
    </row>
    <row r="307" spans="1:11">
      <c r="A307" s="2"/>
      <c r="B307" s="27"/>
      <c r="C307" s="62"/>
      <c r="D307" s="62"/>
      <c r="E307" s="62"/>
      <c r="F307" s="2"/>
      <c r="G307" s="2"/>
      <c r="I307" s="25"/>
      <c r="J307" s="2"/>
    </row>
    <row r="308" spans="1:11" ht="20.25" customHeight="1">
      <c r="A308" s="2"/>
      <c r="B308" s="27"/>
      <c r="C308" s="62"/>
      <c r="D308" s="62"/>
      <c r="E308" s="62"/>
      <c r="F308" s="2"/>
      <c r="G308" s="1"/>
      <c r="H308" s="1"/>
      <c r="I308" s="1"/>
      <c r="J308" s="1"/>
    </row>
    <row r="309" spans="1:11">
      <c r="A309" s="2"/>
      <c r="B309" s="27"/>
      <c r="C309" s="62"/>
      <c r="D309" s="62"/>
      <c r="E309" s="62"/>
      <c r="F309" s="1"/>
      <c r="G309" s="1"/>
      <c r="H309" s="1"/>
      <c r="I309" s="1"/>
      <c r="J309" s="1"/>
    </row>
    <row r="310" spans="1:11">
      <c r="A310" s="2"/>
      <c r="C310" s="37"/>
      <c r="D310" s="2"/>
      <c r="E310" s="37"/>
      <c r="F310" s="1"/>
      <c r="G310" s="1"/>
      <c r="H310" s="1"/>
      <c r="I310" s="1"/>
      <c r="J310" s="1"/>
    </row>
    <row r="311" spans="1:11">
      <c r="A311" s="2"/>
      <c r="C311" s="2"/>
      <c r="D311" s="2"/>
      <c r="E311" s="2"/>
      <c r="F311" s="1"/>
      <c r="G311" s="296"/>
      <c r="H311" s="296"/>
      <c r="I311" s="296"/>
      <c r="J311" s="296"/>
    </row>
    <row r="312" spans="1:11">
      <c r="A312" s="2"/>
      <c r="B312" s="294"/>
      <c r="C312" s="294"/>
      <c r="D312" s="294"/>
      <c r="E312" s="21"/>
      <c r="F312" s="1"/>
      <c r="G312" s="296"/>
      <c r="H312" s="296"/>
      <c r="I312" s="296"/>
      <c r="J312" s="296"/>
    </row>
    <row r="313" spans="1:11">
      <c r="A313" s="2"/>
      <c r="B313" s="1"/>
      <c r="C313" s="1"/>
      <c r="D313" s="2"/>
      <c r="E313" s="51"/>
      <c r="F313" s="1"/>
      <c r="G313" s="296"/>
      <c r="H313" s="296"/>
      <c r="I313" s="296"/>
      <c r="J313" s="296"/>
    </row>
    <row r="314" spans="1:11">
      <c r="A314" s="2"/>
      <c r="B314" s="296"/>
      <c r="C314" s="296"/>
      <c r="D314" s="296"/>
      <c r="E314" s="2"/>
      <c r="F314" s="1"/>
      <c r="G314" s="296"/>
      <c r="H314" s="296"/>
      <c r="I314" s="296"/>
      <c r="J314" s="296"/>
    </row>
    <row r="315" spans="1:11">
      <c r="A315" s="2"/>
      <c r="B315" s="27"/>
      <c r="C315" s="295"/>
      <c r="D315" s="295"/>
      <c r="E315" s="2"/>
      <c r="F315" s="1"/>
      <c r="G315" s="296"/>
      <c r="H315" s="296"/>
      <c r="I315" s="296"/>
      <c r="J315" s="296"/>
    </row>
    <row r="316" spans="1:11" ht="16.5" customHeight="1">
      <c r="A316" s="2"/>
      <c r="B316" s="27"/>
      <c r="C316" s="295"/>
      <c r="D316" s="295"/>
      <c r="E316" s="2"/>
      <c r="F316" s="1"/>
      <c r="G316" s="296"/>
      <c r="H316" s="296"/>
      <c r="I316" s="296"/>
      <c r="J316" s="296"/>
    </row>
    <row r="317" spans="1:11">
      <c r="A317" s="2"/>
      <c r="B317" s="27"/>
      <c r="C317" s="295"/>
      <c r="D317" s="295"/>
      <c r="E317" s="2"/>
      <c r="F317" s="1"/>
      <c r="G317" s="296"/>
      <c r="H317" s="296"/>
      <c r="I317" s="296"/>
      <c r="J317" s="296"/>
    </row>
    <row r="318" spans="1:11">
      <c r="A318" s="2"/>
      <c r="B318" s="27"/>
      <c r="C318" s="295"/>
      <c r="D318" s="295"/>
      <c r="E318" s="2"/>
      <c r="F318" s="1"/>
      <c r="G318" s="296"/>
      <c r="H318" s="296"/>
      <c r="I318" s="296"/>
      <c r="J318" s="296"/>
    </row>
    <row r="319" spans="1:11">
      <c r="A319" s="2"/>
      <c r="B319" s="27"/>
      <c r="C319" s="295"/>
      <c r="D319" s="295"/>
      <c r="E319" s="2"/>
      <c r="F319" s="1"/>
      <c r="G319" s="296"/>
      <c r="H319" s="296"/>
      <c r="I319" s="296"/>
      <c r="J319" s="296"/>
    </row>
    <row r="320" spans="1:11">
      <c r="A320" s="2"/>
      <c r="B320" s="27"/>
      <c r="C320" s="295"/>
      <c r="D320" s="295"/>
      <c r="E320" s="2"/>
      <c r="F320" s="1"/>
      <c r="G320" s="296"/>
      <c r="H320" s="296"/>
      <c r="I320" s="296"/>
      <c r="J320" s="296"/>
    </row>
    <row r="321" spans="1:10">
      <c r="A321" s="2"/>
      <c r="B321" s="27"/>
      <c r="C321" s="295"/>
      <c r="D321" s="295"/>
      <c r="E321" s="2"/>
      <c r="F321" s="33"/>
      <c r="G321" s="296"/>
      <c r="H321" s="296"/>
      <c r="I321" s="296"/>
      <c r="J321" s="296"/>
    </row>
    <row r="322" spans="1:10">
      <c r="A322" s="2"/>
      <c r="B322" s="27"/>
      <c r="C322" s="295"/>
      <c r="D322" s="295"/>
      <c r="E322" s="2"/>
      <c r="F322" s="1"/>
      <c r="G322" s="296"/>
      <c r="H322" s="296"/>
      <c r="I322" s="296"/>
      <c r="J322" s="296"/>
    </row>
    <row r="323" spans="1:10">
      <c r="A323" s="2"/>
      <c r="B323" s="27"/>
      <c r="C323" s="295"/>
      <c r="D323" s="295"/>
      <c r="E323" s="2"/>
      <c r="F323" s="2"/>
      <c r="G323" s="296"/>
      <c r="H323" s="296"/>
      <c r="I323" s="296"/>
      <c r="J323" s="296"/>
    </row>
    <row r="324" spans="1:10">
      <c r="A324" s="2"/>
      <c r="B324" s="27"/>
      <c r="C324" s="295"/>
      <c r="D324" s="295"/>
      <c r="E324" s="1"/>
      <c r="F324" s="2"/>
      <c r="G324" s="296"/>
      <c r="H324" s="296"/>
      <c r="I324" s="296"/>
      <c r="J324" s="296"/>
    </row>
    <row r="325" spans="1:10">
      <c r="A325" s="2"/>
      <c r="B325" s="27"/>
      <c r="C325" s="295"/>
      <c r="D325" s="295"/>
      <c r="E325" s="2"/>
      <c r="F325" s="2"/>
      <c r="G325" s="296"/>
      <c r="H325" s="296"/>
      <c r="I325" s="296"/>
      <c r="J325" s="296"/>
    </row>
    <row r="326" spans="1:10">
      <c r="A326" s="2"/>
      <c r="B326" s="27"/>
      <c r="C326" s="295"/>
      <c r="D326" s="295"/>
      <c r="E326" s="1"/>
      <c r="F326" s="2"/>
      <c r="G326" s="1"/>
      <c r="H326" s="1"/>
      <c r="I326" s="1"/>
      <c r="J326" s="1"/>
    </row>
    <row r="327" spans="1:10" ht="18.75" customHeight="1">
      <c r="A327" s="2"/>
      <c r="B327" s="51"/>
      <c r="C327" s="51"/>
      <c r="D327" s="296"/>
      <c r="E327" s="296"/>
      <c r="F327" s="2"/>
      <c r="G327" s="297"/>
      <c r="H327" s="297"/>
      <c r="I327" s="297"/>
      <c r="J327" s="297"/>
    </row>
    <row r="328" spans="1:10" ht="23.25" customHeight="1">
      <c r="A328" s="2"/>
      <c r="B328" s="27"/>
      <c r="C328" s="62"/>
      <c r="D328" s="2"/>
      <c r="E328" s="2"/>
      <c r="F328" s="2"/>
      <c r="G328" s="297"/>
      <c r="H328" s="297"/>
      <c r="I328" s="297"/>
      <c r="J328" s="297"/>
    </row>
    <row r="329" spans="1:10">
      <c r="A329" s="2"/>
      <c r="B329" s="27"/>
      <c r="C329" s="2"/>
      <c r="D329" s="2"/>
      <c r="E329" s="2"/>
      <c r="F329" s="38"/>
      <c r="G329" s="38"/>
      <c r="H329" s="38"/>
      <c r="I329" s="38"/>
      <c r="J329" s="38"/>
    </row>
    <row r="330" spans="1:10">
      <c r="A330" s="2"/>
      <c r="B330" s="27"/>
      <c r="C330" s="2"/>
      <c r="D330" s="2"/>
      <c r="E330" s="2"/>
      <c r="F330" s="2"/>
      <c r="G330" s="1"/>
      <c r="H330" s="1"/>
      <c r="I330" s="1"/>
      <c r="J330" s="1"/>
    </row>
    <row r="331" spans="1:10">
      <c r="A331" s="2"/>
      <c r="B331" s="27"/>
      <c r="C331" s="2"/>
      <c r="D331" s="2"/>
      <c r="E331" s="2"/>
      <c r="F331" s="2"/>
      <c r="G331" s="2"/>
      <c r="I331" s="25"/>
      <c r="J331" s="2"/>
    </row>
    <row r="332" spans="1:10">
      <c r="A332" s="2"/>
      <c r="B332" s="27"/>
      <c r="C332" s="2"/>
      <c r="D332" s="2"/>
      <c r="E332" s="2"/>
      <c r="F332" s="2"/>
      <c r="G332" s="2"/>
      <c r="I332" s="25"/>
      <c r="J332" s="2"/>
    </row>
    <row r="333" spans="1:10">
      <c r="A333" s="2"/>
      <c r="B333" s="27"/>
      <c r="C333" s="2"/>
      <c r="D333" s="2"/>
      <c r="E333" s="2"/>
      <c r="F333" s="2"/>
      <c r="G333" s="2"/>
      <c r="I333" s="25"/>
      <c r="J333" s="2"/>
    </row>
    <row r="334" spans="1:10">
      <c r="A334" s="2"/>
      <c r="B334" s="298"/>
      <c r="C334" s="298"/>
      <c r="D334" s="298"/>
      <c r="E334" s="298"/>
      <c r="F334" s="298"/>
      <c r="G334" s="298"/>
      <c r="H334" s="298"/>
      <c r="I334" s="25"/>
      <c r="J334" s="2"/>
    </row>
    <row r="335" spans="1:10" ht="29.25" customHeight="1">
      <c r="A335" s="2"/>
      <c r="B335" s="299"/>
      <c r="C335" s="299"/>
      <c r="D335" s="299"/>
      <c r="E335" s="299"/>
      <c r="F335" s="299"/>
      <c r="G335" s="299"/>
      <c r="H335" s="299"/>
      <c r="I335" s="25"/>
      <c r="J335" s="2"/>
    </row>
    <row r="336" spans="1:10" ht="15" customHeight="1">
      <c r="A336" s="2"/>
      <c r="B336" s="56"/>
      <c r="C336" s="56"/>
      <c r="D336" s="56"/>
      <c r="E336" s="56"/>
      <c r="F336" s="56"/>
      <c r="G336" s="56"/>
      <c r="H336" s="56"/>
      <c r="I336" s="25"/>
      <c r="J336" s="2"/>
    </row>
    <row r="337" spans="1:10" ht="15" customHeight="1">
      <c r="A337" s="2"/>
      <c r="B337" s="236"/>
      <c r="C337" s="236"/>
      <c r="D337" s="236"/>
      <c r="E337" s="236"/>
      <c r="F337" s="236"/>
      <c r="G337" s="236"/>
      <c r="H337" s="236"/>
      <c r="I337" s="236"/>
      <c r="J337" s="2"/>
    </row>
    <row r="338" spans="1:10" ht="33.75" customHeight="1">
      <c r="A338" s="2"/>
      <c r="B338" s="236"/>
      <c r="C338" s="236"/>
      <c r="D338" s="236"/>
      <c r="E338" s="236"/>
      <c r="F338" s="236"/>
      <c r="G338" s="236"/>
      <c r="H338" s="236"/>
      <c r="I338" s="236"/>
      <c r="J338" s="2"/>
    </row>
    <row r="339" spans="1:10" ht="15" customHeight="1">
      <c r="A339" s="2"/>
      <c r="B339" s="236"/>
      <c r="C339" s="236"/>
      <c r="D339" s="236"/>
      <c r="E339" s="236"/>
      <c r="F339" s="236"/>
      <c r="G339" s="236"/>
      <c r="H339" s="236"/>
      <c r="I339" s="236"/>
      <c r="J339" s="2"/>
    </row>
    <row r="340" spans="1:10" ht="15" customHeight="1">
      <c r="A340" s="2"/>
      <c r="B340" s="236"/>
      <c r="C340" s="236"/>
      <c r="D340" s="236"/>
      <c r="E340" s="236"/>
      <c r="F340" s="236"/>
      <c r="G340" s="236"/>
      <c r="H340" s="236"/>
      <c r="I340" s="236"/>
      <c r="J340" s="2"/>
    </row>
    <row r="341" spans="1:10" ht="15" customHeight="1">
      <c r="A341" s="2"/>
      <c r="B341" s="236"/>
      <c r="C341" s="236"/>
      <c r="D341" s="236"/>
      <c r="E341" s="236"/>
      <c r="F341" s="236"/>
      <c r="G341" s="236"/>
      <c r="H341" s="236"/>
      <c r="I341" s="236"/>
      <c r="J341" s="2"/>
    </row>
    <row r="342" spans="1:10" ht="15" customHeight="1">
      <c r="A342" s="2"/>
      <c r="B342" s="236"/>
      <c r="C342" s="236"/>
      <c r="D342" s="236"/>
      <c r="E342" s="236"/>
      <c r="F342" s="236"/>
      <c r="G342" s="236"/>
      <c r="H342" s="236"/>
      <c r="I342" s="236"/>
      <c r="J342" s="2"/>
    </row>
    <row r="343" spans="1:10" ht="15" customHeight="1">
      <c r="A343" s="2"/>
      <c r="B343" s="236"/>
      <c r="C343" s="236"/>
      <c r="D343" s="236"/>
      <c r="E343" s="236"/>
      <c r="F343" s="236"/>
      <c r="G343" s="236"/>
      <c r="H343" s="236"/>
      <c r="I343" s="236"/>
      <c r="J343" s="2"/>
    </row>
    <row r="344" spans="1:10" ht="50.25" customHeight="1">
      <c r="A344" s="2"/>
      <c r="B344" s="236"/>
      <c r="C344" s="236"/>
      <c r="D344" s="236"/>
      <c r="E344" s="236"/>
      <c r="F344" s="236"/>
      <c r="G344" s="236"/>
      <c r="H344" s="236"/>
      <c r="I344" s="236"/>
      <c r="J344" s="2"/>
    </row>
    <row r="345" spans="1:10" ht="15" customHeight="1">
      <c r="A345" s="2"/>
      <c r="B345" s="236"/>
      <c r="C345" s="236"/>
      <c r="D345" s="236"/>
      <c r="E345" s="236"/>
      <c r="F345" s="236"/>
      <c r="G345" s="236"/>
      <c r="H345" s="236"/>
      <c r="I345" s="236"/>
      <c r="J345" s="2"/>
    </row>
    <row r="346" spans="1:10" ht="51" customHeight="1">
      <c r="A346" s="2"/>
      <c r="B346" s="236"/>
      <c r="C346" s="236"/>
      <c r="D346" s="236"/>
      <c r="E346" s="236"/>
      <c r="F346" s="236"/>
      <c r="G346" s="236"/>
      <c r="H346" s="236"/>
      <c r="I346" s="236"/>
      <c r="J346" s="2"/>
    </row>
    <row r="347" spans="1:10" ht="53.25" customHeight="1">
      <c r="A347" s="2"/>
      <c r="B347" s="236"/>
      <c r="C347" s="236"/>
      <c r="D347" s="236"/>
      <c r="E347" s="236"/>
      <c r="F347" s="236"/>
      <c r="G347" s="236"/>
      <c r="H347" s="236"/>
      <c r="I347" s="236"/>
      <c r="J347" s="2"/>
    </row>
    <row r="348" spans="1:10">
      <c r="A348" s="2"/>
      <c r="B348" s="27"/>
      <c r="C348" s="2"/>
      <c r="D348" s="2"/>
      <c r="E348" s="2"/>
      <c r="F348" s="2"/>
      <c r="G348" s="2"/>
      <c r="I348" s="25"/>
      <c r="J348" s="2"/>
    </row>
    <row r="349" spans="1:10">
      <c r="A349" s="2"/>
      <c r="B349" s="27"/>
      <c r="C349" s="2"/>
      <c r="D349" s="2"/>
      <c r="E349" s="2"/>
      <c r="F349" s="2"/>
      <c r="G349" s="2"/>
      <c r="I349" s="25"/>
      <c r="J349" s="2"/>
    </row>
    <row r="350" spans="1:10">
      <c r="A350" s="2"/>
      <c r="B350" s="27"/>
      <c r="C350" s="2"/>
      <c r="D350" s="2"/>
      <c r="E350" s="2"/>
      <c r="F350" s="2"/>
      <c r="G350" s="2"/>
      <c r="I350" s="25"/>
      <c r="J350" s="2"/>
    </row>
    <row r="351" spans="1:10">
      <c r="A351" s="2"/>
      <c r="B351" s="300"/>
      <c r="C351" s="300"/>
      <c r="D351" s="296"/>
      <c r="E351" s="296"/>
      <c r="F351" s="296"/>
      <c r="G351" s="296"/>
      <c r="H351" s="296"/>
      <c r="I351" s="25"/>
      <c r="J351" s="2"/>
    </row>
    <row r="352" spans="1:10" ht="48.75" customHeight="1">
      <c r="A352" s="2"/>
      <c r="B352" s="305"/>
      <c r="C352" s="303"/>
      <c r="D352" s="303"/>
      <c r="E352" s="303"/>
      <c r="F352" s="303"/>
      <c r="G352" s="303"/>
      <c r="H352" s="303"/>
      <c r="I352" s="303"/>
      <c r="J352" s="2"/>
    </row>
    <row r="353" spans="1:10" ht="46.5" customHeight="1">
      <c r="A353" s="2"/>
      <c r="B353" s="305"/>
      <c r="C353" s="303"/>
      <c r="D353" s="303"/>
      <c r="E353" s="303"/>
      <c r="F353" s="303"/>
      <c r="G353" s="303"/>
      <c r="H353" s="303"/>
      <c r="I353" s="303"/>
      <c r="J353" s="2"/>
    </row>
    <row r="354" spans="1:10" ht="31.5" customHeight="1">
      <c r="A354" s="2"/>
      <c r="B354" s="306"/>
      <c r="C354" s="303"/>
      <c r="D354" s="303"/>
      <c r="E354" s="303"/>
      <c r="F354" s="303"/>
      <c r="G354" s="303"/>
      <c r="H354" s="303"/>
      <c r="I354" s="303"/>
      <c r="J354" s="2"/>
    </row>
    <row r="355" spans="1:10" ht="52.5" customHeight="1">
      <c r="A355" s="2"/>
      <c r="B355" s="306"/>
      <c r="C355" s="303"/>
      <c r="D355" s="303"/>
      <c r="E355" s="303"/>
      <c r="F355" s="303"/>
      <c r="G355" s="303"/>
      <c r="H355" s="303"/>
      <c r="I355" s="303"/>
      <c r="J355" s="2"/>
    </row>
    <row r="356" spans="1:10" ht="47.25" customHeight="1">
      <c r="A356" s="2"/>
      <c r="B356" s="305"/>
      <c r="C356" s="303"/>
      <c r="D356" s="303"/>
      <c r="E356" s="303"/>
      <c r="F356" s="303"/>
      <c r="G356" s="303"/>
      <c r="H356" s="303"/>
      <c r="I356" s="303"/>
      <c r="J356" s="2"/>
    </row>
    <row r="357" spans="1:10" ht="21" customHeight="1">
      <c r="A357" s="2"/>
      <c r="B357" s="305"/>
      <c r="C357" s="303"/>
      <c r="D357" s="303"/>
      <c r="E357" s="303"/>
      <c r="F357" s="303"/>
      <c r="G357" s="303"/>
      <c r="H357" s="303"/>
      <c r="I357" s="303"/>
      <c r="J357" s="2"/>
    </row>
    <row r="358" spans="1:10">
      <c r="A358" s="2"/>
      <c r="B358" s="305"/>
      <c r="C358" s="303"/>
      <c r="D358" s="303"/>
      <c r="E358" s="303"/>
      <c r="F358" s="303"/>
      <c r="G358" s="303"/>
      <c r="H358" s="303"/>
      <c r="I358" s="303"/>
      <c r="J358" s="2"/>
    </row>
    <row r="359" spans="1:10" ht="28.5" customHeight="1">
      <c r="A359" s="2"/>
      <c r="B359" s="305"/>
      <c r="C359" s="303"/>
      <c r="D359" s="303"/>
      <c r="E359" s="303"/>
      <c r="F359" s="303"/>
      <c r="G359" s="303"/>
      <c r="H359" s="303"/>
      <c r="I359" s="303"/>
      <c r="J359" s="2"/>
    </row>
    <row r="360" spans="1:10">
      <c r="A360" s="2"/>
      <c r="B360" s="305"/>
      <c r="C360" s="303"/>
      <c r="D360" s="303"/>
      <c r="E360" s="303"/>
      <c r="F360" s="303"/>
      <c r="G360" s="303"/>
      <c r="H360" s="303"/>
      <c r="I360" s="303"/>
      <c r="J360" s="2"/>
    </row>
    <row r="361" spans="1:10">
      <c r="A361" s="2"/>
      <c r="B361" s="305"/>
      <c r="C361" s="303"/>
      <c r="D361" s="303"/>
      <c r="E361" s="303"/>
      <c r="F361" s="303"/>
      <c r="G361" s="303"/>
      <c r="H361" s="303"/>
      <c r="I361" s="303"/>
      <c r="J361" s="2"/>
    </row>
    <row r="362" spans="1:10">
      <c r="A362" s="2"/>
      <c r="B362" s="39"/>
      <c r="C362" s="40"/>
      <c r="D362" s="40"/>
      <c r="E362" s="40"/>
      <c r="F362" s="40"/>
      <c r="G362" s="40"/>
      <c r="H362" s="40"/>
      <c r="I362" s="40"/>
      <c r="J362" s="2"/>
    </row>
    <row r="363" spans="1:10">
      <c r="A363" s="2"/>
      <c r="B363" s="1"/>
      <c r="C363" s="1"/>
      <c r="D363" s="1"/>
      <c r="E363" s="1"/>
      <c r="F363" s="1"/>
      <c r="G363" s="1"/>
      <c r="H363" s="1"/>
      <c r="I363" s="25"/>
      <c r="J363" s="2"/>
    </row>
    <row r="364" spans="1:10">
      <c r="A364" s="2"/>
      <c r="B364" s="41"/>
      <c r="C364" s="2"/>
      <c r="D364" s="2"/>
      <c r="E364" s="2"/>
      <c r="F364" s="2"/>
      <c r="G364" s="2"/>
      <c r="I364" s="25"/>
      <c r="J364" s="2"/>
    </row>
    <row r="365" spans="1:10">
      <c r="A365" s="2"/>
      <c r="B365" s="27"/>
      <c r="C365" s="2"/>
      <c r="D365" s="2"/>
      <c r="E365" s="2"/>
      <c r="F365" s="2"/>
      <c r="G365" s="2"/>
      <c r="I365" s="25"/>
      <c r="J365" s="2"/>
    </row>
    <row r="366" spans="1:10" ht="15" customHeight="1">
      <c r="A366" s="2"/>
      <c r="B366" s="304"/>
      <c r="C366" s="303"/>
      <c r="D366" s="303"/>
      <c r="E366" s="303"/>
      <c r="F366" s="303"/>
      <c r="G366" s="303"/>
      <c r="H366" s="303"/>
      <c r="I366" s="303"/>
      <c r="J366" s="2"/>
    </row>
    <row r="367" spans="1:10">
      <c r="A367" s="2"/>
      <c r="B367" s="304"/>
      <c r="C367" s="303"/>
      <c r="D367" s="303"/>
      <c r="E367" s="303"/>
      <c r="F367" s="303"/>
      <c r="G367" s="303"/>
      <c r="H367" s="303"/>
      <c r="I367" s="303"/>
      <c r="J367" s="2"/>
    </row>
    <row r="368" spans="1:10">
      <c r="A368" s="2"/>
      <c r="B368" s="304"/>
      <c r="C368" s="303"/>
      <c r="D368" s="303"/>
      <c r="E368" s="303"/>
      <c r="F368" s="303"/>
      <c r="G368" s="303"/>
      <c r="H368" s="303"/>
      <c r="I368" s="303"/>
      <c r="J368" s="2"/>
    </row>
    <row r="369" spans="1:10" ht="22.5" customHeight="1">
      <c r="A369" s="2"/>
      <c r="B369" s="304"/>
      <c r="C369" s="303"/>
      <c r="D369" s="303"/>
      <c r="E369" s="303"/>
      <c r="F369" s="303"/>
      <c r="G369" s="303"/>
      <c r="H369" s="303"/>
      <c r="I369" s="303"/>
      <c r="J369" s="2"/>
    </row>
    <row r="370" spans="1:10" ht="15" customHeight="1">
      <c r="A370" s="2"/>
      <c r="B370" s="304"/>
      <c r="C370" s="303"/>
      <c r="D370" s="303"/>
      <c r="E370" s="303"/>
      <c r="F370" s="303"/>
      <c r="G370" s="303"/>
      <c r="H370" s="303"/>
      <c r="I370" s="303"/>
      <c r="J370" s="2"/>
    </row>
    <row r="371" spans="1:10" ht="15" customHeight="1">
      <c r="A371" s="2"/>
      <c r="B371" s="304"/>
      <c r="C371" s="303"/>
      <c r="D371" s="303"/>
      <c r="E371" s="303"/>
      <c r="F371" s="303"/>
      <c r="G371" s="303"/>
      <c r="H371" s="303"/>
      <c r="I371" s="303"/>
      <c r="J371" s="2"/>
    </row>
    <row r="372" spans="1:10">
      <c r="A372" s="2"/>
      <c r="B372" s="304"/>
      <c r="C372" s="303"/>
      <c r="D372" s="303"/>
      <c r="E372" s="303"/>
      <c r="F372" s="303"/>
      <c r="G372" s="303"/>
      <c r="H372" s="303"/>
      <c r="I372" s="303"/>
      <c r="J372" s="2"/>
    </row>
    <row r="373" spans="1:10" ht="45" customHeight="1">
      <c r="A373" s="2"/>
      <c r="B373" s="304"/>
      <c r="C373" s="303"/>
      <c r="D373" s="303"/>
      <c r="E373" s="303"/>
      <c r="F373" s="303"/>
      <c r="G373" s="303"/>
      <c r="H373" s="303"/>
      <c r="I373" s="303"/>
      <c r="J373" s="2"/>
    </row>
    <row r="374" spans="1:10">
      <c r="A374" s="2"/>
      <c r="B374" s="299"/>
      <c r="C374" s="303"/>
      <c r="D374" s="303"/>
      <c r="E374" s="303"/>
      <c r="F374" s="303"/>
      <c r="G374" s="303"/>
      <c r="H374" s="303"/>
      <c r="I374" s="303"/>
      <c r="J374" s="2"/>
    </row>
    <row r="375" spans="1:10">
      <c r="A375" s="2"/>
      <c r="B375" s="299"/>
      <c r="C375" s="303"/>
      <c r="D375" s="303"/>
      <c r="E375" s="303"/>
      <c r="F375" s="303"/>
      <c r="G375" s="303"/>
      <c r="H375" s="303"/>
      <c r="I375" s="303"/>
      <c r="J375" s="2"/>
    </row>
    <row r="376" spans="1:10">
      <c r="A376" s="2"/>
      <c r="B376" s="299"/>
      <c r="C376" s="303"/>
      <c r="D376" s="303"/>
      <c r="E376" s="303"/>
      <c r="F376" s="303"/>
      <c r="G376" s="303"/>
      <c r="H376" s="303"/>
      <c r="I376" s="303"/>
      <c r="J376" s="2"/>
    </row>
    <row r="377" spans="1:10" ht="36" customHeight="1">
      <c r="A377" s="2"/>
      <c r="B377" s="299"/>
      <c r="C377" s="303"/>
      <c r="D377" s="303"/>
      <c r="E377" s="303"/>
      <c r="F377" s="303"/>
      <c r="G377" s="303"/>
      <c r="H377" s="303"/>
      <c r="I377" s="303"/>
      <c r="J377" s="2"/>
    </row>
    <row r="378" spans="1:10">
      <c r="A378" s="2"/>
      <c r="B378" s="299"/>
      <c r="C378" s="303"/>
      <c r="D378" s="303"/>
      <c r="E378" s="303"/>
      <c r="F378" s="303"/>
      <c r="G378" s="303"/>
      <c r="H378" s="303"/>
      <c r="I378" s="303"/>
      <c r="J378" s="2"/>
    </row>
    <row r="379" spans="1:10">
      <c r="A379" s="2"/>
      <c r="B379" s="299"/>
      <c r="C379" s="303"/>
      <c r="D379" s="303"/>
      <c r="E379" s="303"/>
      <c r="F379" s="303"/>
      <c r="G379" s="303"/>
      <c r="H379" s="303"/>
      <c r="I379" s="303"/>
      <c r="J379" s="2"/>
    </row>
    <row r="380" spans="1:10">
      <c r="A380" s="2"/>
      <c r="B380" s="299"/>
      <c r="C380" s="303"/>
      <c r="D380" s="303"/>
      <c r="E380" s="303"/>
      <c r="F380" s="303"/>
      <c r="G380" s="303"/>
      <c r="H380" s="303"/>
      <c r="I380" s="303"/>
      <c r="J380" s="2"/>
    </row>
    <row r="381" spans="1:10">
      <c r="A381" s="2"/>
      <c r="B381" s="299"/>
      <c r="C381" s="303"/>
      <c r="D381" s="303"/>
      <c r="E381" s="303"/>
      <c r="F381" s="303"/>
      <c r="G381" s="303"/>
      <c r="H381" s="303"/>
      <c r="I381" s="303"/>
      <c r="J381" s="2"/>
    </row>
    <row r="382" spans="1:10">
      <c r="A382" s="2"/>
      <c r="B382" s="299"/>
      <c r="C382" s="303"/>
      <c r="D382" s="303"/>
      <c r="E382" s="303"/>
      <c r="F382" s="303"/>
      <c r="G382" s="303"/>
      <c r="H382" s="303"/>
      <c r="I382" s="303"/>
      <c r="J382" s="2"/>
    </row>
    <row r="383" spans="1:10">
      <c r="A383" s="2"/>
      <c r="B383" s="299"/>
      <c r="C383" s="303"/>
      <c r="D383" s="303"/>
      <c r="E383" s="303"/>
      <c r="F383" s="303"/>
      <c r="G383" s="303"/>
      <c r="H383" s="303"/>
      <c r="I383" s="303"/>
      <c r="J383" s="2"/>
    </row>
    <row r="384" spans="1:10">
      <c r="A384" s="2"/>
      <c r="B384" s="299"/>
      <c r="C384" s="303"/>
      <c r="D384" s="303"/>
      <c r="E384" s="303"/>
      <c r="F384" s="303"/>
      <c r="G384" s="303"/>
      <c r="H384" s="303"/>
      <c r="I384" s="303"/>
      <c r="J384" s="2"/>
    </row>
    <row r="385" spans="1:10">
      <c r="A385" s="2"/>
      <c r="B385" s="299"/>
      <c r="C385" s="303"/>
      <c r="D385" s="303"/>
      <c r="E385" s="303"/>
      <c r="F385" s="303"/>
      <c r="G385" s="303"/>
      <c r="H385" s="303"/>
      <c r="I385" s="303"/>
      <c r="J385" s="2"/>
    </row>
    <row r="386" spans="1:10">
      <c r="A386" s="2"/>
      <c r="B386" s="56"/>
      <c r="C386" s="303"/>
      <c r="D386" s="303"/>
      <c r="E386" s="303"/>
      <c r="F386" s="303"/>
      <c r="G386" s="303"/>
      <c r="H386" s="303"/>
      <c r="I386" s="303"/>
      <c r="J386" s="2"/>
    </row>
    <row r="387" spans="1:10">
      <c r="A387" s="2"/>
      <c r="B387" s="27"/>
      <c r="C387" s="2"/>
      <c r="D387" s="2"/>
      <c r="E387" s="2"/>
      <c r="F387" s="2"/>
      <c r="G387" s="2"/>
      <c r="I387" s="25"/>
      <c r="J387" s="2"/>
    </row>
    <row r="388" spans="1:10">
      <c r="A388" s="2"/>
      <c r="B388" s="27"/>
      <c r="C388" s="2"/>
      <c r="D388" s="2"/>
      <c r="E388" s="2"/>
      <c r="F388" s="2"/>
      <c r="G388" s="2"/>
      <c r="I388" s="25"/>
      <c r="J388" s="2"/>
    </row>
    <row r="389" spans="1:10">
      <c r="A389" s="2"/>
      <c r="B389" s="27"/>
      <c r="C389" s="2"/>
      <c r="D389" s="2"/>
      <c r="E389" s="2"/>
      <c r="F389" s="2"/>
      <c r="G389" s="2"/>
      <c r="I389" s="25"/>
      <c r="J389" s="2"/>
    </row>
    <row r="390" spans="1:10">
      <c r="A390" s="2"/>
      <c r="B390" s="27"/>
      <c r="C390" s="294"/>
      <c r="D390" s="294"/>
      <c r="E390" s="294"/>
      <c r="F390" s="294"/>
      <c r="G390" s="294"/>
      <c r="H390" s="294"/>
      <c r="I390" s="25"/>
      <c r="J390" s="2"/>
    </row>
    <row r="391" spans="1:10" ht="15" customHeight="1">
      <c r="A391" s="2"/>
      <c r="B391" s="17"/>
      <c r="C391" s="266"/>
      <c r="D391" s="266"/>
      <c r="E391" s="267"/>
      <c r="F391" s="267"/>
      <c r="G391" s="267"/>
      <c r="H391" s="267"/>
      <c r="I391" s="25"/>
      <c r="J391" s="2"/>
    </row>
    <row r="392" spans="1:10" ht="15" customHeight="1">
      <c r="A392" s="2"/>
      <c r="B392" s="17"/>
      <c r="C392" s="266"/>
      <c r="D392" s="266"/>
      <c r="E392" s="267"/>
      <c r="F392" s="267"/>
      <c r="G392" s="267"/>
      <c r="H392" s="267"/>
      <c r="I392" s="25"/>
      <c r="J392" s="2"/>
    </row>
    <row r="393" spans="1:10">
      <c r="A393" s="2"/>
      <c r="B393" s="17"/>
      <c r="C393" s="266"/>
      <c r="D393" s="266"/>
      <c r="E393" s="267"/>
      <c r="F393" s="267"/>
      <c r="G393" s="267"/>
      <c r="H393" s="267"/>
      <c r="I393" s="25"/>
      <c r="J393" s="2"/>
    </row>
    <row r="394" spans="1:10">
      <c r="A394" s="2"/>
      <c r="B394" s="17"/>
      <c r="C394" s="266"/>
      <c r="D394" s="266"/>
      <c r="E394" s="267"/>
      <c r="F394" s="267"/>
      <c r="G394" s="267"/>
      <c r="H394" s="267"/>
      <c r="I394" s="25"/>
      <c r="J394" s="2"/>
    </row>
    <row r="395" spans="1:10">
      <c r="A395" s="2"/>
      <c r="B395" s="17"/>
      <c r="C395" s="266"/>
      <c r="D395" s="266"/>
      <c r="E395" s="267"/>
      <c r="F395" s="267"/>
      <c r="G395" s="267"/>
      <c r="H395" s="267"/>
      <c r="I395" s="25"/>
      <c r="J395" s="2"/>
    </row>
    <row r="396" spans="1:10">
      <c r="A396" s="2"/>
      <c r="B396" s="17"/>
      <c r="C396" s="266"/>
      <c r="D396" s="266"/>
      <c r="E396" s="267"/>
      <c r="F396" s="267"/>
      <c r="G396" s="267"/>
      <c r="H396" s="267"/>
      <c r="I396" s="25"/>
      <c r="J396" s="2"/>
    </row>
    <row r="397" spans="1:10">
      <c r="A397" s="2"/>
      <c r="B397" s="17"/>
      <c r="C397" s="266"/>
      <c r="D397" s="266"/>
      <c r="E397" s="267"/>
      <c r="F397" s="267"/>
      <c r="G397" s="267"/>
      <c r="H397" s="267"/>
      <c r="I397" s="25"/>
      <c r="J397" s="2"/>
    </row>
    <row r="398" spans="1:10">
      <c r="A398" s="2"/>
      <c r="B398" s="17"/>
      <c r="C398" s="266"/>
      <c r="D398" s="266"/>
      <c r="E398" s="267"/>
      <c r="F398" s="267"/>
      <c r="G398" s="267"/>
      <c r="H398" s="267"/>
      <c r="I398" s="25"/>
      <c r="J398" s="2"/>
    </row>
    <row r="399" spans="1:10">
      <c r="A399" s="2"/>
      <c r="B399" s="17"/>
      <c r="C399" s="266"/>
      <c r="D399" s="266"/>
      <c r="E399" s="267"/>
      <c r="F399" s="267"/>
      <c r="G399" s="267"/>
      <c r="H399" s="267"/>
      <c r="I399" s="25"/>
      <c r="J399" s="2"/>
    </row>
    <row r="400" spans="1:10" ht="15.75" thickBot="1">
      <c r="A400" s="2"/>
      <c r="B400" s="19" t="str">
        <f>IF([1]INFO_MA!D30=0,"",[1]INFO_MA!D30)</f>
        <v/>
      </c>
      <c r="C400" s="301" t="str">
        <f>IF(B400&gt;9999,"",IF(B400="","",[1]INFO_MA!AL30))</f>
        <v/>
      </c>
      <c r="D400" s="301"/>
      <c r="E400" s="302" t="str">
        <f>IF(D400&gt;9999,"",IF(B400="","",[1]INFO_MA!AM30))</f>
        <v/>
      </c>
      <c r="F400" s="302"/>
      <c r="G400" s="302"/>
      <c r="H400" s="302"/>
      <c r="I400" s="42"/>
      <c r="J400" s="20"/>
    </row>
    <row r="401" spans="1:10">
      <c r="A401" s="2"/>
      <c r="B401" s="17" t="str">
        <f>IF([1]INFO_MA!D31=0,"",[1]INFO_MA!D31)</f>
        <v/>
      </c>
      <c r="C401" s="266" t="str">
        <f>IF(B401&gt;9999,"",IF(B401="","",[1]INFO_MA!AL31))</f>
        <v/>
      </c>
      <c r="D401" s="266"/>
      <c r="E401" s="267" t="str">
        <f>IF(D401&gt;9999,"",IF(B401="","",[1]INFO_MA!AM31))</f>
        <v/>
      </c>
      <c r="F401" s="267"/>
      <c r="G401" s="267"/>
      <c r="H401" s="267"/>
      <c r="I401" s="25"/>
      <c r="J401" s="2"/>
    </row>
    <row r="402" spans="1:10">
      <c r="A402" s="2"/>
      <c r="B402" s="17" t="str">
        <f>IF([1]INFO_MA!D32=0,"",[1]INFO_MA!D32)</f>
        <v/>
      </c>
      <c r="C402" s="266" t="str">
        <f>IF(B402&gt;9999,"",IF(B402="","",[1]INFO_MA!AL32))</f>
        <v/>
      </c>
      <c r="D402" s="266"/>
      <c r="E402" s="267" t="str">
        <f>IF(D402&gt;9999,"",IF(B402="","",[1]INFO_MA!AM32))</f>
        <v/>
      </c>
      <c r="F402" s="267"/>
      <c r="G402" s="267"/>
      <c r="H402" s="267"/>
      <c r="I402" s="25"/>
      <c r="J402" s="8"/>
    </row>
    <row r="403" spans="1:10">
      <c r="A403" s="2"/>
      <c r="B403" s="17" t="str">
        <f>IF([1]INFO_MA!D33=0,"",[1]INFO_MA!D33)</f>
        <v/>
      </c>
      <c r="C403" s="266" t="str">
        <f>IF(B403&gt;9999,"",IF(B403="","",[1]INFO_MA!AL33))</f>
        <v/>
      </c>
      <c r="D403" s="266"/>
      <c r="E403" s="267" t="str">
        <f>IF(D403&gt;9999,"",IF(B403="","",[1]INFO_MA!AM33))</f>
        <v/>
      </c>
      <c r="F403" s="267"/>
      <c r="G403" s="267"/>
      <c r="H403" s="267"/>
      <c r="I403" s="25"/>
      <c r="J403" s="8"/>
    </row>
    <row r="404" spans="1:10">
      <c r="A404" s="2"/>
      <c r="B404" s="17" t="str">
        <f>IF([1]INFO_MA!D34=0,"",[1]INFO_MA!D34)</f>
        <v/>
      </c>
      <c r="C404" s="266" t="str">
        <f>IF(B404&gt;9999,"",IF(B404="","",[1]INFO_MA!AL34))</f>
        <v/>
      </c>
      <c r="D404" s="266"/>
      <c r="E404" s="267" t="str">
        <f>IF(D404&gt;9999,"",IF(B404="","",[1]INFO_MA!AM34))</f>
        <v/>
      </c>
      <c r="F404" s="267"/>
      <c r="G404" s="267"/>
      <c r="H404" s="267"/>
      <c r="I404" s="25"/>
      <c r="J404" s="8"/>
    </row>
    <row r="405" spans="1:10">
      <c r="A405" s="2"/>
      <c r="B405" s="17" t="str">
        <f>IF([1]INFO_MA!D35=0,"",[1]INFO_MA!D35)</f>
        <v/>
      </c>
      <c r="C405" s="266" t="str">
        <f>IF(B405&gt;9999,"",IF(B405="","",[1]INFO_MA!AL35))</f>
        <v/>
      </c>
      <c r="D405" s="266"/>
      <c r="E405" s="267" t="str">
        <f>IF(D405&gt;9999,"",IF(B405="","",[1]INFO_MA!AM35))</f>
        <v/>
      </c>
      <c r="F405" s="267"/>
      <c r="G405" s="267"/>
      <c r="H405" s="267"/>
      <c r="I405" s="25"/>
      <c r="J405" s="8"/>
    </row>
    <row r="406" spans="1:10">
      <c r="A406" s="2"/>
      <c r="B406" s="17"/>
      <c r="C406" s="43"/>
      <c r="D406" s="43"/>
      <c r="E406" s="44"/>
      <c r="F406" s="44"/>
      <c r="G406" s="44"/>
      <c r="H406" s="44"/>
      <c r="I406" s="25"/>
      <c r="J406" s="2"/>
    </row>
    <row r="407" spans="1:10">
      <c r="A407" s="2"/>
      <c r="B407" s="17"/>
      <c r="C407" s="43"/>
      <c r="D407" s="43"/>
      <c r="E407" s="44"/>
      <c r="F407" s="44"/>
      <c r="G407" s="44"/>
      <c r="H407" s="44"/>
      <c r="I407" s="25"/>
      <c r="J407" s="2"/>
    </row>
    <row r="408" spans="1:10">
      <c r="A408" s="2"/>
      <c r="B408" s="17"/>
      <c r="C408" s="43"/>
      <c r="D408" s="43"/>
      <c r="E408" s="44"/>
      <c r="F408" s="44"/>
      <c r="G408" s="44"/>
      <c r="H408" s="44"/>
      <c r="I408" s="25"/>
      <c r="J408" s="2"/>
    </row>
    <row r="409" spans="1:10">
      <c r="A409" s="2"/>
      <c r="B409" s="17"/>
      <c r="C409" s="43"/>
      <c r="D409" s="43"/>
      <c r="E409" s="44"/>
      <c r="F409" s="44"/>
      <c r="G409" s="44"/>
      <c r="H409" s="44"/>
      <c r="I409" s="25"/>
      <c r="J409" s="2"/>
    </row>
    <row r="410" spans="1:10">
      <c r="A410" s="2"/>
      <c r="B410" s="17"/>
      <c r="C410" s="43"/>
      <c r="D410" s="43"/>
      <c r="E410" s="44"/>
      <c r="F410" s="44"/>
      <c r="G410" s="44"/>
      <c r="H410" s="44"/>
      <c r="I410" s="25"/>
      <c r="J410" s="2"/>
    </row>
    <row r="411" spans="1:10">
      <c r="A411" s="2"/>
    </row>
    <row r="412" spans="1:10">
      <c r="A412" s="2"/>
    </row>
    <row r="413" spans="1:10">
      <c r="A413" s="2"/>
    </row>
    <row r="414" spans="1:10">
      <c r="A414" s="2"/>
    </row>
    <row r="415" spans="1:10">
      <c r="A415" s="2"/>
    </row>
    <row r="416" spans="1:10">
      <c r="A416" s="2"/>
    </row>
    <row r="417" spans="1:1" ht="15.75" thickBot="1">
      <c r="A417" s="18"/>
    </row>
    <row r="418" spans="1:1">
      <c r="A418" s="2"/>
    </row>
    <row r="419" spans="1:1">
      <c r="A419" s="7"/>
    </row>
    <row r="420" spans="1:1">
      <c r="A420" s="7"/>
    </row>
    <row r="421" spans="1:1">
      <c r="A421" s="7"/>
    </row>
    <row r="422" spans="1:1">
      <c r="A422" s="7"/>
    </row>
    <row r="423" spans="1:1">
      <c r="A423" s="2"/>
    </row>
    <row r="424" spans="1:1">
      <c r="A424" s="2"/>
    </row>
    <row r="425" spans="1:1">
      <c r="A425" s="2"/>
    </row>
    <row r="426" spans="1:1">
      <c r="A426" s="2"/>
    </row>
    <row r="427" spans="1:1">
      <c r="A427" s="2"/>
    </row>
  </sheetData>
  <mergeCells count="266">
    <mergeCell ref="B171:D171"/>
    <mergeCell ref="B172:D172"/>
    <mergeCell ref="E171:I171"/>
    <mergeCell ref="E172:I172"/>
    <mergeCell ref="E173:I173"/>
    <mergeCell ref="E174:I174"/>
    <mergeCell ref="E175:I175"/>
    <mergeCell ref="C203:I203"/>
    <mergeCell ref="H56:J56"/>
    <mergeCell ref="D61:G61"/>
    <mergeCell ref="H61:J61"/>
    <mergeCell ref="B165:D165"/>
    <mergeCell ref="D57:G57"/>
    <mergeCell ref="H57:J57"/>
    <mergeCell ref="H60:J60"/>
    <mergeCell ref="B60:B61"/>
    <mergeCell ref="B58:B59"/>
    <mergeCell ref="H59:J59"/>
    <mergeCell ref="B173:D173"/>
    <mergeCell ref="B174:D174"/>
    <mergeCell ref="C206:I206"/>
    <mergeCell ref="C208:I208"/>
    <mergeCell ref="C213:I213"/>
    <mergeCell ref="C209:I209"/>
    <mergeCell ref="B222:C222"/>
    <mergeCell ref="B177:I177"/>
    <mergeCell ref="B199:I199"/>
    <mergeCell ref="B214:C214"/>
    <mergeCell ref="B175:D175"/>
    <mergeCell ref="B179:G179"/>
    <mergeCell ref="C202:I202"/>
    <mergeCell ref="C210:I210"/>
    <mergeCell ref="B221:C221"/>
    <mergeCell ref="B217:C217"/>
    <mergeCell ref="D221:I221"/>
    <mergeCell ref="D217:I217"/>
    <mergeCell ref="B219:C219"/>
    <mergeCell ref="D220:I220"/>
    <mergeCell ref="C205:I205"/>
    <mergeCell ref="C204:I204"/>
    <mergeCell ref="C281:I281"/>
    <mergeCell ref="C320:D320"/>
    <mergeCell ref="C274:I274"/>
    <mergeCell ref="D238:F238"/>
    <mergeCell ref="D239:F239"/>
    <mergeCell ref="B254:I254"/>
    <mergeCell ref="B233:H233"/>
    <mergeCell ref="B218:C218"/>
    <mergeCell ref="D218:I218"/>
    <mergeCell ref="D219:I219"/>
    <mergeCell ref="D224:I224"/>
    <mergeCell ref="D225:I225"/>
    <mergeCell ref="B220:C220"/>
    <mergeCell ref="B224:C224"/>
    <mergeCell ref="D235:F235"/>
    <mergeCell ref="D243:F243"/>
    <mergeCell ref="B258:I258"/>
    <mergeCell ref="B252:F252"/>
    <mergeCell ref="G239:J239"/>
    <mergeCell ref="D237:F237"/>
    <mergeCell ref="D240:F240"/>
    <mergeCell ref="D241:F241"/>
    <mergeCell ref="D242:F242"/>
    <mergeCell ref="B257:I257"/>
    <mergeCell ref="B292:C292"/>
    <mergeCell ref="B290:C290"/>
    <mergeCell ref="B312:D312"/>
    <mergeCell ref="C315:D315"/>
    <mergeCell ref="C316:D316"/>
    <mergeCell ref="G311:J325"/>
    <mergeCell ref="B314:D314"/>
    <mergeCell ref="B293:C293"/>
    <mergeCell ref="B294:C294"/>
    <mergeCell ref="C322:D322"/>
    <mergeCell ref="C325:D325"/>
    <mergeCell ref="C323:D323"/>
    <mergeCell ref="C318:D318"/>
    <mergeCell ref="C319:D319"/>
    <mergeCell ref="B366:B369"/>
    <mergeCell ref="C366:I369"/>
    <mergeCell ref="B352:B353"/>
    <mergeCell ref="C352:I353"/>
    <mergeCell ref="B354:B355"/>
    <mergeCell ref="C354:I355"/>
    <mergeCell ref="B356:B357"/>
    <mergeCell ref="C356:I357"/>
    <mergeCell ref="B358:B359"/>
    <mergeCell ref="C358:I359"/>
    <mergeCell ref="B360:B361"/>
    <mergeCell ref="C360:I361"/>
    <mergeCell ref="B382:B385"/>
    <mergeCell ref="C382:I385"/>
    <mergeCell ref="C386:I386"/>
    <mergeCell ref="B370:B373"/>
    <mergeCell ref="C370:I373"/>
    <mergeCell ref="B374:B377"/>
    <mergeCell ref="C374:I377"/>
    <mergeCell ref="B378:B381"/>
    <mergeCell ref="C378:I381"/>
    <mergeCell ref="C392:D392"/>
    <mergeCell ref="E392:H392"/>
    <mergeCell ref="C393:D393"/>
    <mergeCell ref="C404:D404"/>
    <mergeCell ref="E404:H404"/>
    <mergeCell ref="C399:D399"/>
    <mergeCell ref="E399:H399"/>
    <mergeCell ref="C405:D405"/>
    <mergeCell ref="E405:H405"/>
    <mergeCell ref="C400:D400"/>
    <mergeCell ref="E400:H400"/>
    <mergeCell ref="C401:D401"/>
    <mergeCell ref="E401:H401"/>
    <mergeCell ref="C402:D402"/>
    <mergeCell ref="E402:H402"/>
    <mergeCell ref="C403:D403"/>
    <mergeCell ref="E403:H403"/>
    <mergeCell ref="E393:H393"/>
    <mergeCell ref="C397:D397"/>
    <mergeCell ref="E397:H397"/>
    <mergeCell ref="C398:D398"/>
    <mergeCell ref="E398:H398"/>
    <mergeCell ref="C395:D395"/>
    <mergeCell ref="E395:H395"/>
    <mergeCell ref="C390:D390"/>
    <mergeCell ref="E390:H390"/>
    <mergeCell ref="C391:D391"/>
    <mergeCell ref="E391:H391"/>
    <mergeCell ref="C326:D326"/>
    <mergeCell ref="C321:D321"/>
    <mergeCell ref="E282:F282"/>
    <mergeCell ref="E283:F283"/>
    <mergeCell ref="E284:F284"/>
    <mergeCell ref="C317:D317"/>
    <mergeCell ref="B339:I340"/>
    <mergeCell ref="B341:I342"/>
    <mergeCell ref="D327:E327"/>
    <mergeCell ref="G327:J328"/>
    <mergeCell ref="B334:H334"/>
    <mergeCell ref="B335:H335"/>
    <mergeCell ref="B337:I338"/>
    <mergeCell ref="B343:I344"/>
    <mergeCell ref="B345:I346"/>
    <mergeCell ref="B347:I347"/>
    <mergeCell ref="B351:C351"/>
    <mergeCell ref="D351:H351"/>
    <mergeCell ref="C324:D324"/>
    <mergeCell ref="B291:C291"/>
    <mergeCell ref="C396:D396"/>
    <mergeCell ref="E396:H396"/>
    <mergeCell ref="C394:D394"/>
    <mergeCell ref="E394:H394"/>
    <mergeCell ref="B5:D8"/>
    <mergeCell ref="E7:I8"/>
    <mergeCell ref="E5:I6"/>
    <mergeCell ref="B11:I14"/>
    <mergeCell ref="B16:I16"/>
    <mergeCell ref="D19:H19"/>
    <mergeCell ref="B167:D167"/>
    <mergeCell ref="B168:D168"/>
    <mergeCell ref="B169:D169"/>
    <mergeCell ref="B37:I37"/>
    <mergeCell ref="D39:J39"/>
    <mergeCell ref="B68:H68"/>
    <mergeCell ref="B66:I66"/>
    <mergeCell ref="H63:J63"/>
    <mergeCell ref="D63:G63"/>
    <mergeCell ref="B52:I52"/>
    <mergeCell ref="H54:J54"/>
    <mergeCell ref="B55:B57"/>
    <mergeCell ref="H55:J55"/>
    <mergeCell ref="B215:I215"/>
    <mergeCell ref="G235:J235"/>
    <mergeCell ref="G241:J241"/>
    <mergeCell ref="G242:J242"/>
    <mergeCell ref="D223:I223"/>
    <mergeCell ref="C271:I271"/>
    <mergeCell ref="G243:J243"/>
    <mergeCell ref="G240:J240"/>
    <mergeCell ref="C272:I272"/>
    <mergeCell ref="C279:I279"/>
    <mergeCell ref="D244:F244"/>
    <mergeCell ref="D236:F236"/>
    <mergeCell ref="G237:J237"/>
    <mergeCell ref="G238:J238"/>
    <mergeCell ref="G244:J244"/>
    <mergeCell ref="C269:I269"/>
    <mergeCell ref="D245:F245"/>
    <mergeCell ref="D246:F246"/>
    <mergeCell ref="D248:F248"/>
    <mergeCell ref="D249:F249"/>
    <mergeCell ref="D247:F247"/>
    <mergeCell ref="C278:I278"/>
    <mergeCell ref="C277:I277"/>
    <mergeCell ref="G245:J245"/>
    <mergeCell ref="G246:J246"/>
    <mergeCell ref="G247:J247"/>
    <mergeCell ref="C280:I280"/>
    <mergeCell ref="D222:I222"/>
    <mergeCell ref="B261:I261"/>
    <mergeCell ref="B259:I259"/>
    <mergeCell ref="C265:I265"/>
    <mergeCell ref="G248:J248"/>
    <mergeCell ref="G249:J249"/>
    <mergeCell ref="C266:I266"/>
    <mergeCell ref="C267:I267"/>
    <mergeCell ref="G250:J250"/>
    <mergeCell ref="C268:I268"/>
    <mergeCell ref="C270:I270"/>
    <mergeCell ref="C273:I273"/>
    <mergeCell ref="C276:I276"/>
    <mergeCell ref="C275:I275"/>
    <mergeCell ref="B255:I255"/>
    <mergeCell ref="B256:I256"/>
    <mergeCell ref="D250:F250"/>
    <mergeCell ref="B225:C225"/>
    <mergeCell ref="B230:G230"/>
    <mergeCell ref="B226:C226"/>
    <mergeCell ref="D226:I226"/>
    <mergeCell ref="G236:J236"/>
    <mergeCell ref="B223:C223"/>
    <mergeCell ref="E170:I170"/>
    <mergeCell ref="E167:I167"/>
    <mergeCell ref="E168:I168"/>
    <mergeCell ref="E169:I169"/>
    <mergeCell ref="B170:D170"/>
    <mergeCell ref="D34:H34"/>
    <mergeCell ref="B133:F133"/>
    <mergeCell ref="B135:F135"/>
    <mergeCell ref="B152:F152"/>
    <mergeCell ref="D41:J41"/>
    <mergeCell ref="D47:J47"/>
    <mergeCell ref="D60:G60"/>
    <mergeCell ref="D40:J40"/>
    <mergeCell ref="D55:G55"/>
    <mergeCell ref="D58:G58"/>
    <mergeCell ref="H58:J58"/>
    <mergeCell ref="H62:J62"/>
    <mergeCell ref="D59:G59"/>
    <mergeCell ref="D62:G62"/>
    <mergeCell ref="D56:G56"/>
    <mergeCell ref="C212:I212"/>
    <mergeCell ref="C207:I207"/>
    <mergeCell ref="C211:I211"/>
    <mergeCell ref="D20:H20"/>
    <mergeCell ref="D21:H21"/>
    <mergeCell ref="D22:H22"/>
    <mergeCell ref="D23:H23"/>
    <mergeCell ref="D24:H24"/>
    <mergeCell ref="D25:H25"/>
    <mergeCell ref="D26:H26"/>
    <mergeCell ref="D27:H27"/>
    <mergeCell ref="D28:H28"/>
    <mergeCell ref="D29:H29"/>
    <mergeCell ref="D30:H30"/>
    <mergeCell ref="D31:H31"/>
    <mergeCell ref="D32:H32"/>
    <mergeCell ref="D33:H33"/>
    <mergeCell ref="D42:J42"/>
    <mergeCell ref="D43:J43"/>
    <mergeCell ref="D54:G54"/>
    <mergeCell ref="D44:J44"/>
    <mergeCell ref="D45:J45"/>
    <mergeCell ref="D46:J46"/>
    <mergeCell ref="D48:J48"/>
    <mergeCell ref="D49:J49"/>
    <mergeCell ref="D50:J50"/>
  </mergeCells>
  <phoneticPr fontId="39" type="noConversion"/>
  <pageMargins left="0.70866141732283472" right="0.70866141732283472" top="0.94488188976377963" bottom="0.74803149606299213" header="0.31496062992125984"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4" manualBreakCount="4">
    <brk id="137" max="9" man="1"/>
    <brk id="256" max="9" man="1"/>
    <brk id="285" max="9" man="1"/>
    <brk id="408"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Resultad. general</vt:lpstr>
      <vt:lpstr>'Resultad. general'!Área_de_impresión</vt:lpstr>
      <vt:lpstr>'Resultad. general'!OLE_LINK1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domingo</cp:lastModifiedBy>
  <cp:lastPrinted>2014-04-27T20:34:14Z</cp:lastPrinted>
  <dcterms:created xsi:type="dcterms:W3CDTF">2014-04-25T00:28:00Z</dcterms:created>
  <dcterms:modified xsi:type="dcterms:W3CDTF">2015-02-06T18:49:11Z</dcterms:modified>
</cp:coreProperties>
</file>