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60" windowWidth="10200" windowHeight="6675"/>
  </bookViews>
  <sheets>
    <sheet name="Resultad. general" sheetId="1" r:id="rId1"/>
  </sheets>
  <externalReferences>
    <externalReference r:id="rId2"/>
  </externalReferences>
  <definedNames>
    <definedName name="_xlnm.Print_Area" localSheetId="0">'Resultad. general'!$A$1:$J$233</definedName>
    <definedName name="_xlnm.Database">#REF!</definedName>
    <definedName name="Índices_Hidromorfológicos_2011">#REF!</definedName>
    <definedName name="OLE_LINK1" localSheetId="0">'Resultad. general'!$C$217</definedName>
    <definedName name="OLE_LINK3" localSheetId="0">'Resultad. general'!#REF!</definedName>
  </definedNames>
  <calcPr calcId="145621"/>
</workbook>
</file>

<file path=xl/calcChain.xml><?xml version="1.0" encoding="utf-8"?>
<calcChain xmlns="http://schemas.openxmlformats.org/spreadsheetml/2006/main">
  <c r="B353" i="1" l="1"/>
  <c r="E353" i="1" s="1"/>
  <c r="B352" i="1"/>
  <c r="C352" i="1" s="1"/>
  <c r="B351" i="1"/>
  <c r="C351" i="1" s="1"/>
  <c r="B350" i="1"/>
  <c r="E350" i="1" s="1"/>
  <c r="B349" i="1"/>
  <c r="E349" i="1" s="1"/>
  <c r="B348" i="1"/>
  <c r="C348" i="1" s="1"/>
  <c r="C353" i="1" l="1"/>
  <c r="C349" i="1"/>
  <c r="E348" i="1"/>
  <c r="E351" i="1"/>
  <c r="C350" i="1"/>
  <c r="E352" i="1"/>
</calcChain>
</file>

<file path=xl/sharedStrings.xml><?xml version="1.0" encoding="utf-8"?>
<sst xmlns="http://schemas.openxmlformats.org/spreadsheetml/2006/main" count="472" uniqueCount="279">
  <si>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</si>
  <si>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</si>
  <si>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</si>
  <si>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</si>
  <si>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</si>
  <si>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</si>
  <si>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</si>
  <si>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</si>
  <si>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</si>
  <si>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</si>
  <si>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</si>
  <si>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</si>
  <si>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</si>
  <si>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</si>
  <si>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</si>
  <si>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</si>
  <si>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</si>
  <si>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</si>
  <si>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</si>
  <si>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</si>
  <si>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</si>
  <si>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</si>
  <si>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</si>
  <si>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</si>
  <si>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</si>
  <si>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</si>
  <si>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</si>
  <si>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</si>
  <si>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</si>
  <si>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</si>
  <si>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</si>
  <si>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</si>
  <si>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</si>
  <si>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</si>
  <si>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</si>
  <si>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</si>
  <si>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</si>
  <si>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</si>
  <si>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</si>
  <si>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</si>
  <si>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</si>
  <si>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</si>
  <si>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</si>
  <si>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</si>
  <si>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</si>
  <si>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</si>
  <si>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2.- HÁBITATS INCLUIDOS EN LA FICHA DESCRIPTIVA DEL ESPACIO.</t>
  </si>
  <si>
    <t>LIC Y ZEPA</t>
  </si>
  <si>
    <t>3.- ESPECIES INCLUIDAS EN EL ANEXO II PRESENTES Y LIGADAS AL MEDIO HÍDRICO</t>
  </si>
  <si>
    <t xml:space="preserve"> Lutra lutra</t>
  </si>
  <si>
    <t xml:space="preserve"> Nutria</t>
  </si>
  <si>
    <t>4.- PRESIONES DEFINIDAS POR LOS INDICADORES QUE SE HAN ESTIMADO EN LAS MASAS DE ESTE ESPACIO.</t>
  </si>
  <si>
    <t>4.1 Masas de agua tipo río</t>
  </si>
  <si>
    <t>Muy bueno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</si>
  <si>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</si>
  <si>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</si>
  <si>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</si>
  <si>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</si>
  <si>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</si>
  <si>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Peor que muy bueno</t>
  </si>
  <si>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</si>
  <si>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</si>
  <si>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</si>
  <si>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</si>
  <si>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</si>
  <si>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</si>
  <si>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</si>
  <si>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</si>
  <si>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</si>
  <si>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</si>
  <si>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</si>
  <si>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</si>
  <si>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</si>
  <si>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</si>
  <si>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</si>
  <si>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</si>
  <si>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</si>
  <si>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</si>
  <si>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</si>
  <si>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</si>
  <si>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</si>
  <si>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</si>
  <si>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</si>
  <si>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</si>
  <si>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</si>
  <si>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</si>
  <si>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</si>
  <si>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</si>
  <si>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</si>
  <si>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</si>
  <si>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</si>
  <si>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</si>
  <si>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</si>
  <si>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Fitoplancton</t>
  </si>
  <si>
    <t>Fitoplancton valor</t>
  </si>
  <si>
    <t>Máximo</t>
  </si>
  <si>
    <t>Potencial ecológico</t>
  </si>
  <si>
    <t>Estado químico</t>
  </si>
  <si>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</si>
  <si>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</si>
  <si>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</si>
  <si>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</si>
  <si>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</si>
  <si>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</si>
  <si>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</si>
  <si>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</si>
  <si>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</si>
  <si>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Lutra lutra</t>
  </si>
  <si>
    <t>Achondrostoma arcasii</t>
  </si>
  <si>
    <t>NA</t>
  </si>
  <si>
    <t xml:space="preserve"> Sapillo pintojo</t>
  </si>
  <si>
    <t xml:space="preserve"> Discoglossus galganoi</t>
  </si>
  <si>
    <t>* NR No representativo.  SD sin dato.  NA No aplica</t>
  </si>
  <si>
    <t>Parachondrostoma polylepis</t>
  </si>
  <si>
    <t>Chondrostoma polylepis (Parachondrostoma polylepis)</t>
  </si>
  <si>
    <t>Boga de río</t>
  </si>
  <si>
    <t>No se considera que las alteraciones que indica el índice IC,   supongan una incidencia  notable sobre esta  especie. En cuanto al QBR, puede indicar un estado alterado  de la ribera que afectaría a esta especie puesto que necesita de vegetación de ribera para excavar su madriguera para la reproducción y la crianza (como refugio para las crías). En tanto que el IHF podría tener incidencia sobre las zonas de refugio y la vegetación que se instala en las riberas. Esta especie puede verse afectada por la mala calidad del agua y las condiciones de bajo oxigenación de las masas donde se ha detectado esta problemática, puesto que precisa de una buena calidad del agua.</t>
  </si>
  <si>
    <t>91B0</t>
  </si>
  <si>
    <t>Ecotipo sin referencia</t>
  </si>
  <si>
    <t>Malo</t>
  </si>
  <si>
    <t>65 (NA)</t>
  </si>
  <si>
    <t xml:space="preserve"> Calandino</t>
  </si>
  <si>
    <t>92A0</t>
  </si>
  <si>
    <t>SR</t>
  </si>
  <si>
    <t>Cond, QBR e IHF sin referencia.</t>
  </si>
  <si>
    <t>IC.</t>
  </si>
  <si>
    <t>Hábitat 6420</t>
  </si>
  <si>
    <t xml:space="preserve">Se necesita  conocer mejor la dinámica de dispersión de las especies representativas  de los géneros Ranunculus, Myriophyllum y Callitriche, por si esta se puede ver impedida por la presencia de obstáculos, el principal problema de este Espacio. También las componentes del régimen de caudales que están alteradas, puesto que es característico de estos hábitats la mayor o menor  tolerancia a las sequías estivales, y a los caudales fluctuantes.  </t>
  </si>
  <si>
    <t>Para mejorar el conocimiento sobre el estado y conservación de estos hábitats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y la extensión de las masas que se incluyen en el Espacio se necesita conocer con más precisión, la distribución geográfica de los hábitats, para definir mejor las consecuencias  de las alteraciones encontradas en estas masas sobre estos hábitats. También es necesario conocer si las alteraciones hidrológicas presentes en masas afectadas por regulación, produce cambios determinantes en el régimen que puedan tener consecuencias en procesos de desarrollo de estos hábitats dependientes de los aportes hidrológicos.</t>
  </si>
  <si>
    <t xml:space="preserve"> Encinares de los ríos  Adaja y Voltoya</t>
  </si>
  <si>
    <t>INFORME 8</t>
  </si>
  <si>
    <t xml:space="preserve"> ES4110103</t>
  </si>
  <si>
    <t>Río Voltoya desde confluencia con río Cardeña hasta límite Lic y Zepa "Valles del Voltoya y El Zorita"</t>
  </si>
  <si>
    <t>Río Adaja desde la presa del embalse de Las Cogotas - Mingorría hasta el límite del LIC y ZEPA "Encinares de los ríos Adaja y Voltoya"</t>
  </si>
  <si>
    <t>Río Adaja desde límite del Lic y Zepa "Encinares de los ríos Adaja y Voltoya" hasta ArÚvalo</t>
  </si>
  <si>
    <t>Río Voltoya desde el embalse de Serones o Voltoya hasta confluencia con el Arroyo de Berrocalejo</t>
  </si>
  <si>
    <t>Arroyo de Berrocalejo  desde cabecera hasta su confluencia con el río Voltoya, y río de Mediana</t>
  </si>
  <si>
    <t>Río Voltoya desde confluencia con arroyo de Berrocalejo hasta  confluencia con el arroyo Cardeña, y arroyo Cardeña</t>
  </si>
  <si>
    <t>Embalse</t>
  </si>
  <si>
    <t>Embalse de Castro de las Cogotas y Fuentes claras</t>
  </si>
  <si>
    <t>Subterráneas</t>
  </si>
  <si>
    <t>Los Arenales</t>
  </si>
  <si>
    <t>Medina del Campo</t>
  </si>
  <si>
    <t>Cantimpalos</t>
  </si>
  <si>
    <t>Sierra de Ávila</t>
  </si>
  <si>
    <t xml:space="preserve"> Megaforbios eutrofos higrófilos de las orlas de llanura y de los pisos montano a alpino.</t>
  </si>
  <si>
    <t xml:space="preserve"> Galemys pyrenaicus</t>
  </si>
  <si>
    <t xml:space="preserve"> Desmán</t>
  </si>
  <si>
    <t xml:space="preserve"> Rutilus arcasii (Achondrostoma arcasii)  </t>
  </si>
  <si>
    <t>Aves</t>
  </si>
  <si>
    <t>Philomachus pugnax</t>
  </si>
  <si>
    <t>Chlidonias niger</t>
  </si>
  <si>
    <t xml:space="preserve"> Alcedo atthis</t>
  </si>
  <si>
    <t xml:space="preserve"> Ixobrychus minutus</t>
  </si>
  <si>
    <t xml:space="preserve"> Grus grus</t>
  </si>
  <si>
    <t xml:space="preserve"> Nycticorax nycticorax</t>
  </si>
  <si>
    <t xml:space="preserve"> Egretta garzetta</t>
  </si>
  <si>
    <t xml:space="preserve"> Recurvirostra avosetta</t>
  </si>
  <si>
    <t xml:space="preserve"> Botaurus stellaris</t>
  </si>
  <si>
    <t>A030</t>
  </si>
  <si>
    <t>A229</t>
  </si>
  <si>
    <t>A029</t>
  </si>
  <si>
    <t>A022</t>
  </si>
  <si>
    <t>A081</t>
  </si>
  <si>
    <t>A026</t>
  </si>
  <si>
    <t>A127</t>
  </si>
  <si>
    <t>A131</t>
  </si>
  <si>
    <t>A132</t>
  </si>
  <si>
    <t>A023</t>
  </si>
  <si>
    <t>A094</t>
  </si>
  <si>
    <t>A151</t>
  </si>
  <si>
    <t>A034</t>
  </si>
  <si>
    <t>A120</t>
  </si>
  <si>
    <t>A121</t>
  </si>
  <si>
    <t>A166</t>
  </si>
  <si>
    <t>Himantopus himantoups,</t>
  </si>
  <si>
    <t xml:space="preserve">Porzana porzana, </t>
  </si>
  <si>
    <t xml:space="preserve">Platalea leucorodia, </t>
  </si>
  <si>
    <t xml:space="preserve"> Ardea purpurea, </t>
  </si>
  <si>
    <t>Pandion haliaetus</t>
  </si>
  <si>
    <t>Porzana pusilla,</t>
  </si>
  <si>
    <t xml:space="preserve">Tringa Glareola, </t>
  </si>
  <si>
    <t xml:space="preserve">Circus aeruginosus, </t>
  </si>
  <si>
    <t xml:space="preserve"> Grulla</t>
  </si>
  <si>
    <t xml:space="preserve"> Martín pescador</t>
  </si>
  <si>
    <t xml:space="preserve"> Avetoro</t>
  </si>
  <si>
    <t xml:space="preserve"> Martinete</t>
  </si>
  <si>
    <t xml:space="preserve"> Garceta común</t>
  </si>
  <si>
    <t xml:space="preserve"> Garza purpurea</t>
  </si>
  <si>
    <t xml:space="preserve"> Espátula</t>
  </si>
  <si>
    <t xml:space="preserve"> Aguilucho lagunero</t>
  </si>
  <si>
    <t xml:space="preserve"> Polluela pintoja</t>
  </si>
  <si>
    <t xml:space="preserve"> Polluela chica</t>
  </si>
  <si>
    <t xml:space="preserve"> Combatiente</t>
  </si>
  <si>
    <t xml:space="preserve"> Fumarel  común</t>
  </si>
  <si>
    <t>Ciconia nigra</t>
  </si>
  <si>
    <t>Deficiente</t>
  </si>
  <si>
    <t>Máxino</t>
  </si>
  <si>
    <t>60 (NA)</t>
  </si>
  <si>
    <t>67 (NA)</t>
  </si>
  <si>
    <t>85 (NA)</t>
  </si>
  <si>
    <t>Peor que bueno</t>
  </si>
  <si>
    <t>Sulfato (mg/L) = 247.21-Bueno; Sodio = 171.4-Bueno; Amonio total = 0.39-Bueno; Arsénico = 0.02-Bueno</t>
  </si>
  <si>
    <t>Amonio total = 1.39-Malo; Arsénico = 0.01-Bueno</t>
  </si>
  <si>
    <t>Amonio total = 1.39-Malo</t>
  </si>
  <si>
    <r>
      <rPr>
        <sz val="10"/>
        <rFont val="Bookman Old Style"/>
        <family val="1"/>
      </rPr>
      <t>Aves sedentarias:</t>
    </r>
    <r>
      <rPr>
        <i/>
        <sz val="10"/>
        <rFont val="Bookman Old Style"/>
        <family val="1"/>
      </rPr>
      <t xml:space="preserve"> Pandion haliaetus, Alcedo atthis</t>
    </r>
  </si>
  <si>
    <t>Son  especies sedentarias  que usan las masas de agua como punto de alimentación y puede verse afectada por la alteración de las poblaciones de sus presas. La alteración que indica el QBR, puede tener consecuencias sobre estas especies puesto que la destrucción de la vegetación de ribera limita sus hábitats de pesca.</t>
  </si>
  <si>
    <r>
      <rPr>
        <sz val="10"/>
        <rFont val="Bookman Old Style"/>
        <family val="1"/>
      </rPr>
      <t>Aves migradoras estivales:</t>
    </r>
    <r>
      <rPr>
        <i/>
        <sz val="10"/>
        <rFont val="Bookman Old Style"/>
        <family val="1"/>
      </rPr>
      <t xml:space="preserve"> Himantopus himantoups,
Recurvirostra avosetta, 
Gelochelidon nilotica
Chlidonias niger.
</t>
    </r>
  </si>
  <si>
    <r>
      <t>Aves migradoras invernantes:</t>
    </r>
    <r>
      <rPr>
        <i/>
        <sz val="10"/>
        <rFont val="Bookman Old Style"/>
        <family val="1"/>
      </rPr>
      <t xml:space="preserve"> Grus grus, Philomachus pugnax, 
Tringa glareola.</t>
    </r>
    <r>
      <rPr>
        <sz val="10"/>
        <rFont val="Bookman Old Style"/>
        <family val="1"/>
      </rPr>
      <t xml:space="preserve">
</t>
    </r>
  </si>
  <si>
    <t>pH, QBR e IHF</t>
  </si>
  <si>
    <r>
      <t>DBO</t>
    </r>
    <r>
      <rPr>
        <vertAlign val="subscript"/>
        <sz val="10"/>
        <rFont val="Bookman Old Style"/>
        <family val="1"/>
      </rPr>
      <t>5</t>
    </r>
    <r>
      <rPr>
        <sz val="10"/>
        <rFont val="Bookman Old Style"/>
        <family val="1"/>
      </rPr>
      <t xml:space="preserve"> sin dato</t>
    </r>
  </si>
  <si>
    <t>Fitoplacton</t>
  </si>
  <si>
    <t>Estado cuantitativo y químico</t>
  </si>
  <si>
    <t>La alteración que indica los indicadores  IC, QBR e IHF, producirán en este hábitats los mismos  efectos descritos en el anterior.  Por otro lado respecto a la interpretación de los efectos de la alteración hidrológica representada por el mal estado cuantitativo de las masas subterráneas, hay que considerar que este hábitat puede estar formado por saucedas, predominantemente arbustivas y arborescentes instaladas en orillas, que pueden soportar mejor que otras formaciones la sequía estival, por lo que  se debe conocer mejor la composición de este hábitat, y su estructura arbórea, ya que la tolerancia a  situaciones de sequía estival es diferente, a la de las otras formaciones de los hábitats anteriores.</t>
  </si>
  <si>
    <t xml:space="preserve">El estado químico de las masas subterráneas 400045, 400047 y  400055 es malo por una concentración excesiva de amonio, lo que puede indicar que se podrían  producir alteraciones en la calidad del agua que afecten a este hábitat. Respecto al IC no se  considera que la alteración del estado de  la masa que indica este índice,  supongan una incidencia  notable sobre este hábitat.
En la masa 576 el valor peor que muy bueno en el índice QBR, puede indicar un estado alterado de la composición de este hábitat en relación con el desarrollo de los procesos de reproducción, alteración de los suelos o bien por usos y aprovechamientos que inciden sobre la calidad de este hábitat. La alteración indicada por el IHF en esta masa, podría tener consecuencias en este hábitat,  si esta estuviera relacionada con cambios en  la granulometría del sustrato.
</t>
  </si>
  <si>
    <t>IC, QBR e IHF</t>
  </si>
  <si>
    <t>Se encuentra en mal estado debido a la concentración de amonio (se supera el valor paramétrico en el 30% del total de las estaciones de medida). Se ha solicitado para esta masa el cumplimiento de objetivos ambientales menos rigurosos.</t>
  </si>
  <si>
    <t>Recurvirostra avosetta</t>
  </si>
  <si>
    <t xml:space="preserve">Tiene 1 azud infranqueable. </t>
  </si>
  <si>
    <t>Se considera esta masa como en buen estado general por no encontrarse alteraciones relevantes que afecten a la totalidad de la misma.</t>
  </si>
  <si>
    <t>En el Mapa Forestal de España se indican que el 100 % de las masas 449, 444,    el 80 % de la 575 y 577, y 1,2 km de la 576 incluidas en este Espacio son bosques de ribera.</t>
  </si>
  <si>
    <t xml:space="preserve">Hábitat  de ribera 91B0, 92A0 </t>
  </si>
  <si>
    <t xml:space="preserve">Para conocer el estado de este hábitat se propone hacer un seguimiento sobre el porcentaje de suelo alterado por compactación, pisoteo, movimientos de tierras para infraestructuras, así como el grado de humedad y nitrificación de los  suelos donde se ubica. Por otro lado también sería útil un inventario de usos y aprovechamientos, que pueden ocupar los espacios riparios donde podría desarrollarse. </t>
  </si>
  <si>
    <t>Estado de las poblaciones animales de aves.</t>
  </si>
  <si>
    <t>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t>
  </si>
  <si>
    <r>
      <t xml:space="preserve"> Ríos, de pisos de planicie a montano con vegetación de </t>
    </r>
    <r>
      <rPr>
        <i/>
        <sz val="10"/>
        <rFont val="Bookman Old Style"/>
        <family val="1"/>
      </rPr>
      <t>Ranunculion fluitanis  y de Callitricho-Batrachion.</t>
    </r>
  </si>
  <si>
    <r>
      <t xml:space="preserve"> Bosques galería de</t>
    </r>
    <r>
      <rPr>
        <i/>
        <sz val="10"/>
        <rFont val="Bookman Old Style"/>
        <family val="1"/>
      </rPr>
      <t xml:space="preserve"> Salix alba y Populus alba.</t>
    </r>
  </si>
  <si>
    <r>
      <t xml:space="preserve"> Fresnedas termófilas de</t>
    </r>
    <r>
      <rPr>
        <i/>
        <sz val="10"/>
        <rFont val="Bookman Old Style"/>
        <family val="1"/>
      </rPr>
      <t xml:space="preserve"> Fraxinus angustifolia.</t>
    </r>
  </si>
  <si>
    <r>
      <t xml:space="preserve"> Prados húmedos mediterráneos de hierbas altas del </t>
    </r>
    <r>
      <rPr>
        <i/>
        <sz val="10"/>
        <rFont val="Bookman Old Style"/>
        <family val="1"/>
      </rPr>
      <t>Molinion-Holoschoenion.</t>
    </r>
  </si>
  <si>
    <t xml:space="preserve"> Cigüeña negra</t>
  </si>
  <si>
    <t xml:space="preserve"> Cigüeñuela</t>
  </si>
  <si>
    <r>
      <t xml:space="preserve">Especies:  </t>
    </r>
    <r>
      <rPr>
        <i/>
        <sz val="10"/>
        <rFont val="Bookman Old Style"/>
        <family val="1"/>
      </rPr>
      <t xml:space="preserve"> Parachondrostoma polylepis, Achondrostoma  arcasii, Botaurus stellaris, Ixobrychus minutus, Nycticorax nycticorax, Egretta garzetta, Ardea purpurea, Ciconia nigra, Platalea leucorodia, Circus aeruginosus, Pandion haliaetus, Porzana porzana, Porzana pusilla, Himantopus himantoups, Recurvirostra avosetta, Philomachus pugnax, Tringa Glareola, Chlidonias niger y Alcedo atthis.</t>
    </r>
  </si>
  <si>
    <r>
      <t xml:space="preserve">Hábitat  3260, 91B0, 92A0,  6420 y 6430.  Especies: </t>
    </r>
    <r>
      <rPr>
        <i/>
        <sz val="10"/>
        <rFont val="Bookman Old Style"/>
        <family val="1"/>
      </rPr>
      <t xml:space="preserve"> Lutra lutra, Discoglossus galganoi,  ,  Parachondrostoma polylepis, Achondrostoma  arcasii.</t>
    </r>
  </si>
  <si>
    <t>Anfibios y reptiles</t>
  </si>
  <si>
    <r>
      <t>Aves migradoras muy ocasionales:</t>
    </r>
    <r>
      <rPr>
        <i/>
        <sz val="10"/>
        <rFont val="Bookman Old Style"/>
        <family val="1"/>
      </rPr>
      <t>Porzana porzana, 
Porzana pusilla</t>
    </r>
    <r>
      <rPr>
        <sz val="10"/>
        <rFont val="Bookman Old Style"/>
        <family val="1"/>
      </rPr>
      <t xml:space="preserve">
</t>
    </r>
  </si>
  <si>
    <t xml:space="preserve"> Águila pescadora</t>
  </si>
  <si>
    <t xml:space="preserve"> Andarríos bastardo</t>
  </si>
  <si>
    <t xml:space="preserve"> Avetorillo</t>
  </si>
  <si>
    <t>IC e IAH</t>
  </si>
  <si>
    <t>Conductividad sin referencia; QBR e IHF, No aplica; IAH sin dato</t>
  </si>
  <si>
    <t>Cond., QBR e IHF sin referencia.</t>
  </si>
  <si>
    <t>QBR e IHF no aplica; IAH sin dato</t>
  </si>
  <si>
    <t>IC, pH, QBR, IPS e IHF</t>
  </si>
  <si>
    <t xml:space="preserve">El valor del índice IC en 444, 449, 575 y 577,  es moderado, lo que podría indicar que hay presiones que indicen   sobre el estado de este hábitat, especialmente en lo relacionado con la continuidad fluvial, la dispersión de material biológico y el tipo de sustrato del lecho, en el remanso aguas arriba que se produce en los obstáculos podría influir sobre la estabilidad y composición de suelos. Respecto a la alteración que presenta el QBR en las masas 576 y 577 pueden indicar efectos de alteración en la continuidad y naturalidad del canal fluvial, así como en los componentes del sustrato del cauce. La alteración del valor del indicador IHF, en las mismas  masas   puede tener consecuencias sobre el estado de este hábitat en tanto que  pueden presentarse modificaciones en el sombreado del cauce y,  la  composición y granulometría del sustrato del cauce; hay que considerar que este tipo de hábitat se presenta preferentemente en zonas con lechos pedregosos, formados por cantos y bolos que son movidos por los caudales de gran magnitud, una alteración del IHF podría ser motivada por un cambio en la composición del sustrato, que es algo característico de ese hábitat. Además no existe referencia para estos dos indicadores en las masas 444, 450 y 575 por pertenecer a ecotipos que no tienen referencia para estos índices, y es probable que a la vista de los datos también esté alterada la ribera en esas masas, por los bajos valores de este indicador y la interpretación de esos valores que indican los autores de este índice. 
Parece que hay un problema común de mala calidad del agua en las masa  450,  y en las masa subterráneas 400045, 400047 y 400055 con problemas que pueden estar relacionados con el contenido en oxígeno o  valores extremos de pH,  problemas también seguramente ligados a un foco de contaminación orgánica, que alteraría la funcionalidad de este hábitat y el estado de calidad de sus aguas. Esto puede ser reforzado con la información de la mala calidad del agua que presenta el embalse 200683, cuyos aportes afectarían en cuanto a calidad del agua a las masas situadas aguas abajo. 
</t>
  </si>
  <si>
    <t xml:space="preserve">Las alteraciones morfológicas que indica el índice  IC en las masas 444, 449, 575 y 577  no se considera que  suponga una incidencia  notable sobre este hábitat.  El valor de alteración del índice QBR, en las masas 576 y 577, puede indicar un estado alterado de la composición de la vegetación de ribera,  aunque no explicarían el origen de esta degradación en todas las masas; las posibles consecuencias de alteraciones detectadas por este indicador podrían tener  su origen en la reproducción y dispersión de sus componentes vegetales y en la composición y estabilidad del suelo, también es posible que esté alterada la ribera de las masa que tienen un QBR bajo como son la 449, 450, 576 y 577, pero de las que no se tiene referencia para este índice.  La alteración del índice IHF en las masas 576 y 577, podría tener también efectos negativos sobre el estado de este hábitat, especialmente en lo relacionado con el tipo de sustrato, estabilidad y composición de suelos. Podría existir una alteración hidrológica en las masas aguas abajo del embalse y en las que reciban los aportes de las dos masas subterráneas afectadas por índices de explotación altos, que  nos informa de una posible disminución de aportaciones totales a estos hábitats. También estas riberas pueden verse afectadas por la  mala calidad del agua de las masas donde se ha detectado unos niveles de pH fuera de los límites o niveles de nutrientes elevados, problemática que se presenta como consecuencia de la mala calidad del agua del embalse y las masas  subterráneas. </t>
  </si>
  <si>
    <t xml:space="preserve">Las alteraciones morfológicas que indican el índice  IC en las masas  de este Espacio  no se considera que  suponga una incidencia  notable sobre este hábitat.  En las masas 576 y 577 el valor peor que muy bueno en el índice QBR, puede indicar un estado alterado de la composición de este hábitat en relación con el desarrollo de los procesos de reproducción, alteración de los suelos o bien por usos y aprovechamientos que inciden sobre la calidad de este hábitat. La alteración indicada por el IHF en las masas 576 y 577, podría tener consecuencias en este hábitat,  si esta estuviera relacionada con cambios en  la granulometría del sustrato. También este hábitat podría verse afectado por la mala calidad química del agua que se ha medido en varias masas, si los aportes hídricos de estas llegaran a suplir agua a las zonas donde se localizan estos hábitats. Finalmente podría producirse una falta de aportes  hídricos si  este hábitat se recargara con  los aportes de las masas 400045 y 400047, donde se  ha detectado una alteración hidrológica. </t>
  </si>
  <si>
    <t>El índice de compartimentación IC es muy alto en  las masas 444, 449, 575 y 577, y podría influir sobre el desarrollo de la larva y de los juveniles, los movimientos de la especie, el tipo de tramo ocupado por cada clase de edad, los mesohábitats ocupados, y sobre la composición y estabilidad de las orillas.  La alteración que indica el QBR en las masas 576 y 577, puede tener consecuencias sobre el tipo de alimentación, sobre la estabilidad de las orillas y su composición. La alteración que indica el IHF estaría relacionada con el tipo de tramo y mesohábitats que ocupan los individuos, el sustrato del cauce y las zonas de refugio para la especie. Se  verá afectada por las condiciones de baja oxigenación en varias de las masa de este espacio, así como por la variación de pH, que puede producir una liberación y aumento de iones tóxicos para los peces.  La alteración de la calidad del agua que indica el mal estado químico de las masas subterráneas  también puede tener incidencia sobre el desarrollo y estado de las poblaciones de peces, que son sensibles también a la presencia de iones tóxicos como el amonio.  Pueden existir también perturbaciones en sus poblaciones si el mal estado cuantitativo de las aguas subterráneas produce una alteración del régimen de caudales de las masas superficiales donde habitan estos peces.</t>
  </si>
  <si>
    <t>El indicador IC puede producir en este pez los mismos  efectos descritos en la especie anterior, debe considerarse que esta especie realiza menos movimientos y puede verse menos afectada por la compartimentación del río.  La alteración que indica el QBR, puede tener consecuencias sobre el tipo de alimentación, sobre la estabilidad de las orillas y su composición. La alteración que indica el IHF estaría relacionada con el tipo de tramo y mesohábitats que ocupan los individuos, el sustrato del cauce y las zonas de refugio para la especie. También se verá afectada por la mala calidad del agua de las masas superficiales y subterráneas.</t>
  </si>
  <si>
    <t>Son un grupo de especies que tienen en común que normalmente anidan en España, construyen sus nidos cerca del agua e incluso dentro del agua. También utilizan las masas de agua como punto de alimentación, esta se basa principalmente en invertebrados, especialmente insectos, crustáceos y lombrices, con diferencias entre ellas en los puntos donde se alimentan, orillas, zonas someras, profundas, etc...Pueden verse afectados por una mala calidad del agua, tanto en el embalse como en las superficiales que pueblen ocasionalmente.</t>
  </si>
  <si>
    <t>Utilizan las zonas húmedas principalmente para alimentarse, las grullas sin embargo sólo utilizan las zonas húmedas como dormidero, el resto  como refugio para el invierno. El andarríos posiblemente utiliza estas zonas únicamente de paso.</t>
  </si>
  <si>
    <t>Son aves que se alimentan de invertebrados acuáticos y usan la vegetación palustre para anidar. La primera es un ave invernante y de paso, que no se ha citado nunca en esta zona geográfica, por lo que probablemente su presencia es muy ocasional. En cuanto a la segunda no hay citas de que crie en España y parece que su presencia es de paso hacia sus áreas de invernada. Pueden verse afectadas tanto por la mala calidad del agua del embalse como por la alteración de la vegetación de las riberas.</t>
  </si>
  <si>
    <t>Tiene 4 azudes  infranqueables para ciprinidos. Masa afectada por extracciones de agua y extracción de áridos y explotaciones forestales, según el inventario de presiones del Plan del 2009. Se ha solicitado prórroga para obtener el buen estado en el 2027.</t>
  </si>
  <si>
    <t>Tiene 17 azudes 1 de ellos, franqueable para ciprinidos. Afectada por concentraciones de P cultivos de secano en más de un 60 %, masa afectada por extracciones de agua y extracción de áridos según el inventario de presiones del Plan 2009. Es una masa muy modificada. Se ha solicitado prórroga para obtener el buen estado en el 2027. Afectada hidrológicamente por el embalse de las Cogotas</t>
  </si>
  <si>
    <t>Esta masa se verá  por  un aumento de la extracción de agua superficial para regadío, en concreto, para la ampliación de la UDA 2000165 “ZR Río Adaja”. Esto producirá  un empeoramiento del índice de alteración hidrológica de la masa. Se ha solicitado prórroga para obtener el buen estado en el 2027.</t>
  </si>
  <si>
    <t>Tiene 3  azudes uno  franqueable para ciprinidos. Es una masa muy modificada. Se ha solicitado prórroga para obtener el buen estado en el 2027. Afectada hidrológicamente por el embalse de los Serones.</t>
  </si>
  <si>
    <t>Tiene 1 azud  infranqueable para ciprinidos. Hay extracción de áridos y explotaciones forestales en esta masa, según el inventario de presiones del Plan del 2009.  Se ha solicitado prórroga para obtener el buen estado en el 2027.</t>
  </si>
  <si>
    <t>Se ha solicitado prórroga para obtener el buen estado en el 2021.</t>
  </si>
  <si>
    <t>Se encuentra en mal estado cualitativo debido a la concentración de nitratos identificada en sus aguas, así como al elevado índice de explotación y la tendencia descendente del nivel piezométrico. Se ha solicitado prórroga para obtener el buen estado en el 2027.</t>
  </si>
  <si>
    <t xml:space="preserve">Se encuentra en mal estado debido a la concentración de amonio (se supera el valor paramétrico en el 44% del total de las estaciones de medida), así como por el elevado índice de explotación y la tendencia descendente del nivel piezométrico. Se ha solicitado prórroga para obtener el buen estado en el 2027. </t>
  </si>
  <si>
    <r>
      <t xml:space="preserve">Hábitats  3260,  6420 y 6430.  Especies: </t>
    </r>
    <r>
      <rPr>
        <i/>
        <sz val="10"/>
        <rFont val="Bookman Old Style"/>
        <family val="1"/>
      </rPr>
      <t>Discoglossus galganoi,  ,  Parachondrostoma polylepis y Achondrostoma  arcasii.</t>
    </r>
  </si>
  <si>
    <r>
      <t xml:space="preserve">Hábitat  3260, 91B0, 92A0,  6420 y 6430.  Especies:  </t>
    </r>
    <r>
      <rPr>
        <i/>
        <sz val="10"/>
        <rFont val="Bookman Old Style"/>
        <family val="1"/>
      </rPr>
      <t>Lutra lutra, Discoglossus galganoi,  ,  Parachondrostoma polylepis y Achondrostoma  arcasii.</t>
    </r>
  </si>
  <si>
    <r>
      <t>Hábitats  3260, 91B0, 92A0,  6420 y 6430.  Especies:</t>
    </r>
    <r>
      <rPr>
        <i/>
        <sz val="10"/>
        <rFont val="Bookman Old Style"/>
        <family val="1"/>
      </rPr>
      <t xml:space="preserve">  Lutra lutra, Discoglossus galganoi,  ,  Parachondrostoma polylepis y Achondrostoma  arcasii.</t>
    </r>
  </si>
  <si>
    <r>
      <t xml:space="preserve">Hábitats  3260, 91B0, 92A0,  6420 y 6430.  Especies: </t>
    </r>
    <r>
      <rPr>
        <i/>
        <sz val="10"/>
        <rFont val="Bookman Old Style"/>
        <family val="1"/>
      </rPr>
      <t xml:space="preserve"> Lutra lutra, Discoglossus galganoi,  ,  Parachondrostoma polylepis y Achondrostoma  arcasii.</t>
    </r>
  </si>
  <si>
    <t>En el Mapa de Series de vegetación de Rivas Martínez toda la longitud de las masas del río Adaja y un 20 % de la masa  444 incluida en este Espacio  incluidas en la Geomegaseries riparias mediterráneas y regadíos(R).</t>
  </si>
  <si>
    <t>En este espacio se encuentra la tesela del trabajo de la vegetación de ribera del CEDEX, VOLTOYA-1, que corresponde con la masa 444, es una Fresneda densa con un dosel arbóreo heterogéneo en altura y cobertura, con denso estrato arborescente y sotobosque.  Localmente aparece más abierta o con chopos plantados. Su estado de conservación es B, que se interpreta como Tramo con una degradación media. Las formaciones presentes corresponden, como máximo, a las primeras etapas de degradación (bosque alterado y arbustedas bien desarrolladas). Con una cobertura continua, su composición florística está desvirtuada, como ocurre, por ejemplo, cuando hay un acceso continuo de ganado (e.g. alisedas esqueléticas).</t>
  </si>
  <si>
    <t>En este Espacio  se dispone de 1  estación con inventario reciente de fauna piscícola,   del listado de estaciones de la Junta de Castilla y León realizado en el embalse.</t>
  </si>
  <si>
    <t xml:space="preserve">Se ha realizado la aplicación IAHRIS en la masa 200683, en los resultados aparece un análisis hidrológico pero no se ha analizado la alteración que  produce el embalse sobre las masas situadas aguas abajo. </t>
  </si>
  <si>
    <t>Son diferentes los efectos que pueden producir estos parámetros, el pH es un factor ambiental  que condiciona la disponibilidad de nutrientes y  pueden indicar variaciones de procesos químicos condicionantes del buen estado de estos hábitats.  Por otro lado los valores altos de fitoplancton pueden producir insuficiente oxígeno, que puede tener consecuencias en las masas aguas determinados valores como los peces, anfibios y las presas de estos. Se necesita conocer el origen de la degradación en estas masas y si esta es permanente o se trata de episodios esporádicos, que tengan menos efectos sobre la fauna. Mejorar esta información podría utilizarse para aumentar el conocimiento del estado de los siguientes valores: Hábitats  3260, 91B0, 92A0 y 6420 Especies:  Lutra lutra, Discoglossus galganoi,   Parachondrostoma polylepis y Achondrostoma  arcasii.</t>
  </si>
  <si>
    <t>Para mejorar el conocimiento sobre el estado y conservación de estos hábitats sería necesario  conocer las relaciones río acuífero, pues es sensible a la variación estacional e interanual de la humedad edáfica, También sería necesario determinar y hacer un seguimiento de la superficie  real ocupada por este hábitat y su relación con las masas que presentan alteración, dada la gran longitud de espacio fluvial incluido en este Espacio, lo que permitiría definir mejor las consecuencias  de las alteraciones encontradas en esta masa sobre este hábitat.</t>
  </si>
  <si>
    <t>Es necesario mayor conocimiento sobre la composición y dinámica de la comunidad piscícola. Las dos  especies de ciprinidos presentes    producen movimientos que pueden verse alteradas por la presencia de obstáculos, con diferencia en el momento e importancia en sus ciclos reproductivos de estas migraciones.  Es preciso conocer la ocupación de mesohábitats por las distintas clases de edad y la posibilidad de su comunicación. También las posibles variaciones de sustrato que pueden producirse en un  alto número de masa con alteraciones morfológicas, que pueden suponer una disminución de la disponibilidad de hábitat para algunas de las especies presentes en este Espacio.</t>
  </si>
  <si>
    <t>Se necesita más información sobre la presencia, composición y estado de las poblaciones de mamíferos, anfibios  y reptiles.</t>
  </si>
  <si>
    <r>
      <t xml:space="preserve">Se dispone de la información del inventario forestal español que indica que en una superficie muy elevada de este Espacio hay, también se ha inventariado en el inventario de presiones del Plan la presencia de repoblaciones que producen una degradación en las riberas. Hay una  tesela del trabajo del CEDEX, que permita conocer mejor la composición y el grado de degradación de esta comunidad, en una masa del río Voltoya. Hay 3 masas  en las que no se puede interpretar su valor porque no hay referencia para este indicador. También hay una en la que este indicador no aplica por ser una masa muy modificada, por lo que sería necesario tener una interpretación de los valores obtenidos de este índice para valorar el alcance, origen y grado de degradación de las riberas.  Es necesaria más información sobre el estado de las riberas de algunas masas. Esto podría servir para evaluar el estado y efectos de esta degradación sobre los siguientes valores: Hábitat  3260, 91B0, 92A0,  6420 y 6430.  Especies: </t>
    </r>
    <r>
      <rPr>
        <i/>
        <sz val="10"/>
        <rFont val="Bookman Old Style"/>
        <family val="1"/>
      </rPr>
      <t>Lutra lutra, Discoglossus galganoi,  Parachondrostoma polylepis y Achondrostoma  arcasii.</t>
    </r>
  </si>
  <si>
    <r>
      <t xml:space="preserve">La información sobre este índice es muy detallada, en este Espacio todas menos dos masas tienen un valor alto de compartimentación debido a la presencia de numerosos azudes, se necesita incorporar un mayor  conocimiento sobre la alteración de los mesohábitats que se produce aguas arriba del obstáculo y, sobre la longitud de río a la que alcanza esta modificación. Esto podría utilizarse para evaluar sus efectos sobre los siguientes valores. Hábitat  Hábitats  3260,  6420 y 6430.  </t>
    </r>
    <r>
      <rPr>
        <i/>
        <sz val="10"/>
        <rFont val="Bookman Old Style"/>
        <family val="1"/>
      </rPr>
      <t>Especies: Discoglossus galganoi,  Parachondrostoma polylepis y Achondrostoma  arcasii.</t>
    </r>
  </si>
  <si>
    <r>
      <t xml:space="preserve">El indicador IPS determina una mala calidad del agua, que normalmente suele tener  su origen en altos contenidos en materia orgánica o bajo contenido en oxígeno, tendría que conocerse el origen de las perturbaciones que han producido un valor negativo en la masa 450. Esto podría utilizarse para evaluar sus efectos sobre los siguientes valores Hábitats  3260, 91B0, 92A0,  6420 y 6430.  Especies:  </t>
    </r>
    <r>
      <rPr>
        <i/>
        <sz val="10"/>
        <rFont val="Bookman Old Style"/>
        <family val="1"/>
      </rPr>
      <t>Lutra lutra, Discoglossus galganoi, Parachondrostoma polylepis y Achondrostoma  arcasii.</t>
    </r>
  </si>
  <si>
    <r>
      <t xml:space="preserve">Tendría que interpretarse correctamente el valor obtenido de IHF en las masas de las que no se tiene referencia para este valor o no hay datos. Es necesaria ampliar la  información sobre el estado de aspectos morfológicos del cauce, y sobre el origen de la alteración que determina este índice, así como  la distribución de mesohábitats. También se requiere más información  sobre el origen de las alteraciones, puesto que no es suficiente con el inventario de presiones del Plan del 2009. Esto podría utilizarse para evaluar sus efectos sobre los siguientes valores. Hábitat  3260, 91B0, 92A0,  6420 y 6430.  Especies:  </t>
    </r>
    <r>
      <rPr>
        <i/>
        <sz val="10"/>
        <rFont val="Bookman Old Style"/>
        <family val="1"/>
      </rPr>
      <t>Lutra lutra, Discoglossus galganoi,  Parachondrostoma polylepis y Achondrostoma  arcasii.</t>
    </r>
  </si>
  <si>
    <r>
      <t xml:space="preserve">La información de la alteración hidrológica que aporta el  índice IAH en estas masas es insuficiente, ya que  no   hay ninguna masa en la que se presente un valor problemático a juicio de los autores de este índice. Se dispone también de la información de IAHRIS en un  tramo pero sin asignar un valor de alteración definitivo, y sin valorar los aspectos del régimen de caudales que están alterados. Sería interesante ampliar la información sobre la alteración hidrológica en las masas de este Espacio, especialmente en los tramos que se encuentran aguas abajo de los embalses. Esto podría servir para evaluar el estado y efectos de esta degradación sobre los siguientes valores: Hábitats  3260, 91B0, 92A0,  6420 y 6430.  Especies:  </t>
    </r>
    <r>
      <rPr>
        <i/>
        <sz val="10"/>
        <rFont val="Bookman Old Style"/>
        <family val="1"/>
      </rPr>
      <t>Lutra lutra, Discoglossus galganoi, Parachondrostoma polylepis y Achondrostoma  arcasii.</t>
    </r>
  </si>
  <si>
    <t>El índice de compartimentación IC es alto en  las  masas  444, 449, 575 y 577, de este Espacio,  las alteraciones que indica pueden influir negativamente sobre el desarrollo de las larvas, la presencia de zonas de agua óptimas para la especie, presencia de refugios y vegetación de orillas. La alteración sobre las riberas que indica el QBR en las masas 576 y 577  puede influir en la alimentación y las  zonas de refugio de esta especie. También las alteraciones morfológicas que indica el IHF, pueden producir alteraciones en los lugares que ocupa la especie por desaparición de vegetación de orillas o zonas de refugio.   El mal estado químico de las masas subterráneas y  de las masas 450 y 576 pueden tener consecuencias notables en la población de anfibios, por un lado necesitan de aguas bien oxigenadas, por otro lado las variaciones de pH, pueden producir o indicar aumentos de concentraciones de iones tóxicos que pueden afectar al desarrollo de las larvas o a los adultos. Esta especie es muy sensible a altas concentraciones de amonio, un problema que aparece en las masas subterráneas con mal estado químico.</t>
  </si>
  <si>
    <r>
      <t>Indicadores químicos, DBO</t>
    </r>
    <r>
      <rPr>
        <vertAlign val="subscript"/>
        <sz val="10"/>
        <rFont val="Bookman Old Style"/>
        <family val="1"/>
      </rPr>
      <t>5</t>
    </r>
    <r>
      <rPr>
        <sz val="10"/>
        <rFont val="Bookman Old Style"/>
        <family val="1"/>
      </rPr>
      <t>,  pH, químico subterránea y fitoplacton.</t>
    </r>
  </si>
  <si>
    <t xml:space="preserve">En las masas 444,  449, 575 y 577, el índice de compartimentación IC es alto, lo que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En las masas 576 y 577 el mal estado de la vegetación de ribera que indica el valor del QBR, puede tener consecuencias sobre su alimentación, movimientos, presencia de masas de agua y refugio en esta especie. El pH está alterado en la masa 577, indica una mala calidad del agua, lo que podrían afectar a la alimentación del grupo, a los periodos reproductivos, y la composición química del agua. La alteración del IHF en las masas 576 y 577 podría tener incidencia sobre las zonas de refugio y la vegetación que se instala en las riberas y la presencia de masas de agua donde habita esta especie.  
La alteración del valor del IAH en la masa 444 podría tener consecuencia sobre la presencia de masas de agua, que podría utilizar esta especie.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</si>
</sst>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vertAlign val="subscript"/>
      <sz val="10"/>
      <name val="Bookman Old Style"/>
      <family val="1"/>
    </font>
    <font>
      <sz val="8"/>
      <name val="Arial"/>
      <family val="2"/>
    </font>
    <font>
      <sz val="11"/>
      <color theme="1"/>
      <name val="Calibri"/>
      <family val="2"/>
      <scheme val="minor"/>
    </font>
    <font>
      <b/>
      <sz val="15"/>
      <color indexed="54"/>
      <name val="Calibri"/>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
      <patternFill patternType="solid">
        <fgColor theme="0"/>
        <bgColor indexed="64"/>
      </patternFill>
    </fill>
    <fill>
      <patternFill patternType="solid">
        <fgColor indexed="41"/>
        <bgColor indexed="64"/>
      </patternFill>
    </fill>
    <fill>
      <patternFill patternType="solid">
        <fgColor rgb="FFCCFFFF"/>
        <bgColor indexed="64"/>
      </patternFill>
    </fill>
    <fill>
      <patternFill patternType="solid">
        <fgColor rgb="FFFFFFFF"/>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thick">
        <color indexed="49"/>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s>
  <cellStyleXfs count="50">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39" fillId="0" borderId="0"/>
    <xf numFmtId="0" fontId="19" fillId="0" borderId="0"/>
    <xf numFmtId="0" fontId="19" fillId="0" borderId="0"/>
    <xf numFmtId="0" fontId="19" fillId="0" borderId="0"/>
    <xf numFmtId="0" fontId="1" fillId="22" borderId="8" applyNumberFormat="0" applyFont="0" applyAlignment="0" applyProtection="0"/>
    <xf numFmtId="0" fontId="27" fillId="20"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40" fillId="0" borderId="40" applyNumberFormat="0" applyFill="0" applyAlignment="0" applyProtection="0"/>
    <xf numFmtId="0" fontId="1" fillId="0" borderId="0"/>
    <xf numFmtId="0" fontId="1" fillId="0" borderId="0"/>
    <xf numFmtId="0" fontId="1" fillId="0" borderId="1"/>
  </cellStyleXfs>
  <cellXfs count="323">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1" xfId="0" applyFont="1" applyFill="1" applyBorder="1" applyAlignment="1">
      <alignment horizontal="left" vertical="top"/>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vertical="center"/>
    </xf>
    <xf numFmtId="0" fontId="2" fillId="0" borderId="28" xfId="0" applyFont="1" applyBorder="1" applyAlignment="1">
      <alignment horizontal="center" vertical="center"/>
    </xf>
    <xf numFmtId="0" fontId="32" fillId="23" borderId="0" xfId="0" applyFont="1" applyFill="1" applyBorder="1" applyAlignment="1">
      <alignment horizontal="left" vertical="center"/>
    </xf>
    <xf numFmtId="0" fontId="10" fillId="0" borderId="2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4"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2" fillId="23" borderId="0" xfId="0" applyFont="1" applyFill="1" applyBorder="1" applyAlignment="1">
      <alignment horizontal="justify" vertical="center"/>
    </xf>
    <xf numFmtId="0" fontId="7" fillId="0" borderId="34" xfId="0" applyFont="1" applyBorder="1" applyAlignment="1">
      <alignment horizontal="center" vertical="center" wrapText="1"/>
    </xf>
    <xf numFmtId="0" fontId="36" fillId="0" borderId="0" xfId="0" applyFont="1" applyBorder="1" applyAlignment="1">
      <alignment vertical="center" wrapText="1"/>
    </xf>
    <xf numFmtId="0" fontId="36" fillId="23" borderId="0" xfId="0" applyFont="1" applyFill="1" applyBorder="1" applyAlignment="1">
      <alignment vertical="center"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31" xfId="0" applyFont="1" applyBorder="1" applyAlignment="1">
      <alignment vertical="center" wrapText="1"/>
    </xf>
    <xf numFmtId="0" fontId="7" fillId="23" borderId="32" xfId="0" applyFont="1" applyFill="1" applyBorder="1" applyAlignment="1">
      <alignment horizontal="center" vertical="top" wrapText="1"/>
    </xf>
    <xf numFmtId="0" fontId="35" fillId="23" borderId="32" xfId="0" applyFont="1" applyFill="1" applyBorder="1" applyAlignment="1">
      <alignment horizontal="center" vertical="top" wrapText="1"/>
    </xf>
    <xf numFmtId="0" fontId="35" fillId="23" borderId="33" xfId="0" applyFont="1" applyFill="1" applyBorder="1" applyAlignment="1">
      <alignment horizontal="center" vertical="top" wrapText="1"/>
    </xf>
    <xf numFmtId="0" fontId="36" fillId="23" borderId="1" xfId="0" applyFont="1" applyFill="1" applyBorder="1" applyAlignment="1">
      <alignment horizontal="left" vertical="top" wrapText="1"/>
    </xf>
    <xf numFmtId="0" fontId="36" fillId="23" borderId="27" xfId="0" applyFont="1" applyFill="1" applyBorder="1" applyAlignment="1">
      <alignment horizontal="left" vertical="top" wrapText="1"/>
    </xf>
    <xf numFmtId="0" fontId="36" fillId="23" borderId="0" xfId="0" applyFont="1" applyFill="1" applyBorder="1" applyAlignment="1">
      <alignment horizontal="left" vertical="center" wrapText="1"/>
    </xf>
    <xf numFmtId="0" fontId="9" fillId="23" borderId="0" xfId="0" applyFont="1" applyFill="1" applyBorder="1" applyAlignment="1"/>
    <xf numFmtId="0" fontId="2" fillId="0" borderId="10" xfId="0" applyFont="1" applyBorder="1" applyAlignment="1">
      <alignment horizontal="left"/>
    </xf>
    <xf numFmtId="0" fontId="2" fillId="0" borderId="1" xfId="0" applyFont="1" applyAlignment="1">
      <alignment horizontal="left"/>
    </xf>
    <xf numFmtId="0" fontId="2" fillId="0" borderId="10" xfId="0" applyFont="1" applyBorder="1" applyAlignment="1">
      <alignment horizontal="left" vertical="top"/>
    </xf>
    <xf numFmtId="0" fontId="2" fillId="0" borderId="1" xfId="0" applyFont="1" applyAlignment="1">
      <alignment horizontal="left" vertical="top"/>
    </xf>
    <xf numFmtId="0" fontId="7" fillId="24" borderId="31" xfId="0" applyFont="1" applyFill="1" applyBorder="1" applyAlignment="1">
      <alignment horizontal="center" vertical="center"/>
    </xf>
    <xf numFmtId="0" fontId="10" fillId="0" borderId="30" xfId="0" applyFont="1" applyBorder="1" applyAlignment="1">
      <alignment horizontal="center" vertical="center" wrapText="1"/>
    </xf>
    <xf numFmtId="0" fontId="9" fillId="0" borderId="1" xfId="0" applyFont="1" applyBorder="1" applyAlignment="1">
      <alignment vertical="center" wrapText="1"/>
    </xf>
    <xf numFmtId="0" fontId="2" fillId="0" borderId="34" xfId="0" applyFont="1" applyBorder="1" applyAlignment="1">
      <alignment horizontal="center" vertical="center"/>
    </xf>
    <xf numFmtId="0" fontId="2" fillId="26" borderId="0" xfId="0" applyFont="1" applyFill="1" applyBorder="1"/>
    <xf numFmtId="0" fontId="1" fillId="0" borderId="0" xfId="47"/>
    <xf numFmtId="0" fontId="2" fillId="23" borderId="0" xfId="0" applyFont="1" applyFill="1" applyBorder="1" applyAlignment="1">
      <alignment horizontal="left" vertical="top" wrapText="1"/>
    </xf>
    <xf numFmtId="0" fontId="2" fillId="23" borderId="26" xfId="49" applyFont="1" applyFill="1" applyBorder="1" applyAlignment="1">
      <alignment horizontal="center" vertical="top"/>
    </xf>
    <xf numFmtId="0" fontId="2" fillId="23" borderId="30" xfId="49" applyFont="1" applyFill="1" applyBorder="1" applyAlignment="1">
      <alignment horizontal="center" vertical="center"/>
    </xf>
    <xf numFmtId="0" fontId="7" fillId="27" borderId="33" xfId="49" applyFont="1" applyFill="1" applyBorder="1" applyAlignment="1">
      <alignment horizontal="center"/>
    </xf>
    <xf numFmtId="0" fontId="7" fillId="26" borderId="0" xfId="0" applyFont="1" applyFill="1" applyBorder="1" applyAlignment="1">
      <alignment horizontal="center" vertical="center"/>
    </xf>
    <xf numFmtId="0" fontId="2" fillId="26" borderId="0" xfId="0" applyFont="1" applyFill="1" applyBorder="1" applyAlignment="1">
      <alignment horizontal="center"/>
    </xf>
    <xf numFmtId="0" fontId="2" fillId="26" borderId="0" xfId="0" applyFont="1" applyFill="1" applyBorder="1" applyAlignment="1">
      <alignment horizontal="center" vertical="center" shrinkToFit="1"/>
    </xf>
    <xf numFmtId="1" fontId="2" fillId="26" borderId="0" xfId="0" applyNumberFormat="1" applyFont="1" applyFill="1" applyBorder="1" applyAlignment="1">
      <alignment horizontal="center" vertical="center" shrinkToFit="1"/>
    </xf>
    <xf numFmtId="0" fontId="7" fillId="0" borderId="30" xfId="0" applyFont="1" applyBorder="1" applyAlignment="1">
      <alignment horizontal="center" vertical="center" wrapText="1"/>
    </xf>
    <xf numFmtId="0" fontId="2" fillId="0" borderId="1" xfId="0" applyFont="1" applyBorder="1" applyAlignment="1">
      <alignment horizontal="center"/>
    </xf>
    <xf numFmtId="0" fontId="2" fillId="23" borderId="0" xfId="0" applyFont="1" applyFill="1" applyBorder="1" applyAlignment="1">
      <alignment horizontal="center"/>
    </xf>
    <xf numFmtId="0" fontId="7" fillId="0" borderId="26" xfId="0" applyFont="1" applyBorder="1" applyAlignment="1">
      <alignment horizontal="center" vertical="center" wrapText="1"/>
    </xf>
    <xf numFmtId="0" fontId="2" fillId="23" borderId="27" xfId="49" applyFont="1" applyFill="1" applyBorder="1" applyAlignment="1">
      <alignment horizontal="center" vertical="top" wrapText="1"/>
    </xf>
    <xf numFmtId="0" fontId="2" fillId="23" borderId="0" xfId="49" applyFont="1" applyFill="1" applyBorder="1" applyAlignment="1">
      <alignment horizontal="center" vertical="top"/>
    </xf>
    <xf numFmtId="0" fontId="7" fillId="26" borderId="0" xfId="49" applyFont="1" applyFill="1" applyBorder="1" applyAlignment="1">
      <alignment horizontal="center" vertical="center"/>
    </xf>
    <xf numFmtId="0" fontId="2" fillId="26" borderId="0" xfId="49" applyFont="1" applyFill="1" applyBorder="1" applyAlignment="1">
      <alignment horizontal="center" vertical="center" shrinkToFit="1"/>
    </xf>
    <xf numFmtId="2" fontId="2" fillId="26" borderId="0" xfId="49" applyNumberFormat="1" applyFont="1" applyFill="1" applyBorder="1" applyAlignment="1">
      <alignment horizontal="center" vertical="center" shrinkToFit="1"/>
    </xf>
    <xf numFmtId="1" fontId="2" fillId="26" borderId="0" xfId="49" applyNumberFormat="1" applyFont="1" applyFill="1" applyBorder="1" applyAlignment="1">
      <alignment horizontal="center" vertical="center" shrinkToFit="1"/>
    </xf>
    <xf numFmtId="0" fontId="2" fillId="23" borderId="21" xfId="0" applyFont="1" applyFill="1" applyBorder="1" applyAlignment="1">
      <alignment vertical="top" wrapText="1"/>
    </xf>
    <xf numFmtId="0" fontId="2" fillId="23" borderId="1" xfId="0" applyFont="1" applyFill="1" applyBorder="1" applyAlignment="1">
      <alignment vertical="top" wrapText="1"/>
    </xf>
    <xf numFmtId="0" fontId="2" fillId="23" borderId="38" xfId="49" applyFont="1" applyFill="1" applyBorder="1" applyAlignment="1">
      <alignment horizontal="center" vertical="top" wrapTex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2" fillId="0" borderId="26" xfId="0" applyFont="1" applyBorder="1" applyAlignment="1">
      <alignment horizontal="center" vertical="center"/>
    </xf>
    <xf numFmtId="0" fontId="2" fillId="23" borderId="29" xfId="49" applyFont="1" applyFill="1" applyBorder="1" applyAlignment="1">
      <alignment horizontal="center" vertical="top" wrapText="1"/>
    </xf>
    <xf numFmtId="0" fontId="2" fillId="0" borderId="30"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Border="1" applyAlignment="1">
      <alignment vertical="center" wrapText="1"/>
    </xf>
    <xf numFmtId="0" fontId="7" fillId="26" borderId="0" xfId="49" applyFont="1" applyFill="1" applyBorder="1" applyAlignment="1">
      <alignment horizontal="center"/>
    </xf>
    <xf numFmtId="0" fontId="11" fillId="26" borderId="0" xfId="49" applyFont="1" applyFill="1" applyBorder="1" applyAlignment="1">
      <alignment horizontal="center" vertical="top" shrinkToFit="1"/>
    </xf>
    <xf numFmtId="165" fontId="11" fillId="26" borderId="0" xfId="49" applyNumberFormat="1" applyFont="1" applyFill="1" applyBorder="1" applyAlignment="1">
      <alignment horizontal="center" vertical="top" shrinkToFit="1"/>
    </xf>
    <xf numFmtId="2" fontId="11" fillId="26" borderId="0" xfId="49" applyNumberFormat="1" applyFont="1" applyFill="1" applyBorder="1" applyAlignment="1">
      <alignment horizontal="center" vertical="top" shrinkToFit="1"/>
    </xf>
    <xf numFmtId="0" fontId="11" fillId="29" borderId="1" xfId="0" applyFont="1" applyFill="1" applyBorder="1" applyAlignment="1">
      <alignment horizontal="center" vertical="center"/>
    </xf>
    <xf numFmtId="0" fontId="11" fillId="29" borderId="1" xfId="0" applyFont="1" applyFill="1" applyBorder="1" applyAlignment="1">
      <alignment horizontal="center" vertical="center" wrapText="1"/>
    </xf>
    <xf numFmtId="0" fontId="11" fillId="29" borderId="27" xfId="0" applyFont="1" applyFill="1" applyBorder="1" applyAlignment="1">
      <alignment horizontal="center" vertical="center" wrapText="1"/>
    </xf>
    <xf numFmtId="0" fontId="11" fillId="29" borderId="28" xfId="0" applyFont="1" applyFill="1" applyBorder="1" applyAlignment="1">
      <alignment horizontal="center" vertical="center"/>
    </xf>
    <xf numFmtId="0" fontId="11" fillId="29" borderId="28" xfId="0" applyFont="1" applyFill="1" applyBorder="1" applyAlignment="1">
      <alignment horizontal="center" vertical="center" wrapText="1"/>
    </xf>
    <xf numFmtId="0" fontId="11" fillId="29" borderId="29" xfId="0" applyFont="1" applyFill="1" applyBorder="1" applyAlignment="1">
      <alignment horizontal="center" vertical="center" wrapText="1"/>
    </xf>
    <xf numFmtId="0" fontId="11" fillId="29" borderId="21" xfId="0" applyFont="1" applyFill="1" applyBorder="1" applyAlignment="1">
      <alignment horizontal="center" vertical="center"/>
    </xf>
    <xf numFmtId="0" fontId="11" fillId="29" borderId="21" xfId="0" applyFont="1" applyFill="1" applyBorder="1" applyAlignment="1">
      <alignment horizontal="center" vertical="center" wrapText="1"/>
    </xf>
    <xf numFmtId="0" fontId="11" fillId="29" borderId="38" xfId="0" applyFont="1" applyFill="1" applyBorder="1" applyAlignment="1">
      <alignment horizontal="center" vertical="center" wrapText="1"/>
    </xf>
    <xf numFmtId="0" fontId="7" fillId="28" borderId="32" xfId="0" applyFont="1" applyFill="1" applyBorder="1" applyAlignment="1">
      <alignment horizontal="center" vertical="center"/>
    </xf>
    <xf numFmtId="0" fontId="7" fillId="28" borderId="32" xfId="0" applyFont="1" applyFill="1" applyBorder="1" applyAlignment="1">
      <alignment horizontal="center" vertical="center" wrapText="1"/>
    </xf>
    <xf numFmtId="0" fontId="7" fillId="28" borderId="33" xfId="0" applyFont="1" applyFill="1" applyBorder="1" applyAlignment="1">
      <alignment horizontal="center" vertical="center" wrapText="1"/>
    </xf>
    <xf numFmtId="0" fontId="2" fillId="29" borderId="1" xfId="0" applyFont="1" applyFill="1" applyBorder="1" applyAlignment="1">
      <alignment horizontal="center" vertical="center"/>
    </xf>
    <xf numFmtId="0" fontId="2" fillId="29" borderId="27" xfId="0" applyFont="1" applyFill="1" applyBorder="1" applyAlignment="1">
      <alignment horizontal="center" vertical="center"/>
    </xf>
    <xf numFmtId="0" fontId="10" fillId="0" borderId="34" xfId="0" applyFont="1" applyBorder="1" applyAlignment="1">
      <alignment horizontal="center" vertical="center" wrapText="1"/>
    </xf>
    <xf numFmtId="0" fontId="2" fillId="29" borderId="29" xfId="0" applyFont="1" applyFill="1" applyBorder="1" applyAlignment="1">
      <alignment horizontal="center" vertical="center"/>
    </xf>
    <xf numFmtId="0" fontId="2" fillId="29" borderId="38" xfId="0" applyFont="1" applyFill="1" applyBorder="1" applyAlignment="1">
      <alignment horizontal="center" vertical="center"/>
    </xf>
    <xf numFmtId="0" fontId="2" fillId="29" borderId="1" xfId="0" applyFont="1" applyFill="1" applyBorder="1" applyAlignment="1">
      <alignment horizontal="center" vertical="center" wrapText="1"/>
    </xf>
    <xf numFmtId="0" fontId="2" fillId="29" borderId="27" xfId="0" applyFont="1" applyFill="1" applyBorder="1" applyAlignment="1">
      <alignment horizontal="center" vertical="center" wrapText="1"/>
    </xf>
    <xf numFmtId="0" fontId="2" fillId="29" borderId="28" xfId="0" applyFont="1" applyFill="1" applyBorder="1" applyAlignment="1">
      <alignment horizontal="center" vertical="center"/>
    </xf>
    <xf numFmtId="0" fontId="2" fillId="29" borderId="28" xfId="0" applyFont="1" applyFill="1" applyBorder="1" applyAlignment="1">
      <alignment horizontal="center" vertical="center" wrapText="1"/>
    </xf>
    <xf numFmtId="0" fontId="2" fillId="29" borderId="29" xfId="0" applyFont="1" applyFill="1" applyBorder="1" applyAlignment="1">
      <alignment horizontal="center" vertical="center" wrapText="1"/>
    </xf>
    <xf numFmtId="0" fontId="2" fillId="29" borderId="21" xfId="0" applyFont="1" applyFill="1" applyBorder="1" applyAlignment="1">
      <alignment horizontal="center" vertical="center"/>
    </xf>
    <xf numFmtId="0" fontId="2" fillId="29" borderId="21" xfId="0" applyFont="1" applyFill="1" applyBorder="1" applyAlignment="1">
      <alignment horizontal="center" vertical="center" wrapText="1"/>
    </xf>
    <xf numFmtId="0" fontId="2" fillId="29" borderId="38" xfId="0" applyFont="1" applyFill="1" applyBorder="1" applyAlignment="1">
      <alignment horizontal="center" vertical="center" wrapText="1"/>
    </xf>
    <xf numFmtId="0" fontId="2" fillId="0" borderId="41" xfId="0" applyFont="1" applyBorder="1" applyAlignment="1">
      <alignment horizontal="center" vertical="center"/>
    </xf>
    <xf numFmtId="0" fontId="36" fillId="26" borderId="1" xfId="0" applyFont="1" applyFill="1" applyBorder="1" applyAlignment="1">
      <alignment horizontal="left" vertical="top" wrapText="1"/>
    </xf>
    <xf numFmtId="0" fontId="36" fillId="26" borderId="21" xfId="0" applyFont="1" applyFill="1" applyBorder="1" applyAlignment="1">
      <alignment horizontal="left" vertical="top" wrapText="1"/>
    </xf>
    <xf numFmtId="0" fontId="2" fillId="26" borderId="1" xfId="0" applyFont="1" applyFill="1" applyBorder="1" applyAlignment="1">
      <alignment vertical="top" wrapText="1"/>
    </xf>
    <xf numFmtId="0" fontId="2" fillId="26" borderId="1" xfId="0" applyFont="1" applyFill="1" applyBorder="1" applyAlignment="1">
      <alignment horizontal="left" vertical="top"/>
    </xf>
    <xf numFmtId="0" fontId="36" fillId="26" borderId="27"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28" xfId="0" applyFont="1" applyBorder="1" applyAlignment="1">
      <alignment horizontal="left" vertical="top" wrapText="1"/>
    </xf>
    <xf numFmtId="0" fontId="7" fillId="0" borderId="32" xfId="0" applyFont="1" applyBorder="1" applyAlignment="1">
      <alignment horizontal="center" vertical="center"/>
    </xf>
    <xf numFmtId="0" fontId="7" fillId="0" borderId="26" xfId="0" applyFont="1" applyBorder="1" applyAlignment="1">
      <alignment horizontal="center" vertical="center" wrapText="1"/>
    </xf>
    <xf numFmtId="0" fontId="2" fillId="0" borderId="42" xfId="0" applyFont="1" applyBorder="1" applyAlignment="1">
      <alignment horizontal="center" vertical="center"/>
    </xf>
    <xf numFmtId="0" fontId="2" fillId="26" borderId="36" xfId="0" applyFont="1" applyFill="1" applyBorder="1" applyAlignment="1">
      <alignment vertical="top" wrapText="1"/>
    </xf>
    <xf numFmtId="0" fontId="2" fillId="26" borderId="36" xfId="0" applyFont="1" applyFill="1" applyBorder="1" applyAlignment="1">
      <alignment horizontal="left" vertical="top"/>
    </xf>
    <xf numFmtId="0" fontId="36" fillId="26" borderId="36" xfId="0" applyFont="1" applyFill="1" applyBorder="1" applyAlignment="1">
      <alignment horizontal="left" vertical="top" wrapText="1"/>
    </xf>
    <xf numFmtId="0" fontId="36" fillId="26" borderId="37" xfId="0" applyFont="1" applyFill="1" applyBorder="1" applyAlignment="1">
      <alignment horizontal="left" vertical="top" wrapText="1"/>
    </xf>
    <xf numFmtId="0" fontId="2" fillId="23" borderId="28" xfId="0" applyFont="1" applyFill="1" applyBorder="1" applyAlignment="1">
      <alignment horizontal="left" vertical="top"/>
    </xf>
    <xf numFmtId="0" fontId="36" fillId="23" borderId="28" xfId="0" applyFont="1" applyFill="1" applyBorder="1" applyAlignment="1">
      <alignment horizontal="left" vertical="top" wrapText="1"/>
    </xf>
    <xf numFmtId="0" fontId="36" fillId="23" borderId="29" xfId="0" applyFont="1" applyFill="1" applyBorder="1" applyAlignment="1">
      <alignment horizontal="left" vertical="top" wrapText="1"/>
    </xf>
    <xf numFmtId="0" fontId="7" fillId="0" borderId="43" xfId="0" applyFont="1" applyBorder="1" applyAlignment="1">
      <alignment horizontal="justify" vertical="center" wrapText="1"/>
    </xf>
    <xf numFmtId="0" fontId="7" fillId="0" borderId="44" xfId="0" applyFont="1" applyBorder="1" applyAlignment="1">
      <alignment horizontal="justify" vertical="center" wrapText="1"/>
    </xf>
    <xf numFmtId="0" fontId="7" fillId="0" borderId="43" xfId="0" applyFont="1" applyBorder="1" applyAlignment="1">
      <alignment vertical="center" wrapText="1"/>
    </xf>
    <xf numFmtId="0" fontId="2" fillId="0" borderId="30" xfId="0" applyFont="1" applyBorder="1" applyAlignment="1">
      <alignment horizontal="center" vertical="top"/>
    </xf>
    <xf numFmtId="0" fontId="2" fillId="0" borderId="21" xfId="0" applyFont="1" applyBorder="1" applyAlignment="1">
      <alignment vertical="top"/>
    </xf>
    <xf numFmtId="0" fontId="2" fillId="0" borderId="26" xfId="0" applyFont="1" applyBorder="1" applyAlignment="1">
      <alignment horizontal="center" vertical="top"/>
    </xf>
    <xf numFmtId="0" fontId="2" fillId="0" borderId="1" xfId="0" applyFont="1" applyBorder="1" applyAlignment="1">
      <alignment vertical="top"/>
    </xf>
    <xf numFmtId="0" fontId="2" fillId="0" borderId="34" xfId="0" applyFont="1" applyBorder="1" applyAlignment="1">
      <alignment horizontal="center" vertical="top"/>
    </xf>
    <xf numFmtId="0" fontId="2" fillId="0" borderId="28" xfId="0" applyFont="1" applyBorder="1" applyAlignment="1">
      <alignment vertical="top"/>
    </xf>
    <xf numFmtId="0" fontId="2" fillId="0" borderId="35" xfId="0" applyFont="1" applyBorder="1" applyAlignment="1">
      <alignment horizontal="center" vertical="top"/>
    </xf>
    <xf numFmtId="0" fontId="2" fillId="0" borderId="30" xfId="0" applyFont="1" applyBorder="1" applyAlignment="1">
      <alignment horizontal="left" vertical="center" wrapText="1"/>
    </xf>
    <xf numFmtId="0" fontId="2" fillId="0" borderId="26" xfId="0" applyFont="1" applyBorder="1" applyAlignment="1">
      <alignment horizontal="left" vertical="center" wrapText="1"/>
    </xf>
    <xf numFmtId="0" fontId="2" fillId="0" borderId="46"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26" borderId="1" xfId="0" applyFont="1" applyFill="1" applyBorder="1" applyAlignment="1">
      <alignment horizontal="left" vertical="top" wrapText="1"/>
    </xf>
    <xf numFmtId="0" fontId="2" fillId="0" borderId="50" xfId="0" applyFont="1" applyBorder="1" applyAlignment="1">
      <alignment horizontal="center" vertical="center"/>
    </xf>
    <xf numFmtId="0" fontId="9" fillId="0" borderId="26" xfId="0" applyFont="1" applyBorder="1" applyAlignment="1">
      <alignment horizontal="left" vertical="top" wrapText="1"/>
    </xf>
    <xf numFmtId="0" fontId="9" fillId="0" borderId="1" xfId="0" applyFont="1" applyBorder="1" applyAlignment="1">
      <alignment horizontal="left" vertical="top" wrapText="1"/>
    </xf>
    <xf numFmtId="0" fontId="2" fillId="0" borderId="26" xfId="0" applyFont="1" applyBorder="1" applyAlignment="1">
      <alignment horizontal="left" vertical="top" wrapText="1"/>
    </xf>
    <xf numFmtId="0" fontId="2" fillId="23" borderId="1" xfId="49" applyFont="1" applyFill="1" applyBorder="1" applyAlignment="1">
      <alignment horizontal="left" vertical="top" wrapText="1" shrinkToFit="1"/>
    </xf>
    <xf numFmtId="0" fontId="2" fillId="23" borderId="27" xfId="49" applyFont="1" applyFill="1" applyBorder="1" applyAlignment="1">
      <alignment horizontal="left" vertical="top" wrapText="1" shrinkToFit="1"/>
    </xf>
    <xf numFmtId="0" fontId="2" fillId="0" borderId="34" xfId="0" applyFont="1" applyBorder="1" applyAlignment="1">
      <alignment horizontal="left" vertical="top" wrapText="1"/>
    </xf>
    <xf numFmtId="0" fontId="9" fillId="0" borderId="28"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9" fillId="0" borderId="35" xfId="0" applyFont="1" applyBorder="1" applyAlignment="1">
      <alignment horizontal="left" vertical="center" wrapText="1"/>
    </xf>
    <xf numFmtId="0" fontId="9" fillId="0" borderId="36" xfId="0" applyFont="1" applyBorder="1" applyAlignment="1">
      <alignment horizontal="left" vertical="center" wrapText="1"/>
    </xf>
    <xf numFmtId="0" fontId="2" fillId="0" borderId="36" xfId="0" applyFont="1" applyBorder="1" applyAlignment="1">
      <alignment horizontal="left" vertical="top" wrapText="1"/>
    </xf>
    <xf numFmtId="0" fontId="2" fillId="0" borderId="37"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36" fillId="26" borderId="1" xfId="0" applyFont="1" applyFill="1" applyBorder="1" applyAlignment="1">
      <alignment horizontal="left" vertical="center" wrapText="1"/>
    </xf>
    <xf numFmtId="0" fontId="36" fillId="26" borderId="27" xfId="0" applyFont="1" applyFill="1" applyBorder="1" applyAlignment="1">
      <alignment horizontal="left" vertical="center" wrapText="1"/>
    </xf>
    <xf numFmtId="0" fontId="36" fillId="0" borderId="34" xfId="0" applyFont="1" applyBorder="1" applyAlignment="1">
      <alignment horizontal="left" vertical="center" wrapText="1"/>
    </xf>
    <xf numFmtId="0" fontId="36" fillId="0" borderId="28" xfId="0" applyFont="1" applyBorder="1" applyAlignment="1">
      <alignment horizontal="left" vertical="center" wrapText="1"/>
    </xf>
    <xf numFmtId="0" fontId="32" fillId="0" borderId="0" xfId="0" applyFont="1" applyBorder="1" applyAlignment="1">
      <alignment horizontal="left" vertical="center"/>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2" fillId="26" borderId="1" xfId="0" applyFont="1" applyFill="1" applyBorder="1" applyAlignment="1">
      <alignment horizontal="left" vertical="top" wrapText="1"/>
    </xf>
    <xf numFmtId="0" fontId="2" fillId="26" borderId="27" xfId="0" applyFont="1" applyFill="1" applyBorder="1" applyAlignment="1">
      <alignment horizontal="left" vertical="top" wrapText="1"/>
    </xf>
    <xf numFmtId="0" fontId="2" fillId="26" borderId="49" xfId="0" applyFont="1" applyFill="1" applyBorder="1" applyAlignment="1">
      <alignment horizontal="left" vertical="top" wrapText="1"/>
    </xf>
    <xf numFmtId="0" fontId="2" fillId="26" borderId="17" xfId="0" applyFont="1" applyFill="1" applyBorder="1" applyAlignment="1">
      <alignment horizontal="left" vertical="top" wrapText="1"/>
    </xf>
    <xf numFmtId="0" fontId="2" fillId="26" borderId="18" xfId="0" applyFont="1" applyFill="1" applyBorder="1" applyAlignment="1">
      <alignment horizontal="left" vertical="top" wrapText="1"/>
    </xf>
    <xf numFmtId="0" fontId="2" fillId="23" borderId="0" xfId="0" applyFont="1" applyFill="1" applyBorder="1" applyAlignment="1">
      <alignment horizontal="center"/>
    </xf>
    <xf numFmtId="0" fontId="9" fillId="23" borderId="1" xfId="49" applyFont="1" applyFill="1" applyBorder="1" applyAlignment="1">
      <alignment horizontal="center" vertical="center" wrapText="1" shrinkToFit="1"/>
    </xf>
    <xf numFmtId="0" fontId="2" fillId="23" borderId="1" xfId="49" applyFont="1" applyFill="1" applyBorder="1" applyAlignment="1">
      <alignment horizontal="center" vertical="center" wrapText="1" shrinkToFit="1"/>
    </xf>
    <xf numFmtId="0" fontId="2" fillId="23" borderId="27" xfId="49" applyFont="1" applyFill="1" applyBorder="1" applyAlignment="1">
      <alignment horizontal="center" vertical="center" wrapText="1" shrinkToFit="1"/>
    </xf>
    <xf numFmtId="0" fontId="9" fillId="0" borderId="1" xfId="47" applyFont="1" applyBorder="1" applyAlignment="1">
      <alignment horizontal="center" vertical="center" wrapText="1"/>
    </xf>
    <xf numFmtId="0" fontId="2" fillId="0" borderId="1" xfId="0" applyFont="1" applyBorder="1" applyAlignment="1">
      <alignment horizontal="center" vertical="center" wrapText="1"/>
    </xf>
    <xf numFmtId="0" fontId="2" fillId="0" borderId="27" xfId="0" applyFont="1" applyBorder="1" applyAlignment="1">
      <alignment horizontal="center" vertical="center" wrapText="1"/>
    </xf>
    <xf numFmtId="0" fontId="32" fillId="0" borderId="0" xfId="0" applyFont="1" applyBorder="1" applyAlignment="1">
      <alignment horizontal="left" vertical="center" wrapText="1"/>
    </xf>
    <xf numFmtId="165" fontId="2" fillId="23" borderId="0" xfId="0" applyNumberFormat="1" applyFont="1" applyFill="1" applyBorder="1" applyAlignment="1">
      <alignment horizontal="center"/>
    </xf>
    <xf numFmtId="0" fontId="2" fillId="0" borderId="21" xfId="0" applyFont="1" applyBorder="1" applyAlignment="1">
      <alignment horizontal="left" vertical="top" wrapText="1"/>
    </xf>
    <xf numFmtId="0" fontId="2" fillId="0" borderId="38" xfId="0" applyFont="1" applyBorder="1" applyAlignment="1">
      <alignment horizontal="left" vertical="top" wrapText="1"/>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36" xfId="0" applyFont="1" applyBorder="1" applyAlignment="1">
      <alignment horizontal="left" vertical="top" wrapText="1"/>
    </xf>
    <xf numFmtId="0" fontId="7" fillId="0" borderId="37" xfId="0" applyFont="1" applyBorder="1" applyAlignment="1">
      <alignment horizontal="left" vertical="top" wrapText="1"/>
    </xf>
    <xf numFmtId="0" fontId="2" fillId="23" borderId="0" xfId="0" applyFont="1" applyFill="1" applyBorder="1" applyAlignment="1">
      <alignment horizontal="left" vertical="top" wrapText="1"/>
    </xf>
    <xf numFmtId="0" fontId="7" fillId="23" borderId="0" xfId="0" applyFont="1" applyFill="1" applyBorder="1" applyAlignment="1">
      <alignment horizontal="center"/>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39" xfId="0" applyFont="1" applyBorder="1" applyAlignment="1">
      <alignment horizontal="left" vertical="top" wrapText="1"/>
    </xf>
    <xf numFmtId="0" fontId="13" fillId="23" borderId="0" xfId="0" applyFont="1" applyFill="1" applyBorder="1" applyAlignment="1">
      <alignment horizontal="left" vertical="top" wrapText="1"/>
    </xf>
    <xf numFmtId="0" fontId="7" fillId="23" borderId="0" xfId="0" applyFont="1" applyFill="1" applyBorder="1" applyAlignment="1">
      <alignment horizontal="center" vertical="top" wrapText="1"/>
    </xf>
    <xf numFmtId="0" fontId="7" fillId="23" borderId="0" xfId="0" applyFont="1" applyFill="1" applyBorder="1" applyAlignment="1">
      <alignment horizontal="center" vertical="top"/>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7" fillId="23" borderId="0" xfId="0" applyFont="1" applyFill="1" applyBorder="1" applyAlignment="1">
      <alignment horizontal="left" vertical="center"/>
    </xf>
    <xf numFmtId="0" fontId="7" fillId="23" borderId="0" xfId="0" applyFont="1" applyFill="1" applyBorder="1" applyAlignment="1">
      <alignment horizontal="left" vertical="center" wrapText="1"/>
    </xf>
    <xf numFmtId="0" fontId="2" fillId="23" borderId="1" xfId="0" applyFont="1" applyFill="1" applyBorder="1" applyAlignment="1">
      <alignment horizontal="center" vertical="center" wrapText="1" shrinkToFit="1"/>
    </xf>
    <xf numFmtId="0" fontId="2" fillId="23" borderId="27" xfId="0" applyFont="1" applyFill="1" applyBorder="1" applyAlignment="1">
      <alignment horizontal="center" vertical="center" wrapText="1" shrinkToFit="1"/>
    </xf>
    <xf numFmtId="0" fontId="35" fillId="0" borderId="32" xfId="0" applyFont="1" applyBorder="1" applyAlignment="1">
      <alignment horizontal="center" vertical="center" wrapText="1"/>
    </xf>
    <xf numFmtId="0" fontId="35" fillId="0" borderId="33" xfId="0" applyFont="1" applyBorder="1" applyAlignment="1">
      <alignment horizontal="center" vertical="center" wrapText="1"/>
    </xf>
    <xf numFmtId="0" fontId="2" fillId="0" borderId="47" xfId="0" applyFont="1" applyBorder="1" applyAlignment="1">
      <alignment horizontal="left" vertical="top" wrapText="1"/>
    </xf>
    <xf numFmtId="0" fontId="2" fillId="0" borderId="48" xfId="0" applyFont="1" applyBorder="1" applyAlignment="1">
      <alignment horizontal="left" vertical="top" wrapText="1"/>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8" fillId="23" borderId="0" xfId="0" applyFont="1" applyFill="1" applyBorder="1" applyAlignment="1">
      <alignment horizontal="left"/>
    </xf>
    <xf numFmtId="0" fontId="31" fillId="25" borderId="35" xfId="0" applyFont="1" applyFill="1" applyBorder="1" applyAlignment="1">
      <alignment horizontal="center" vertical="center" wrapText="1"/>
    </xf>
    <xf numFmtId="0" fontId="31" fillId="25" borderId="36" xfId="0" applyFont="1" applyFill="1" applyBorder="1" applyAlignment="1">
      <alignment horizontal="center" vertical="center" wrapText="1"/>
    </xf>
    <xf numFmtId="0" fontId="31" fillId="25" borderId="26" xfId="0" applyFont="1" applyFill="1" applyBorder="1" applyAlignment="1">
      <alignment horizontal="center" vertical="center" wrapText="1"/>
    </xf>
    <xf numFmtId="0" fontId="31" fillId="25" borderId="1" xfId="0" applyFont="1" applyFill="1" applyBorder="1" applyAlignment="1">
      <alignment horizontal="center" vertical="center" wrapText="1"/>
    </xf>
    <xf numFmtId="0" fontId="31" fillId="25" borderId="34" xfId="0" applyFont="1" applyFill="1" applyBorder="1" applyAlignment="1">
      <alignment horizontal="center" vertical="center" wrapText="1"/>
    </xf>
    <xf numFmtId="0" fontId="31" fillId="25" borderId="28"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27" xfId="0" applyFont="1" applyFill="1" applyBorder="1" applyAlignment="1">
      <alignment horizontal="center" vertical="center" wrapText="1"/>
    </xf>
    <xf numFmtId="0" fontId="32" fillId="23" borderId="28" xfId="0" applyFont="1" applyFill="1" applyBorder="1" applyAlignment="1">
      <alignment horizontal="center" vertical="center" wrapText="1"/>
    </xf>
    <xf numFmtId="0" fontId="32" fillId="23" borderId="29" xfId="0" applyFont="1" applyFill="1" applyBorder="1" applyAlignment="1">
      <alignment horizontal="center" vertical="center" wrapText="1"/>
    </xf>
    <xf numFmtId="0" fontId="31" fillId="23" borderId="36" xfId="0" applyFont="1" applyFill="1" applyBorder="1" applyAlignment="1">
      <alignment horizontal="center" vertical="center" wrapText="1"/>
    </xf>
    <xf numFmtId="0" fontId="31" fillId="23" borderId="37" xfId="0" applyFont="1" applyFill="1" applyBorder="1" applyAlignment="1">
      <alignment horizontal="center" vertical="center" wrapText="1"/>
    </xf>
    <xf numFmtId="0" fontId="31" fillId="23" borderId="1" xfId="0" applyFont="1" applyFill="1" applyBorder="1" applyAlignment="1">
      <alignment horizontal="center" vertical="center" wrapText="1"/>
    </xf>
    <xf numFmtId="0" fontId="31" fillId="23" borderId="27" xfId="0" applyFont="1" applyFill="1" applyBorder="1" applyAlignment="1">
      <alignment horizontal="center" vertical="center" wrapText="1"/>
    </xf>
    <xf numFmtId="0" fontId="2" fillId="0" borderId="0" xfId="0" applyFont="1" applyBorder="1" applyAlignment="1">
      <alignment horizontal="left" vertical="top" wrapText="1"/>
    </xf>
    <xf numFmtId="0" fontId="35" fillId="0" borderId="31" xfId="0" applyFont="1" applyBorder="1" applyAlignment="1">
      <alignment horizontal="center" vertical="center" wrapText="1"/>
    </xf>
    <xf numFmtId="0" fontId="36" fillId="0" borderId="30" xfId="0" applyFont="1" applyBorder="1" applyAlignment="1">
      <alignment horizontal="left" vertical="center" wrapText="1"/>
    </xf>
    <xf numFmtId="0" fontId="36" fillId="0" borderId="21" xfId="0" applyFont="1" applyBorder="1" applyAlignment="1">
      <alignment horizontal="left" vertical="center" wrapText="1"/>
    </xf>
    <xf numFmtId="0" fontId="36" fillId="0" borderId="26" xfId="0" applyFont="1" applyBorder="1" applyAlignment="1">
      <alignment horizontal="left" vertical="center" wrapText="1"/>
    </xf>
    <xf numFmtId="0" fontId="36" fillId="0" borderId="1" xfId="0" applyFont="1" applyBorder="1" applyAlignment="1">
      <alignment horizontal="left" vertical="center" wrapTex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2" fillId="23" borderId="0" xfId="0" applyFont="1" applyFill="1" applyBorder="1" applyAlignment="1">
      <alignment horizontal="left" vertical="center"/>
    </xf>
    <xf numFmtId="0" fontId="33" fillId="23" borderId="0" xfId="0" applyFont="1" applyFill="1" applyBorder="1" applyAlignment="1">
      <alignment horizontal="left" vertical="top"/>
    </xf>
    <xf numFmtId="0" fontId="9" fillId="23" borderId="1" xfId="0" applyFont="1" applyFill="1" applyBorder="1" applyAlignment="1">
      <alignment horizontal="center" vertical="center" wrapText="1" shrinkToFit="1"/>
    </xf>
    <xf numFmtId="0" fontId="2" fillId="0" borderId="21" xfId="0" applyFont="1" applyBorder="1" applyAlignment="1">
      <alignment horizontal="left" vertical="center"/>
    </xf>
    <xf numFmtId="0" fontId="2" fillId="0" borderId="38" xfId="0" applyFont="1" applyBorder="1" applyAlignment="1">
      <alignment horizontal="left" vertical="center"/>
    </xf>
    <xf numFmtId="0" fontId="36" fillId="26" borderId="21" xfId="0" applyFont="1" applyFill="1" applyBorder="1" applyAlignment="1">
      <alignment horizontal="left" vertical="center" wrapText="1"/>
    </xf>
    <xf numFmtId="0" fontId="36" fillId="26" borderId="38" xfId="0" applyFont="1" applyFill="1" applyBorder="1" applyAlignment="1">
      <alignment horizontal="left" vertical="center" wrapText="1"/>
    </xf>
    <xf numFmtId="0" fontId="2" fillId="23" borderId="0" xfId="0" applyFont="1" applyFill="1" applyBorder="1" applyAlignment="1">
      <alignment horizontal="left" vertical="center"/>
    </xf>
    <xf numFmtId="0" fontId="2" fillId="26" borderId="23" xfId="0" applyFont="1" applyFill="1" applyBorder="1" applyAlignment="1">
      <alignment horizontal="left" vertical="top" wrapText="1"/>
    </xf>
    <xf numFmtId="0" fontId="2" fillId="26" borderId="24" xfId="0" applyFont="1" applyFill="1" applyBorder="1" applyAlignment="1">
      <alignment horizontal="left" vertical="top" wrapText="1"/>
    </xf>
    <xf numFmtId="0" fontId="2" fillId="26" borderId="39" xfId="0" applyFont="1" applyFill="1" applyBorder="1" applyAlignment="1">
      <alignment horizontal="left" vertical="top" wrapText="1"/>
    </xf>
    <xf numFmtId="0" fontId="9" fillId="0" borderId="1" xfId="0" applyFont="1" applyBorder="1" applyAlignment="1">
      <alignment horizontal="center" vertical="center" wrapText="1"/>
    </xf>
    <xf numFmtId="0" fontId="7" fillId="0" borderId="43" xfId="0" applyFont="1" applyBorder="1" applyAlignment="1">
      <alignment horizontal="center" vertical="center" wrapText="1"/>
    </xf>
    <xf numFmtId="0" fontId="36" fillId="26" borderId="28" xfId="0" applyFont="1" applyFill="1" applyBorder="1" applyAlignment="1">
      <alignment horizontal="left" vertical="center" wrapText="1"/>
    </xf>
    <xf numFmtId="0" fontId="36" fillId="26" borderId="29" xfId="0" applyFont="1" applyFill="1" applyBorder="1" applyAlignment="1">
      <alignment horizontal="left" vertical="center" wrapText="1"/>
    </xf>
    <xf numFmtId="0" fontId="2" fillId="26" borderId="21" xfId="0" applyFont="1" applyFill="1" applyBorder="1" applyAlignment="1">
      <alignment horizontal="left" vertical="top" wrapText="1"/>
    </xf>
    <xf numFmtId="0" fontId="2" fillId="26" borderId="38" xfId="0" applyFont="1" applyFill="1" applyBorder="1" applyAlignment="1">
      <alignment horizontal="left" vertical="top" wrapText="1"/>
    </xf>
    <xf numFmtId="0" fontId="11" fillId="0" borderId="28" xfId="0" applyFont="1" applyBorder="1" applyAlignment="1">
      <alignment horizontal="left" vertical="top" wrapText="1"/>
    </xf>
    <xf numFmtId="0" fontId="7" fillId="0" borderId="2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8" xfId="0" applyFont="1" applyBorder="1" applyAlignment="1">
      <alignment horizontal="center" vertical="center" wrapText="1"/>
    </xf>
    <xf numFmtId="0" fontId="9" fillId="0" borderId="21"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4" xfId="0" applyFont="1" applyBorder="1" applyAlignment="1">
      <alignment horizontal="center" vertical="center" wrapText="1"/>
    </xf>
    <xf numFmtId="0" fontId="9" fillId="0" borderId="28" xfId="47"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26" borderId="0" xfId="0" applyFont="1" applyFill="1" applyBorder="1" applyAlignment="1">
      <alignment horizontal="left" vertical="top" wrapText="1"/>
    </xf>
  </cellXfs>
  <cellStyles count="5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46"/>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 4" xfId="48"/>
    <cellStyle name="Normal_Resultad. general" xfId="49"/>
    <cellStyle name="Normal_Resultad. general_1" xfId="47"/>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197696512"/>
        <c:axId val="88930496"/>
      </c:barChart>
      <c:catAx>
        <c:axId val="197696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88930496"/>
        <c:crosses val="autoZero"/>
        <c:auto val="1"/>
        <c:lblAlgn val="ctr"/>
        <c:lblOffset val="100"/>
        <c:tickLblSkip val="1"/>
        <c:tickMarkSkip val="1"/>
        <c:noMultiLvlLbl val="0"/>
      </c:catAx>
      <c:valAx>
        <c:axId val="8893049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97696512"/>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132</xdr:row>
      <xdr:rowOff>0</xdr:rowOff>
    </xdr:from>
    <xdr:to>
      <xdr:col>4</xdr:col>
      <xdr:colOff>0</xdr:colOff>
      <xdr:row>132</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5"/>
  <sheetViews>
    <sheetView tabSelected="1" view="pageBreakPreview" topLeftCell="A13" zoomScale="90" zoomScaleNormal="75" zoomScaleSheetLayoutView="90" workbookViewId="0">
      <selection activeCell="D180" sqref="D180:I180"/>
    </sheetView>
  </sheetViews>
  <sheetFormatPr baseColWidth="10" defaultRowHeight="15"/>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c r="A1" s="1"/>
      <c r="B1" s="1"/>
      <c r="C1" s="1"/>
      <c r="D1" s="1"/>
      <c r="E1" s="1"/>
      <c r="F1" s="1"/>
      <c r="G1" s="1"/>
      <c r="H1" s="1"/>
      <c r="I1" s="1"/>
      <c r="J1" s="2"/>
    </row>
    <row r="2" spans="1:10" ht="15.75" thickBot="1">
      <c r="A2" s="1"/>
      <c r="B2" s="1"/>
      <c r="C2" s="1"/>
      <c r="D2" s="1"/>
      <c r="E2" s="1"/>
      <c r="F2" s="1"/>
      <c r="G2" s="1"/>
      <c r="H2" s="1"/>
      <c r="I2" s="1"/>
      <c r="J2" s="2"/>
    </row>
    <row r="3" spans="1:10">
      <c r="A3" s="4"/>
      <c r="B3" s="5"/>
      <c r="C3" s="5"/>
      <c r="D3" s="5"/>
      <c r="E3" s="5"/>
      <c r="F3" s="5"/>
      <c r="G3" s="5"/>
      <c r="H3" s="5"/>
      <c r="I3" s="5"/>
      <c r="J3" s="6"/>
    </row>
    <row r="4" spans="1:10" ht="17.25" customHeight="1" thickBot="1">
      <c r="A4" s="2"/>
      <c r="C4" s="67"/>
      <c r="D4" s="67"/>
      <c r="E4" s="9"/>
      <c r="F4" s="9"/>
      <c r="G4" s="9"/>
      <c r="H4" s="9"/>
      <c r="I4" s="14"/>
      <c r="J4" s="2"/>
    </row>
    <row r="5" spans="1:10" ht="16.5" customHeight="1">
      <c r="A5" s="2"/>
      <c r="B5" s="269" t="s">
        <v>130</v>
      </c>
      <c r="C5" s="270"/>
      <c r="D5" s="270"/>
      <c r="E5" s="279" t="s">
        <v>129</v>
      </c>
      <c r="F5" s="279"/>
      <c r="G5" s="279"/>
      <c r="H5" s="279"/>
      <c r="I5" s="280"/>
      <c r="J5" s="2"/>
    </row>
    <row r="6" spans="1:10" ht="15" customHeight="1">
      <c r="A6" s="2"/>
      <c r="B6" s="271"/>
      <c r="C6" s="272"/>
      <c r="D6" s="272"/>
      <c r="E6" s="281"/>
      <c r="F6" s="281"/>
      <c r="G6" s="281"/>
      <c r="H6" s="281"/>
      <c r="I6" s="282"/>
      <c r="J6" s="2"/>
    </row>
    <row r="7" spans="1:10" ht="15" customHeight="1">
      <c r="A7" s="2"/>
      <c r="B7" s="271"/>
      <c r="C7" s="272"/>
      <c r="D7" s="272"/>
      <c r="E7" s="275" t="s">
        <v>131</v>
      </c>
      <c r="F7" s="275"/>
      <c r="G7" s="275"/>
      <c r="H7" s="275"/>
      <c r="I7" s="276"/>
      <c r="J7" s="2"/>
    </row>
    <row r="8" spans="1:10" ht="15" customHeight="1" thickBot="1">
      <c r="A8" s="2"/>
      <c r="B8" s="273"/>
      <c r="C8" s="274"/>
      <c r="D8" s="274"/>
      <c r="E8" s="277"/>
      <c r="F8" s="277"/>
      <c r="G8" s="277"/>
      <c r="H8" s="277"/>
      <c r="I8" s="278"/>
      <c r="J8" s="2"/>
    </row>
    <row r="9" spans="1:10" ht="15" customHeight="1">
      <c r="A9" s="2"/>
      <c r="C9" s="12"/>
      <c r="D9" s="13"/>
      <c r="E9" s="11"/>
      <c r="F9" s="13"/>
      <c r="G9" s="13"/>
      <c r="H9" s="13"/>
      <c r="I9" s="14"/>
      <c r="J9" s="2"/>
    </row>
    <row r="10" spans="1:10" ht="15" customHeight="1">
      <c r="A10" s="2"/>
      <c r="C10" s="63"/>
      <c r="D10" s="10"/>
      <c r="E10" s="64"/>
      <c r="F10" s="10"/>
      <c r="G10" s="13"/>
      <c r="H10" s="13"/>
      <c r="I10" s="14"/>
      <c r="J10" s="2"/>
    </row>
    <row r="11" spans="1:10">
      <c r="A11" s="2"/>
      <c r="B11" s="283" t="s">
        <v>44</v>
      </c>
      <c r="C11" s="283"/>
      <c r="D11" s="283"/>
      <c r="E11" s="283"/>
      <c r="F11" s="283"/>
      <c r="G11" s="283"/>
      <c r="H11" s="283"/>
      <c r="I11" s="283"/>
      <c r="J11" s="2"/>
    </row>
    <row r="12" spans="1:10">
      <c r="A12" s="2"/>
      <c r="B12" s="283"/>
      <c r="C12" s="283"/>
      <c r="D12" s="283"/>
      <c r="E12" s="283"/>
      <c r="F12" s="283"/>
      <c r="G12" s="283"/>
      <c r="H12" s="283"/>
      <c r="I12" s="283"/>
      <c r="J12" s="2"/>
    </row>
    <row r="13" spans="1:10">
      <c r="A13" s="2"/>
      <c r="B13" s="283"/>
      <c r="C13" s="283"/>
      <c r="D13" s="283"/>
      <c r="E13" s="283"/>
      <c r="F13" s="283"/>
      <c r="G13" s="283"/>
      <c r="H13" s="283"/>
      <c r="I13" s="283"/>
      <c r="J13" s="2"/>
    </row>
    <row r="14" spans="1:10">
      <c r="A14" s="2"/>
      <c r="B14" s="283"/>
      <c r="C14" s="283"/>
      <c r="D14" s="283"/>
      <c r="E14" s="283"/>
      <c r="F14" s="283"/>
      <c r="G14" s="283"/>
      <c r="H14" s="283"/>
      <c r="I14" s="283"/>
      <c r="J14" s="2"/>
    </row>
    <row r="15" spans="1:10">
      <c r="A15" s="2"/>
      <c r="B15" s="1"/>
      <c r="C15" s="1"/>
      <c r="D15" s="1"/>
      <c r="E15" s="1"/>
      <c r="F15" s="1"/>
      <c r="G15" s="1"/>
      <c r="H15" s="1"/>
      <c r="I15" s="1"/>
      <c r="J15" s="2"/>
    </row>
    <row r="16" spans="1:10">
      <c r="A16" s="2"/>
      <c r="B16" s="223" t="s">
        <v>45</v>
      </c>
      <c r="C16" s="223"/>
      <c r="D16" s="223"/>
      <c r="E16" s="223"/>
      <c r="F16" s="223"/>
      <c r="G16" s="223"/>
      <c r="H16" s="223"/>
      <c r="I16" s="223"/>
      <c r="J16" s="2"/>
    </row>
    <row r="17" spans="1:10">
      <c r="A17" s="2"/>
      <c r="B17" s="1"/>
      <c r="C17" s="1"/>
      <c r="D17" s="1"/>
      <c r="E17" s="1"/>
      <c r="F17" s="1"/>
      <c r="G17" s="1"/>
      <c r="H17" s="1"/>
      <c r="I17" s="1"/>
      <c r="J17" s="2"/>
    </row>
    <row r="18" spans="1:10" ht="15.75" thickBot="1">
      <c r="A18" s="2"/>
      <c r="B18" s="1"/>
      <c r="C18" s="1"/>
      <c r="D18" s="1"/>
      <c r="E18" s="1"/>
      <c r="F18" s="1"/>
      <c r="G18" s="1"/>
      <c r="H18" s="1"/>
      <c r="I18" s="1"/>
      <c r="J18" s="2"/>
    </row>
    <row r="19" spans="1:10" ht="15.75" thickBot="1">
      <c r="A19" s="2"/>
      <c r="B19" s="69" t="s">
        <v>0</v>
      </c>
      <c r="C19" s="70" t="s">
        <v>1</v>
      </c>
      <c r="D19" s="224" t="s">
        <v>2</v>
      </c>
      <c r="E19" s="224"/>
      <c r="F19" s="224"/>
      <c r="G19" s="224"/>
      <c r="H19" s="224"/>
      <c r="I19" s="134" t="s">
        <v>3</v>
      </c>
      <c r="J19" s="2"/>
    </row>
    <row r="20" spans="1:10" ht="35.1" customHeight="1">
      <c r="A20" s="2"/>
      <c r="B20" s="190">
        <v>444</v>
      </c>
      <c r="C20" s="191" t="s">
        <v>43</v>
      </c>
      <c r="D20" s="240" t="s">
        <v>132</v>
      </c>
      <c r="E20" s="240"/>
      <c r="F20" s="240"/>
      <c r="G20" s="240"/>
      <c r="H20" s="240"/>
      <c r="I20" s="132">
        <v>40</v>
      </c>
      <c r="J20" s="2"/>
    </row>
    <row r="21" spans="1:10" ht="35.1" customHeight="1">
      <c r="A21" s="2"/>
      <c r="B21" s="192">
        <v>449</v>
      </c>
      <c r="C21" s="193" t="s">
        <v>43</v>
      </c>
      <c r="D21" s="217" t="s">
        <v>133</v>
      </c>
      <c r="E21" s="217"/>
      <c r="F21" s="217"/>
      <c r="G21" s="217"/>
      <c r="H21" s="217"/>
      <c r="I21" s="124">
        <v>100</v>
      </c>
      <c r="J21" s="2"/>
    </row>
    <row r="22" spans="1:10" ht="35.1" customHeight="1">
      <c r="A22" s="2"/>
      <c r="B22" s="192">
        <v>450</v>
      </c>
      <c r="C22" s="193" t="s">
        <v>43</v>
      </c>
      <c r="D22" s="217" t="s">
        <v>134</v>
      </c>
      <c r="E22" s="217"/>
      <c r="F22" s="217"/>
      <c r="G22" s="217"/>
      <c r="H22" s="217"/>
      <c r="I22" s="124">
        <v>10</v>
      </c>
      <c r="J22" s="2"/>
    </row>
    <row r="23" spans="1:10" ht="35.1" customHeight="1">
      <c r="A23" s="2"/>
      <c r="B23" s="192">
        <v>575</v>
      </c>
      <c r="C23" s="193" t="s">
        <v>43</v>
      </c>
      <c r="D23" s="217" t="s">
        <v>135</v>
      </c>
      <c r="E23" s="217"/>
      <c r="F23" s="217"/>
      <c r="G23" s="217"/>
      <c r="H23" s="217"/>
      <c r="I23" s="124">
        <v>40</v>
      </c>
      <c r="J23" s="2"/>
    </row>
    <row r="24" spans="1:10" ht="35.1" customHeight="1">
      <c r="A24" s="2"/>
      <c r="B24" s="192">
        <v>576</v>
      </c>
      <c r="C24" s="193" t="s">
        <v>43</v>
      </c>
      <c r="D24" s="217" t="s">
        <v>136</v>
      </c>
      <c r="E24" s="217"/>
      <c r="F24" s="217"/>
      <c r="G24" s="217"/>
      <c r="H24" s="217"/>
      <c r="I24" s="124">
        <v>80</v>
      </c>
      <c r="J24" s="2"/>
    </row>
    <row r="25" spans="1:10" ht="35.1" customHeight="1">
      <c r="A25" s="2"/>
      <c r="B25" s="192">
        <v>577</v>
      </c>
      <c r="C25" s="193" t="s">
        <v>43</v>
      </c>
      <c r="D25" s="217" t="s">
        <v>137</v>
      </c>
      <c r="E25" s="217"/>
      <c r="F25" s="217"/>
      <c r="G25" s="217"/>
      <c r="H25" s="217"/>
      <c r="I25" s="124">
        <v>20</v>
      </c>
      <c r="J25" s="2"/>
    </row>
    <row r="26" spans="1:10" ht="35.1" customHeight="1">
      <c r="A26" s="2"/>
      <c r="B26" s="192">
        <v>200683</v>
      </c>
      <c r="C26" s="193" t="s">
        <v>138</v>
      </c>
      <c r="D26" s="217" t="s">
        <v>139</v>
      </c>
      <c r="E26" s="217"/>
      <c r="F26" s="217"/>
      <c r="G26" s="217"/>
      <c r="H26" s="217"/>
      <c r="I26" s="124"/>
      <c r="J26" s="2"/>
    </row>
    <row r="27" spans="1:10" ht="35.1" customHeight="1">
      <c r="A27" s="2"/>
      <c r="B27" s="192">
        <v>400045</v>
      </c>
      <c r="C27" s="193" t="s">
        <v>140</v>
      </c>
      <c r="D27" s="217" t="s">
        <v>141</v>
      </c>
      <c r="E27" s="217"/>
      <c r="F27" s="217"/>
      <c r="G27" s="217"/>
      <c r="H27" s="217"/>
      <c r="I27" s="124"/>
      <c r="J27" s="2"/>
    </row>
    <row r="28" spans="1:10" ht="35.1" customHeight="1">
      <c r="A28" s="2"/>
      <c r="B28" s="192">
        <v>400047</v>
      </c>
      <c r="C28" s="193" t="s">
        <v>140</v>
      </c>
      <c r="D28" s="217" t="s">
        <v>142</v>
      </c>
      <c r="E28" s="217"/>
      <c r="F28" s="217"/>
      <c r="G28" s="217"/>
      <c r="H28" s="217"/>
      <c r="I28" s="124"/>
      <c r="J28" s="2"/>
    </row>
    <row r="29" spans="1:10" ht="35.1" customHeight="1">
      <c r="A29" s="2"/>
      <c r="B29" s="192">
        <v>400055</v>
      </c>
      <c r="C29" s="193" t="s">
        <v>140</v>
      </c>
      <c r="D29" s="217" t="s">
        <v>143</v>
      </c>
      <c r="E29" s="217"/>
      <c r="F29" s="217"/>
      <c r="G29" s="217"/>
      <c r="H29" s="217"/>
      <c r="I29" s="124"/>
      <c r="J29" s="2"/>
    </row>
    <row r="30" spans="1:10" ht="35.1" customHeight="1" thickBot="1">
      <c r="A30" s="2"/>
      <c r="B30" s="194">
        <v>400061</v>
      </c>
      <c r="C30" s="195" t="s">
        <v>140</v>
      </c>
      <c r="D30" s="211" t="s">
        <v>144</v>
      </c>
      <c r="E30" s="211"/>
      <c r="F30" s="211"/>
      <c r="G30" s="211"/>
      <c r="H30" s="211"/>
      <c r="I30" s="136"/>
      <c r="J30" s="2"/>
    </row>
    <row r="31" spans="1:10">
      <c r="A31" s="2"/>
      <c r="B31" s="1"/>
      <c r="C31" s="1"/>
      <c r="D31" s="1"/>
      <c r="E31" s="1"/>
      <c r="F31" s="1"/>
      <c r="G31" s="1"/>
      <c r="H31" s="1"/>
      <c r="I31" s="1"/>
      <c r="J31" s="2"/>
    </row>
    <row r="32" spans="1:10">
      <c r="A32" s="2"/>
      <c r="B32" s="1"/>
      <c r="C32" s="1"/>
      <c r="D32" s="1"/>
      <c r="E32" s="1"/>
      <c r="F32" s="1"/>
      <c r="G32" s="1"/>
      <c r="H32" s="1"/>
      <c r="I32" s="1"/>
      <c r="J32" s="2"/>
    </row>
    <row r="33" spans="1:10">
      <c r="A33" s="2"/>
      <c r="B33" s="223" t="s">
        <v>46</v>
      </c>
      <c r="C33" s="223"/>
      <c r="D33" s="223"/>
      <c r="E33" s="223"/>
      <c r="F33" s="223"/>
      <c r="G33" s="223"/>
      <c r="H33" s="223"/>
      <c r="I33" s="223"/>
      <c r="J33" s="2"/>
    </row>
    <row r="34" spans="1:10" ht="15.75" thickBot="1">
      <c r="A34" s="2"/>
      <c r="C34" s="65"/>
      <c r="D34" s="65"/>
      <c r="E34" s="65"/>
      <c r="F34" s="65"/>
      <c r="G34" s="2"/>
      <c r="I34" s="14"/>
      <c r="J34" s="2"/>
    </row>
    <row r="35" spans="1:10" ht="15.75" thickBot="1">
      <c r="A35" s="2"/>
      <c r="B35" s="69" t="s">
        <v>0</v>
      </c>
      <c r="C35" s="133" t="s">
        <v>1</v>
      </c>
      <c r="D35" s="289" t="s">
        <v>2</v>
      </c>
      <c r="E35" s="289"/>
      <c r="F35" s="289"/>
      <c r="G35" s="289"/>
      <c r="H35" s="289"/>
      <c r="I35" s="289"/>
      <c r="J35" s="290"/>
    </row>
    <row r="36" spans="1:10" ht="35.1" customHeight="1">
      <c r="A36" s="2"/>
      <c r="B36" s="137">
        <v>3260</v>
      </c>
      <c r="C36" s="138" t="s">
        <v>47</v>
      </c>
      <c r="D36" s="294" t="s">
        <v>225</v>
      </c>
      <c r="E36" s="294"/>
      <c r="F36" s="294"/>
      <c r="G36" s="294"/>
      <c r="H36" s="294"/>
      <c r="I36" s="294"/>
      <c r="J36" s="295"/>
    </row>
    <row r="37" spans="1:10" ht="35.1" customHeight="1">
      <c r="A37" s="2"/>
      <c r="B37" s="135" t="s">
        <v>117</v>
      </c>
      <c r="C37" s="68" t="s">
        <v>47</v>
      </c>
      <c r="D37" s="318" t="s">
        <v>227</v>
      </c>
      <c r="E37" s="318"/>
      <c r="F37" s="318"/>
      <c r="G37" s="318"/>
      <c r="H37" s="318"/>
      <c r="I37" s="318"/>
      <c r="J37" s="319"/>
    </row>
    <row r="38" spans="1:10" ht="35.1" customHeight="1">
      <c r="A38" s="2"/>
      <c r="B38" s="135" t="s">
        <v>122</v>
      </c>
      <c r="C38" s="68" t="s">
        <v>47</v>
      </c>
      <c r="D38" s="318" t="s">
        <v>226</v>
      </c>
      <c r="E38" s="318"/>
      <c r="F38" s="318"/>
      <c r="G38" s="318"/>
      <c r="H38" s="318"/>
      <c r="I38" s="318"/>
      <c r="J38" s="319"/>
    </row>
    <row r="39" spans="1:10" ht="35.1" customHeight="1">
      <c r="A39" s="2"/>
      <c r="B39" s="135">
        <v>6420</v>
      </c>
      <c r="C39" s="68" t="s">
        <v>47</v>
      </c>
      <c r="D39" s="318" t="s">
        <v>228</v>
      </c>
      <c r="E39" s="318"/>
      <c r="F39" s="318"/>
      <c r="G39" s="318"/>
      <c r="H39" s="318"/>
      <c r="I39" s="318"/>
      <c r="J39" s="319"/>
    </row>
    <row r="40" spans="1:10" ht="35.1" customHeight="1" thickBot="1">
      <c r="A40" s="2"/>
      <c r="B40" s="109">
        <v>6430</v>
      </c>
      <c r="C40" s="71" t="s">
        <v>47</v>
      </c>
      <c r="D40" s="320" t="s">
        <v>145</v>
      </c>
      <c r="E40" s="320"/>
      <c r="F40" s="320"/>
      <c r="G40" s="320"/>
      <c r="H40" s="320"/>
      <c r="I40" s="320"/>
      <c r="J40" s="321"/>
    </row>
    <row r="41" spans="1:10" ht="18.75" customHeight="1">
      <c r="A41" s="2"/>
      <c r="B41" s="15"/>
      <c r="C41" s="15"/>
      <c r="D41" s="1"/>
      <c r="E41" s="1"/>
      <c r="F41" s="1"/>
      <c r="G41" s="1"/>
      <c r="H41" s="1"/>
      <c r="I41" s="1"/>
      <c r="J41" s="16"/>
    </row>
    <row r="42" spans="1:10" ht="20.100000000000001" customHeight="1">
      <c r="A42" s="2"/>
      <c r="B42" s="292" t="s">
        <v>48</v>
      </c>
      <c r="C42" s="292"/>
      <c r="D42" s="292"/>
      <c r="E42" s="292"/>
      <c r="F42" s="292"/>
      <c r="G42" s="292"/>
      <c r="H42" s="292"/>
      <c r="I42" s="292"/>
      <c r="J42" s="16"/>
    </row>
    <row r="43" spans="1:10" ht="20.100000000000001" customHeight="1" thickBot="1">
      <c r="A43" s="2"/>
      <c r="B43" s="16"/>
      <c r="C43" s="16"/>
      <c r="D43" s="1"/>
      <c r="E43" s="1"/>
      <c r="F43" s="1"/>
      <c r="G43" s="1"/>
      <c r="H43" s="1"/>
      <c r="I43" s="1"/>
      <c r="J43" s="16"/>
    </row>
    <row r="44" spans="1:10" ht="24.95" customHeight="1" thickBot="1">
      <c r="A44" s="2"/>
      <c r="B44" s="69" t="s">
        <v>4</v>
      </c>
      <c r="C44" s="177" t="s">
        <v>0</v>
      </c>
      <c r="D44" s="289" t="s">
        <v>5</v>
      </c>
      <c r="E44" s="289"/>
      <c r="F44" s="289"/>
      <c r="G44" s="289"/>
      <c r="H44" s="289" t="s">
        <v>6</v>
      </c>
      <c r="I44" s="289"/>
      <c r="J44" s="290"/>
    </row>
    <row r="45" spans="1:10" ht="24.95" customHeight="1">
      <c r="A45" s="2"/>
      <c r="B45" s="313" t="s">
        <v>7</v>
      </c>
      <c r="C45" s="138">
        <v>1301</v>
      </c>
      <c r="D45" s="312" t="s">
        <v>146</v>
      </c>
      <c r="E45" s="312"/>
      <c r="F45" s="312"/>
      <c r="G45" s="312"/>
      <c r="H45" s="310" t="s">
        <v>147</v>
      </c>
      <c r="I45" s="310"/>
      <c r="J45" s="311"/>
    </row>
    <row r="46" spans="1:10" ht="24.95" customHeight="1">
      <c r="A46" s="2"/>
      <c r="B46" s="309"/>
      <c r="C46" s="68">
        <v>1355</v>
      </c>
      <c r="D46" s="302" t="s">
        <v>49</v>
      </c>
      <c r="E46" s="302"/>
      <c r="F46" s="302"/>
      <c r="G46" s="302"/>
      <c r="H46" s="236" t="s">
        <v>50</v>
      </c>
      <c r="I46" s="236"/>
      <c r="J46" s="237"/>
    </row>
    <row r="47" spans="1:10" ht="24.95" customHeight="1">
      <c r="A47" s="2"/>
      <c r="B47" s="178" t="s">
        <v>233</v>
      </c>
      <c r="C47" s="121">
        <v>1194</v>
      </c>
      <c r="D47" s="293" t="s">
        <v>111</v>
      </c>
      <c r="E47" s="293"/>
      <c r="F47" s="293"/>
      <c r="G47" s="293"/>
      <c r="H47" s="260" t="s">
        <v>110</v>
      </c>
      <c r="I47" s="260"/>
      <c r="J47" s="261"/>
    </row>
    <row r="48" spans="1:10" ht="31.5" customHeight="1">
      <c r="A48" s="2"/>
      <c r="B48" s="309" t="s">
        <v>8</v>
      </c>
      <c r="C48" s="68">
        <v>6149</v>
      </c>
      <c r="D48" s="232" t="s">
        <v>114</v>
      </c>
      <c r="E48" s="232"/>
      <c r="F48" s="232"/>
      <c r="G48" s="232"/>
      <c r="H48" s="233" t="s">
        <v>115</v>
      </c>
      <c r="I48" s="233"/>
      <c r="J48" s="234"/>
    </row>
    <row r="49" spans="1:10" ht="31.5" customHeight="1">
      <c r="A49" s="2"/>
      <c r="B49" s="309"/>
      <c r="C49" s="68">
        <v>1123</v>
      </c>
      <c r="D49" s="232" t="s">
        <v>148</v>
      </c>
      <c r="E49" s="232"/>
      <c r="F49" s="232"/>
      <c r="G49" s="232"/>
      <c r="H49" s="233" t="s">
        <v>121</v>
      </c>
      <c r="I49" s="233"/>
      <c r="J49" s="234"/>
    </row>
    <row r="50" spans="1:10" ht="31.5" customHeight="1">
      <c r="A50" s="2"/>
      <c r="B50" s="309" t="s">
        <v>149</v>
      </c>
      <c r="C50" s="138" t="s">
        <v>165</v>
      </c>
      <c r="D50" s="235" t="s">
        <v>154</v>
      </c>
      <c r="E50" s="235"/>
      <c r="F50" s="235"/>
      <c r="G50" s="235"/>
      <c r="H50" s="236" t="s">
        <v>183</v>
      </c>
      <c r="I50" s="236"/>
      <c r="J50" s="237"/>
    </row>
    <row r="51" spans="1:10" ht="31.5" customHeight="1">
      <c r="A51" s="2"/>
      <c r="B51" s="309"/>
      <c r="C51" s="138" t="s">
        <v>160</v>
      </c>
      <c r="D51" s="235" t="s">
        <v>152</v>
      </c>
      <c r="E51" s="235"/>
      <c r="F51" s="235"/>
      <c r="G51" s="235"/>
      <c r="H51" s="236" t="s">
        <v>184</v>
      </c>
      <c r="I51" s="236"/>
      <c r="J51" s="237"/>
    </row>
    <row r="52" spans="1:10" ht="31.5" customHeight="1">
      <c r="A52" s="2"/>
      <c r="B52" s="309"/>
      <c r="C52" s="138" t="s">
        <v>171</v>
      </c>
      <c r="D52" s="235" t="s">
        <v>158</v>
      </c>
      <c r="E52" s="235"/>
      <c r="F52" s="235"/>
      <c r="G52" s="235"/>
      <c r="H52" s="236" t="s">
        <v>185</v>
      </c>
      <c r="I52" s="236"/>
      <c r="J52" s="237"/>
    </row>
    <row r="53" spans="1:10" ht="31.5" customHeight="1">
      <c r="A53" s="2"/>
      <c r="B53" s="309"/>
      <c r="C53" s="138" t="s">
        <v>162</v>
      </c>
      <c r="D53" s="235" t="s">
        <v>153</v>
      </c>
      <c r="E53" s="235"/>
      <c r="F53" s="235"/>
      <c r="G53" s="235"/>
      <c r="H53" s="236" t="s">
        <v>237</v>
      </c>
      <c r="I53" s="236"/>
      <c r="J53" s="237"/>
    </row>
    <row r="54" spans="1:10" ht="31.5" customHeight="1">
      <c r="A54" s="2"/>
      <c r="B54" s="309"/>
      <c r="C54" s="138" t="s">
        <v>168</v>
      </c>
      <c r="D54" s="235" t="s">
        <v>155</v>
      </c>
      <c r="E54" s="235"/>
      <c r="F54" s="235"/>
      <c r="G54" s="235"/>
      <c r="H54" s="236" t="s">
        <v>186</v>
      </c>
      <c r="I54" s="236"/>
      <c r="J54" s="237"/>
    </row>
    <row r="55" spans="1:10" ht="31.5" customHeight="1">
      <c r="A55" s="2"/>
      <c r="B55" s="309"/>
      <c r="C55" s="138" t="s">
        <v>164</v>
      </c>
      <c r="D55" s="235" t="s">
        <v>156</v>
      </c>
      <c r="E55" s="235"/>
      <c r="F55" s="235"/>
      <c r="G55" s="235"/>
      <c r="H55" s="236" t="s">
        <v>187</v>
      </c>
      <c r="I55" s="236"/>
      <c r="J55" s="237"/>
    </row>
    <row r="56" spans="1:10" ht="31.5" customHeight="1">
      <c r="A56" s="2"/>
      <c r="B56" s="309"/>
      <c r="C56" s="138" t="s">
        <v>161</v>
      </c>
      <c r="D56" s="235" t="s">
        <v>178</v>
      </c>
      <c r="E56" s="235"/>
      <c r="F56" s="235"/>
      <c r="G56" s="235"/>
      <c r="H56" s="236" t="s">
        <v>188</v>
      </c>
      <c r="I56" s="236"/>
      <c r="J56" s="237"/>
    </row>
    <row r="57" spans="1:10" ht="31.5" customHeight="1">
      <c r="A57" s="2"/>
      <c r="B57" s="309"/>
      <c r="C57" s="138" t="s">
        <v>159</v>
      </c>
      <c r="D57" s="235" t="s">
        <v>195</v>
      </c>
      <c r="E57" s="235"/>
      <c r="F57" s="235"/>
      <c r="G57" s="235"/>
      <c r="H57" s="236" t="s">
        <v>229</v>
      </c>
      <c r="I57" s="236"/>
      <c r="J57" s="237"/>
    </row>
    <row r="58" spans="1:10" ht="31.5" customHeight="1">
      <c r="A58" s="2"/>
      <c r="B58" s="309"/>
      <c r="C58" s="138" t="s">
        <v>171</v>
      </c>
      <c r="D58" s="235" t="s">
        <v>177</v>
      </c>
      <c r="E58" s="235"/>
      <c r="F58" s="235"/>
      <c r="G58" s="235"/>
      <c r="H58" s="236" t="s">
        <v>189</v>
      </c>
      <c r="I58" s="236"/>
      <c r="J58" s="237"/>
    </row>
    <row r="59" spans="1:10" ht="31.5" customHeight="1">
      <c r="A59" s="2"/>
      <c r="B59" s="309"/>
      <c r="C59" s="138" t="s">
        <v>163</v>
      </c>
      <c r="D59" s="235" t="s">
        <v>182</v>
      </c>
      <c r="E59" s="235"/>
      <c r="F59" s="235"/>
      <c r="G59" s="235"/>
      <c r="H59" s="236" t="s">
        <v>190</v>
      </c>
      <c r="I59" s="236"/>
      <c r="J59" s="237"/>
    </row>
    <row r="60" spans="1:10" ht="31.5" customHeight="1">
      <c r="A60" s="2"/>
      <c r="B60" s="309"/>
      <c r="C60" s="138" t="s">
        <v>169</v>
      </c>
      <c r="D60" s="235" t="s">
        <v>179</v>
      </c>
      <c r="E60" s="235"/>
      <c r="F60" s="235"/>
      <c r="G60" s="235"/>
      <c r="H60" s="236" t="s">
        <v>235</v>
      </c>
      <c r="I60" s="236"/>
      <c r="J60" s="237"/>
    </row>
    <row r="61" spans="1:10" ht="31.5" customHeight="1">
      <c r="A61" s="2"/>
      <c r="B61" s="309"/>
      <c r="C61" s="138" t="s">
        <v>172</v>
      </c>
      <c r="D61" s="235" t="s">
        <v>176</v>
      </c>
      <c r="E61" s="235"/>
      <c r="F61" s="235"/>
      <c r="G61" s="235"/>
      <c r="H61" s="236" t="s">
        <v>191</v>
      </c>
      <c r="I61" s="236"/>
      <c r="J61" s="237"/>
    </row>
    <row r="62" spans="1:10" ht="31.5" customHeight="1">
      <c r="A62" s="2"/>
      <c r="B62" s="309"/>
      <c r="C62" s="138" t="s">
        <v>173</v>
      </c>
      <c r="D62" s="235" t="s">
        <v>180</v>
      </c>
      <c r="E62" s="235"/>
      <c r="F62" s="235"/>
      <c r="G62" s="235"/>
      <c r="H62" s="236" t="s">
        <v>192</v>
      </c>
      <c r="I62" s="236"/>
      <c r="J62" s="237"/>
    </row>
    <row r="63" spans="1:10" ht="31.5" customHeight="1">
      <c r="A63" s="2"/>
      <c r="B63" s="309"/>
      <c r="C63" s="138" t="s">
        <v>166</v>
      </c>
      <c r="D63" s="235" t="s">
        <v>175</v>
      </c>
      <c r="E63" s="235"/>
      <c r="F63" s="235"/>
      <c r="G63" s="235"/>
      <c r="H63" s="236" t="s">
        <v>230</v>
      </c>
      <c r="I63" s="236"/>
      <c r="J63" s="237"/>
    </row>
    <row r="64" spans="1:10" ht="31.5" customHeight="1">
      <c r="A64" s="2"/>
      <c r="B64" s="309"/>
      <c r="C64" s="138" t="s">
        <v>167</v>
      </c>
      <c r="D64" s="235" t="s">
        <v>217</v>
      </c>
      <c r="E64" s="235"/>
      <c r="F64" s="235"/>
      <c r="G64" s="235"/>
      <c r="H64" s="236" t="s">
        <v>157</v>
      </c>
      <c r="I64" s="236"/>
      <c r="J64" s="237"/>
    </row>
    <row r="65" spans="1:10" ht="31.5" customHeight="1">
      <c r="A65" s="2"/>
      <c r="B65" s="309"/>
      <c r="C65" s="138" t="s">
        <v>170</v>
      </c>
      <c r="D65" s="235" t="s">
        <v>150</v>
      </c>
      <c r="E65" s="235"/>
      <c r="F65" s="235"/>
      <c r="G65" s="235"/>
      <c r="H65" s="236" t="s">
        <v>193</v>
      </c>
      <c r="I65" s="236"/>
      <c r="J65" s="237"/>
    </row>
    <row r="66" spans="1:10" ht="31.5" customHeight="1">
      <c r="A66" s="2"/>
      <c r="B66" s="309"/>
      <c r="C66" s="138" t="s">
        <v>166</v>
      </c>
      <c r="D66" s="235" t="s">
        <v>181</v>
      </c>
      <c r="E66" s="235"/>
      <c r="F66" s="235"/>
      <c r="G66" s="235"/>
      <c r="H66" s="236" t="s">
        <v>236</v>
      </c>
      <c r="I66" s="236"/>
      <c r="J66" s="237"/>
    </row>
    <row r="67" spans="1:10" ht="31.5" customHeight="1" thickBot="1">
      <c r="A67" s="2"/>
      <c r="B67" s="314"/>
      <c r="C67" s="179" t="s">
        <v>174</v>
      </c>
      <c r="D67" s="315" t="s">
        <v>151</v>
      </c>
      <c r="E67" s="315"/>
      <c r="F67" s="315"/>
      <c r="G67" s="315"/>
      <c r="H67" s="316" t="s">
        <v>194</v>
      </c>
      <c r="I67" s="316"/>
      <c r="J67" s="317"/>
    </row>
    <row r="68" spans="1:10">
      <c r="A68" s="2"/>
      <c r="B68" s="24"/>
      <c r="C68" s="24"/>
      <c r="D68" s="24"/>
      <c r="E68" s="24"/>
      <c r="F68" s="24"/>
      <c r="G68" s="24"/>
      <c r="H68" s="139"/>
      <c r="I68" s="24"/>
      <c r="J68" s="2"/>
    </row>
    <row r="69" spans="1:10" ht="15" customHeight="1">
      <c r="A69" s="2"/>
      <c r="B69" s="24"/>
      <c r="C69" s="24"/>
      <c r="D69" s="24"/>
      <c r="E69" s="24"/>
      <c r="F69" s="24"/>
      <c r="G69" s="24"/>
      <c r="H69" s="24"/>
      <c r="I69" s="24"/>
      <c r="J69" s="24"/>
    </row>
    <row r="70" spans="1:10" ht="24.75" customHeight="1">
      <c r="A70" s="2"/>
      <c r="B70" s="291" t="s">
        <v>51</v>
      </c>
      <c r="C70" s="291"/>
      <c r="D70" s="291"/>
      <c r="E70" s="291"/>
      <c r="F70" s="291"/>
      <c r="G70" s="291"/>
      <c r="H70" s="291"/>
      <c r="I70" s="291"/>
      <c r="J70" s="24"/>
    </row>
    <row r="71" spans="1:10" ht="24.75" customHeight="1">
      <c r="A71" s="2"/>
      <c r="B71" s="72"/>
      <c r="C71" s="72"/>
      <c r="D71" s="72"/>
      <c r="E71" s="72"/>
      <c r="F71" s="72"/>
      <c r="G71" s="72"/>
      <c r="H71" s="72"/>
      <c r="I71" s="72"/>
      <c r="J71" s="24"/>
    </row>
    <row r="72" spans="1:10">
      <c r="A72" s="2"/>
      <c r="B72" s="291" t="s">
        <v>52</v>
      </c>
      <c r="C72" s="291"/>
      <c r="D72" s="291"/>
      <c r="E72" s="291"/>
      <c r="F72" s="291"/>
      <c r="G72" s="291"/>
      <c r="H72" s="291"/>
      <c r="I72" s="24"/>
      <c r="J72" s="24"/>
    </row>
    <row r="73" spans="1:10" ht="15.75" thickBot="1">
      <c r="A73" s="2"/>
      <c r="B73" s="24"/>
      <c r="C73" s="24"/>
      <c r="D73" s="24"/>
      <c r="E73" s="24"/>
      <c r="F73" s="24"/>
      <c r="G73" s="24"/>
      <c r="H73" s="24"/>
      <c r="I73" s="24"/>
      <c r="J73" s="24"/>
    </row>
    <row r="74" spans="1:10" ht="20.100000000000001" customHeight="1" thickBot="1">
      <c r="A74" s="2"/>
      <c r="B74" s="106" t="s">
        <v>9</v>
      </c>
      <c r="C74" s="153">
        <v>444</v>
      </c>
      <c r="D74" s="154">
        <v>449</v>
      </c>
      <c r="E74" s="154">
        <v>450</v>
      </c>
      <c r="F74" s="154">
        <v>575</v>
      </c>
      <c r="G74" s="153">
        <v>576</v>
      </c>
      <c r="H74" s="155">
        <v>577</v>
      </c>
      <c r="I74" s="140"/>
      <c r="J74" s="24"/>
    </row>
    <row r="75" spans="1:10" ht="20.100000000000001" customHeight="1">
      <c r="A75" s="2"/>
      <c r="B75" s="107" t="s">
        <v>10</v>
      </c>
      <c r="C75" s="150">
        <v>114</v>
      </c>
      <c r="D75" s="151">
        <v>141</v>
      </c>
      <c r="E75" s="151">
        <v>137</v>
      </c>
      <c r="F75" s="151">
        <v>137</v>
      </c>
      <c r="G75" s="150">
        <v>118</v>
      </c>
      <c r="H75" s="152">
        <v>97</v>
      </c>
      <c r="I75" s="141"/>
      <c r="J75" s="24"/>
    </row>
    <row r="76" spans="1:10" ht="20.100000000000001" customHeight="1">
      <c r="A76" s="2"/>
      <c r="B76" s="73" t="s">
        <v>11</v>
      </c>
      <c r="C76" s="144" t="s">
        <v>53</v>
      </c>
      <c r="D76" s="145" t="s">
        <v>95</v>
      </c>
      <c r="E76" s="145" t="s">
        <v>53</v>
      </c>
      <c r="F76" s="145" t="s">
        <v>54</v>
      </c>
      <c r="G76" s="144" t="s">
        <v>54</v>
      </c>
      <c r="H76" s="146" t="s">
        <v>54</v>
      </c>
      <c r="I76" s="141"/>
      <c r="J76" s="24"/>
    </row>
    <row r="77" spans="1:10" ht="20.100000000000001" customHeight="1">
      <c r="A77" s="2"/>
      <c r="B77" s="73" t="s">
        <v>12</v>
      </c>
      <c r="C77" s="144">
        <v>14.8</v>
      </c>
      <c r="D77" s="145">
        <v>12.7</v>
      </c>
      <c r="E77" s="145">
        <v>6.4</v>
      </c>
      <c r="F77" s="145">
        <v>16.399999999999999</v>
      </c>
      <c r="G77" s="144">
        <v>12.4</v>
      </c>
      <c r="H77" s="146">
        <v>6.1</v>
      </c>
      <c r="I77" s="141"/>
      <c r="J77" s="24"/>
    </row>
    <row r="78" spans="1:10" ht="20.100000000000001" customHeight="1">
      <c r="A78" s="2"/>
      <c r="B78" s="73" t="s">
        <v>13</v>
      </c>
      <c r="C78" s="144" t="s">
        <v>54</v>
      </c>
      <c r="D78" s="145" t="s">
        <v>54</v>
      </c>
      <c r="E78" s="145" t="s">
        <v>196</v>
      </c>
      <c r="F78" s="145" t="s">
        <v>197</v>
      </c>
      <c r="G78" s="144" t="s">
        <v>54</v>
      </c>
      <c r="H78" s="146" t="s">
        <v>196</v>
      </c>
      <c r="I78" s="141"/>
      <c r="J78" s="24"/>
    </row>
    <row r="79" spans="1:10" ht="20.100000000000001" customHeight="1">
      <c r="A79" s="2"/>
      <c r="B79" s="73" t="s">
        <v>14</v>
      </c>
      <c r="C79" s="144">
        <v>5.7000000000000002E-2</v>
      </c>
      <c r="D79" s="145">
        <v>0.115</v>
      </c>
      <c r="E79" s="145">
        <v>6.0999999999999999E-2</v>
      </c>
      <c r="F79" s="145">
        <v>0.439</v>
      </c>
      <c r="G79" s="144">
        <v>5.1999999999999998E-2</v>
      </c>
      <c r="H79" s="146">
        <v>0.11600000000000001</v>
      </c>
      <c r="I79" s="142"/>
      <c r="J79" s="24"/>
    </row>
    <row r="80" spans="1:10" ht="20.100000000000001" customHeight="1">
      <c r="A80" s="2"/>
      <c r="B80" s="73" t="s">
        <v>15</v>
      </c>
      <c r="C80" s="144" t="s">
        <v>53</v>
      </c>
      <c r="D80" s="145" t="s">
        <v>95</v>
      </c>
      <c r="E80" s="145" t="s">
        <v>53</v>
      </c>
      <c r="F80" s="145" t="s">
        <v>197</v>
      </c>
      <c r="G80" s="144" t="s">
        <v>53</v>
      </c>
      <c r="H80" s="146" t="s">
        <v>53</v>
      </c>
      <c r="I80" s="141"/>
      <c r="J80" s="24"/>
    </row>
    <row r="81" spans="1:10" ht="20.100000000000001" customHeight="1">
      <c r="A81" s="2"/>
      <c r="B81" s="74" t="s">
        <v>16</v>
      </c>
      <c r="C81" s="144">
        <v>373</v>
      </c>
      <c r="D81" s="145">
        <v>245.38</v>
      </c>
      <c r="E81" s="145">
        <v>226.75</v>
      </c>
      <c r="F81" s="145">
        <v>88.5</v>
      </c>
      <c r="G81" s="144">
        <v>350</v>
      </c>
      <c r="H81" s="146">
        <v>373</v>
      </c>
      <c r="I81" s="143"/>
      <c r="J81" s="112"/>
    </row>
    <row r="82" spans="1:10" ht="20.100000000000001" customHeight="1">
      <c r="A82" s="2"/>
      <c r="B82" s="74" t="s">
        <v>17</v>
      </c>
      <c r="C82" s="144" t="s">
        <v>118</v>
      </c>
      <c r="D82" s="145" t="s">
        <v>118</v>
      </c>
      <c r="E82" s="145" t="s">
        <v>118</v>
      </c>
      <c r="F82" s="145" t="s">
        <v>95</v>
      </c>
      <c r="G82" s="144" t="s">
        <v>54</v>
      </c>
      <c r="H82" s="146" t="s">
        <v>54</v>
      </c>
      <c r="I82" s="141"/>
      <c r="J82" s="2"/>
    </row>
    <row r="83" spans="1:10" ht="20.100000000000001" customHeight="1">
      <c r="A83" s="2"/>
      <c r="B83" s="73" t="s">
        <v>56</v>
      </c>
      <c r="C83" s="144">
        <v>1</v>
      </c>
      <c r="D83" s="145">
        <v>1.8615384619999999</v>
      </c>
      <c r="E83" s="145">
        <v>1</v>
      </c>
      <c r="F83" s="145">
        <v>3.3</v>
      </c>
      <c r="G83" s="144" t="s">
        <v>57</v>
      </c>
      <c r="H83" s="146" t="s">
        <v>57</v>
      </c>
      <c r="I83" s="141"/>
      <c r="J83" s="2"/>
    </row>
    <row r="84" spans="1:10" ht="20.100000000000001" customHeight="1">
      <c r="A84" s="2"/>
      <c r="B84" s="73" t="s">
        <v>58</v>
      </c>
      <c r="C84" s="144" t="s">
        <v>53</v>
      </c>
      <c r="D84" s="145" t="s">
        <v>95</v>
      </c>
      <c r="E84" s="145" t="s">
        <v>53</v>
      </c>
      <c r="F84" s="145" t="s">
        <v>197</v>
      </c>
      <c r="G84" s="144" t="s">
        <v>57</v>
      </c>
      <c r="H84" s="146" t="s">
        <v>57</v>
      </c>
      <c r="I84" s="141"/>
      <c r="J84" s="2"/>
    </row>
    <row r="85" spans="1:10" ht="20.100000000000001" customHeight="1">
      <c r="A85" s="2"/>
      <c r="B85" s="73" t="s">
        <v>18</v>
      </c>
      <c r="C85" s="144">
        <v>4.3999999999999997E-2</v>
      </c>
      <c r="D85" s="145">
        <v>0.26600000000000001</v>
      </c>
      <c r="E85" s="145">
        <v>0.30599999999999999</v>
      </c>
      <c r="F85" s="145">
        <v>0.04</v>
      </c>
      <c r="G85" s="144">
        <v>0.12</v>
      </c>
      <c r="H85" s="146">
        <v>0.08</v>
      </c>
      <c r="I85" s="142"/>
      <c r="J85" s="2"/>
    </row>
    <row r="86" spans="1:10" ht="20.100000000000001" customHeight="1">
      <c r="A86" s="2"/>
      <c r="B86" s="73" t="s">
        <v>19</v>
      </c>
      <c r="C86" s="144" t="s">
        <v>53</v>
      </c>
      <c r="D86" s="145" t="s">
        <v>95</v>
      </c>
      <c r="E86" s="145" t="s">
        <v>53</v>
      </c>
      <c r="F86" s="145" t="s">
        <v>197</v>
      </c>
      <c r="G86" s="144" t="s">
        <v>53</v>
      </c>
      <c r="H86" s="146" t="s">
        <v>53</v>
      </c>
      <c r="I86" s="141"/>
      <c r="J86" s="2"/>
    </row>
    <row r="87" spans="1:10" ht="20.100000000000001" customHeight="1">
      <c r="A87" s="2"/>
      <c r="B87" s="73" t="s">
        <v>20</v>
      </c>
      <c r="C87" s="144">
        <v>2.69</v>
      </c>
      <c r="D87" s="145">
        <v>10.08</v>
      </c>
      <c r="E87" s="145">
        <v>11.29</v>
      </c>
      <c r="F87" s="145">
        <v>0.83</v>
      </c>
      <c r="G87" s="144">
        <v>4.46</v>
      </c>
      <c r="H87" s="146">
        <v>3.11</v>
      </c>
      <c r="I87" s="143"/>
      <c r="J87" s="2"/>
    </row>
    <row r="88" spans="1:10" ht="20.100000000000001" customHeight="1">
      <c r="A88" s="2"/>
      <c r="B88" s="73" t="s">
        <v>21</v>
      </c>
      <c r="C88" s="144" t="s">
        <v>53</v>
      </c>
      <c r="D88" s="145" t="s">
        <v>95</v>
      </c>
      <c r="E88" s="145" t="s">
        <v>53</v>
      </c>
      <c r="F88" s="145" t="s">
        <v>197</v>
      </c>
      <c r="G88" s="144" t="s">
        <v>53</v>
      </c>
      <c r="H88" s="146" t="s">
        <v>53</v>
      </c>
      <c r="I88" s="141"/>
      <c r="J88" s="2"/>
    </row>
    <row r="89" spans="1:10" ht="20.100000000000001" customHeight="1">
      <c r="A89" s="2"/>
      <c r="B89" s="73" t="s">
        <v>22</v>
      </c>
      <c r="C89" s="144">
        <v>11.5</v>
      </c>
      <c r="D89" s="145">
        <v>9.68</v>
      </c>
      <c r="E89" s="145">
        <v>10.07</v>
      </c>
      <c r="F89" s="145">
        <v>9.92</v>
      </c>
      <c r="G89" s="144">
        <v>11.6</v>
      </c>
      <c r="H89" s="146">
        <v>11.87</v>
      </c>
      <c r="I89" s="143"/>
      <c r="J89" s="2"/>
    </row>
    <row r="90" spans="1:10" ht="20.100000000000001" customHeight="1">
      <c r="A90" s="2"/>
      <c r="B90" s="73" t="s">
        <v>23</v>
      </c>
      <c r="C90" s="144" t="s">
        <v>53</v>
      </c>
      <c r="D90" s="145" t="s">
        <v>95</v>
      </c>
      <c r="E90" s="145" t="s">
        <v>53</v>
      </c>
      <c r="F90" s="145" t="s">
        <v>95</v>
      </c>
      <c r="G90" s="144" t="s">
        <v>53</v>
      </c>
      <c r="H90" s="146" t="s">
        <v>53</v>
      </c>
      <c r="I90" s="141"/>
      <c r="J90" s="2"/>
    </row>
    <row r="91" spans="1:10" ht="20.100000000000001" customHeight="1">
      <c r="A91" s="2"/>
      <c r="B91" s="73" t="s">
        <v>24</v>
      </c>
      <c r="C91" s="144">
        <v>8.07</v>
      </c>
      <c r="D91" s="145">
        <v>7.68</v>
      </c>
      <c r="E91" s="145">
        <v>7.89</v>
      </c>
      <c r="F91" s="145">
        <v>7.39</v>
      </c>
      <c r="G91" s="144">
        <v>9.0500000000000007</v>
      </c>
      <c r="H91" s="146">
        <v>9.1199999999999992</v>
      </c>
      <c r="I91" s="143"/>
      <c r="J91" s="2"/>
    </row>
    <row r="92" spans="1:10" ht="20.100000000000001" customHeight="1">
      <c r="A92" s="2"/>
      <c r="B92" s="73" t="s">
        <v>25</v>
      </c>
      <c r="C92" s="144" t="s">
        <v>53</v>
      </c>
      <c r="D92" s="145" t="s">
        <v>95</v>
      </c>
      <c r="E92" s="145" t="s">
        <v>53</v>
      </c>
      <c r="F92" s="145" t="s">
        <v>95</v>
      </c>
      <c r="G92" s="144" t="s">
        <v>55</v>
      </c>
      <c r="H92" s="146" t="s">
        <v>55</v>
      </c>
      <c r="I92" s="141"/>
      <c r="J92" s="2"/>
    </row>
    <row r="93" spans="1:10" ht="20.100000000000001" customHeight="1">
      <c r="A93" s="2"/>
      <c r="B93" s="73" t="s">
        <v>26</v>
      </c>
      <c r="C93" s="144">
        <v>100</v>
      </c>
      <c r="D93" s="145" t="s">
        <v>120</v>
      </c>
      <c r="E93" s="145">
        <v>75</v>
      </c>
      <c r="F93" s="145" t="s">
        <v>198</v>
      </c>
      <c r="G93" s="144">
        <v>0</v>
      </c>
      <c r="H93" s="146">
        <v>30</v>
      </c>
      <c r="I93" s="141"/>
      <c r="J93" s="2"/>
    </row>
    <row r="94" spans="1:10" ht="20.100000000000001" customHeight="1">
      <c r="A94" s="2"/>
      <c r="B94" s="73" t="s">
        <v>27</v>
      </c>
      <c r="C94" s="144" t="s">
        <v>118</v>
      </c>
      <c r="D94" s="145">
        <v>0</v>
      </c>
      <c r="E94" s="145" t="s">
        <v>118</v>
      </c>
      <c r="F94" s="145">
        <v>0</v>
      </c>
      <c r="G94" s="144" t="s">
        <v>59</v>
      </c>
      <c r="H94" s="146" t="s">
        <v>59</v>
      </c>
      <c r="I94" s="141"/>
      <c r="J94" s="2"/>
    </row>
    <row r="95" spans="1:10" ht="20.100000000000001" customHeight="1">
      <c r="A95" s="2"/>
      <c r="B95" s="73" t="s">
        <v>28</v>
      </c>
      <c r="C95" s="144">
        <v>82</v>
      </c>
      <c r="D95" s="145" t="s">
        <v>199</v>
      </c>
      <c r="E95" s="145">
        <v>50</v>
      </c>
      <c r="F95" s="145" t="s">
        <v>200</v>
      </c>
      <c r="G95" s="144">
        <v>51</v>
      </c>
      <c r="H95" s="146">
        <v>59</v>
      </c>
      <c r="I95" s="141"/>
      <c r="J95" s="2"/>
    </row>
    <row r="96" spans="1:10" ht="20.100000000000001" customHeight="1">
      <c r="A96" s="2"/>
      <c r="B96" s="73" t="s">
        <v>29</v>
      </c>
      <c r="C96" s="144" t="s">
        <v>118</v>
      </c>
      <c r="D96" s="145">
        <v>0</v>
      </c>
      <c r="E96" s="145" t="s">
        <v>118</v>
      </c>
      <c r="F96" s="145">
        <v>0</v>
      </c>
      <c r="G96" s="144" t="s">
        <v>59</v>
      </c>
      <c r="H96" s="146" t="s">
        <v>59</v>
      </c>
      <c r="I96" s="141"/>
      <c r="J96" s="2"/>
    </row>
    <row r="97" spans="1:11" ht="20.100000000000001" customHeight="1">
      <c r="A97" s="2"/>
      <c r="B97" s="73" t="s">
        <v>36</v>
      </c>
      <c r="C97" s="144">
        <v>1.72</v>
      </c>
      <c r="D97" s="145" t="s">
        <v>57</v>
      </c>
      <c r="E97" s="145">
        <v>1.45</v>
      </c>
      <c r="F97" s="145" t="s">
        <v>57</v>
      </c>
      <c r="G97" s="144">
        <v>1.01</v>
      </c>
      <c r="H97" s="146">
        <v>1.22</v>
      </c>
      <c r="I97" s="141"/>
      <c r="J97" s="2"/>
    </row>
    <row r="98" spans="1:11" ht="20.100000000000001" customHeight="1">
      <c r="A98" s="2"/>
      <c r="B98" s="73" t="s">
        <v>37</v>
      </c>
      <c r="C98" s="144" t="s">
        <v>55</v>
      </c>
      <c r="D98" s="145" t="s">
        <v>57</v>
      </c>
      <c r="E98" s="145" t="s">
        <v>54</v>
      </c>
      <c r="F98" s="145" t="s">
        <v>57</v>
      </c>
      <c r="G98" s="144" t="s">
        <v>53</v>
      </c>
      <c r="H98" s="146" t="s">
        <v>54</v>
      </c>
      <c r="I98" s="141"/>
      <c r="J98" s="2"/>
    </row>
    <row r="99" spans="1:11" ht="20.100000000000001" customHeight="1">
      <c r="A99" s="2"/>
      <c r="B99" s="73" t="s">
        <v>38</v>
      </c>
      <c r="C99" s="144">
        <v>6.97</v>
      </c>
      <c r="D99" s="145">
        <v>32.29</v>
      </c>
      <c r="E99" s="145">
        <v>1.31</v>
      </c>
      <c r="F99" s="145">
        <v>6.28</v>
      </c>
      <c r="G99" s="144">
        <v>0</v>
      </c>
      <c r="H99" s="146">
        <v>7.99</v>
      </c>
      <c r="I99" s="143"/>
      <c r="J99" s="2"/>
    </row>
    <row r="100" spans="1:11" ht="20.100000000000001" customHeight="1">
      <c r="A100" s="2"/>
      <c r="B100" s="73" t="s">
        <v>39</v>
      </c>
      <c r="C100" s="144" t="s">
        <v>55</v>
      </c>
      <c r="D100" s="145" t="s">
        <v>55</v>
      </c>
      <c r="E100" s="145" t="s">
        <v>54</v>
      </c>
      <c r="F100" s="145" t="s">
        <v>55</v>
      </c>
      <c r="G100" s="144" t="s">
        <v>53</v>
      </c>
      <c r="H100" s="146" t="s">
        <v>55</v>
      </c>
      <c r="I100" s="141"/>
      <c r="J100" s="2"/>
    </row>
    <row r="101" spans="1:11" ht="20.100000000000001" customHeight="1">
      <c r="A101" s="2"/>
      <c r="B101" s="73" t="s">
        <v>40</v>
      </c>
      <c r="C101" s="144">
        <v>0</v>
      </c>
      <c r="D101" s="145">
        <v>0</v>
      </c>
      <c r="E101" s="145">
        <v>0</v>
      </c>
      <c r="F101" s="145">
        <v>0</v>
      </c>
      <c r="G101" s="144">
        <v>0</v>
      </c>
      <c r="H101" s="146">
        <v>0</v>
      </c>
      <c r="I101" s="141"/>
      <c r="J101" s="2"/>
    </row>
    <row r="102" spans="1:11" ht="20.100000000000001" customHeight="1">
      <c r="A102" s="2"/>
      <c r="B102" s="73" t="s">
        <v>41</v>
      </c>
      <c r="C102" s="144" t="s">
        <v>53</v>
      </c>
      <c r="D102" s="145" t="s">
        <v>95</v>
      </c>
      <c r="E102" s="145" t="s">
        <v>53</v>
      </c>
      <c r="F102" s="145" t="s">
        <v>53</v>
      </c>
      <c r="G102" s="144" t="s">
        <v>53</v>
      </c>
      <c r="H102" s="146" t="s">
        <v>53</v>
      </c>
      <c r="I102" s="141"/>
      <c r="J102" s="2"/>
    </row>
    <row r="103" spans="1:11" ht="24" customHeight="1" thickBot="1">
      <c r="A103" s="2"/>
      <c r="B103" s="75" t="s">
        <v>42</v>
      </c>
      <c r="C103" s="147" t="s">
        <v>55</v>
      </c>
      <c r="D103" s="148" t="s">
        <v>55</v>
      </c>
      <c r="E103" s="148" t="s">
        <v>54</v>
      </c>
      <c r="F103" s="148" t="s">
        <v>55</v>
      </c>
      <c r="G103" s="147" t="s">
        <v>54</v>
      </c>
      <c r="H103" s="149" t="s">
        <v>55</v>
      </c>
      <c r="I103" s="143"/>
      <c r="J103" s="2"/>
    </row>
    <row r="104" spans="1:11">
      <c r="A104" s="2"/>
      <c r="B104" s="54"/>
      <c r="C104" s="122"/>
      <c r="D104" s="23"/>
      <c r="E104" s="23"/>
      <c r="F104" s="23"/>
      <c r="G104" s="23"/>
      <c r="H104" s="23"/>
      <c r="I104" s="14"/>
      <c r="J104" s="2"/>
    </row>
    <row r="105" spans="1:11">
      <c r="A105" s="2"/>
      <c r="B105" s="298" t="s">
        <v>112</v>
      </c>
      <c r="C105" s="298"/>
      <c r="D105" s="298"/>
      <c r="E105" s="298"/>
      <c r="F105" s="298"/>
      <c r="G105" s="23"/>
      <c r="H105" s="23"/>
      <c r="I105" s="14"/>
      <c r="J105" s="2"/>
    </row>
    <row r="106" spans="1:11">
      <c r="A106" s="2"/>
      <c r="B106" s="76"/>
      <c r="C106" s="76"/>
      <c r="D106" s="76"/>
      <c r="E106" s="76"/>
      <c r="F106" s="76"/>
      <c r="G106" s="23"/>
      <c r="H106" s="23"/>
      <c r="I106" s="14"/>
      <c r="J106" s="2"/>
    </row>
    <row r="107" spans="1:11">
      <c r="A107" s="2"/>
      <c r="B107" s="291" t="s">
        <v>60</v>
      </c>
      <c r="C107" s="291"/>
      <c r="D107" s="291"/>
      <c r="E107" s="291"/>
      <c r="F107" s="291"/>
      <c r="G107" s="1"/>
      <c r="H107" s="1"/>
      <c r="I107" s="14"/>
      <c r="J107" s="2"/>
    </row>
    <row r="108" spans="1:11" ht="15.75" thickBot="1">
      <c r="A108" s="2"/>
      <c r="B108" s="72"/>
      <c r="C108" s="72"/>
      <c r="D108" s="72"/>
      <c r="E108" s="72"/>
      <c r="F108" s="72"/>
      <c r="G108" s="1"/>
      <c r="H108" s="1"/>
      <c r="I108" s="14"/>
      <c r="J108" s="2"/>
    </row>
    <row r="109" spans="1:11" ht="21" customHeight="1" thickBot="1">
      <c r="A109" s="2"/>
      <c r="B109" s="106" t="s">
        <v>9</v>
      </c>
      <c r="C109" s="115">
        <v>200683</v>
      </c>
      <c r="D109" s="140"/>
      <c r="E109" s="126"/>
      <c r="F109" s="117"/>
      <c r="G109" s="24"/>
      <c r="H109" s="24"/>
      <c r="I109" s="24"/>
      <c r="J109" s="2"/>
    </row>
    <row r="110" spans="1:11" s="47" customFormat="1" ht="30" customHeight="1">
      <c r="A110" s="2"/>
      <c r="B110" s="107" t="s">
        <v>93</v>
      </c>
      <c r="C110" s="160">
        <v>0.38</v>
      </c>
      <c r="D110" s="127"/>
      <c r="E110" s="127"/>
      <c r="F110" s="118"/>
      <c r="G110" s="24"/>
      <c r="H110" s="24"/>
      <c r="I110" s="24"/>
      <c r="J110" s="2"/>
      <c r="K110" s="46"/>
    </row>
    <row r="111" spans="1:11" s="47" customFormat="1" ht="30" customHeight="1">
      <c r="A111" s="2"/>
      <c r="B111" s="73" t="s">
        <v>94</v>
      </c>
      <c r="C111" s="157" t="s">
        <v>196</v>
      </c>
      <c r="D111" s="127"/>
      <c r="E111" s="127"/>
      <c r="F111" s="118"/>
      <c r="G111" s="24"/>
      <c r="H111" s="24"/>
      <c r="I111" s="24"/>
      <c r="J111" s="2"/>
      <c r="K111" s="46"/>
    </row>
    <row r="112" spans="1:11" s="47" customFormat="1" ht="30" customHeight="1">
      <c r="A112" s="2"/>
      <c r="B112" s="73" t="s">
        <v>96</v>
      </c>
      <c r="C112" s="157" t="s">
        <v>196</v>
      </c>
      <c r="D112" s="127"/>
      <c r="E112" s="127"/>
      <c r="F112" s="118"/>
      <c r="G112" s="24"/>
      <c r="H112" s="24"/>
      <c r="I112" s="24"/>
      <c r="J112" s="2"/>
      <c r="K112" s="46"/>
    </row>
    <row r="113" spans="1:10" ht="30" customHeight="1">
      <c r="A113" s="2"/>
      <c r="B113" s="73" t="s">
        <v>97</v>
      </c>
      <c r="C113" s="157" t="s">
        <v>57</v>
      </c>
      <c r="D113" s="127"/>
      <c r="E113" s="129"/>
      <c r="F113" s="119"/>
      <c r="G113" s="24"/>
      <c r="H113" s="24"/>
      <c r="I113" s="24"/>
      <c r="J113" s="2"/>
    </row>
    <row r="114" spans="1:10" ht="15.75" customHeight="1" thickBot="1">
      <c r="A114" s="2"/>
      <c r="B114" s="158" t="s">
        <v>35</v>
      </c>
      <c r="C114" s="159" t="s">
        <v>201</v>
      </c>
      <c r="D114" s="116"/>
      <c r="E114" s="77"/>
      <c r="F114" s="116"/>
      <c r="G114" s="24"/>
      <c r="H114" s="24"/>
      <c r="I114" s="24"/>
      <c r="J114" s="2"/>
    </row>
    <row r="115" spans="1:10" ht="15" customHeight="1">
      <c r="A115" s="2"/>
      <c r="B115" s="78"/>
      <c r="C115" s="25"/>
      <c r="D115" s="24"/>
      <c r="E115" s="24"/>
      <c r="F115" s="24"/>
      <c r="G115" s="24"/>
      <c r="H115" s="24"/>
      <c r="I115" s="24"/>
      <c r="J115" s="2"/>
    </row>
    <row r="116" spans="1:10" ht="15" customHeight="1">
      <c r="A116" s="2"/>
      <c r="B116" s="291" t="s">
        <v>61</v>
      </c>
      <c r="C116" s="291"/>
      <c r="D116" s="291"/>
      <c r="E116" s="291"/>
      <c r="F116" s="291"/>
      <c r="G116" s="24"/>
      <c r="H116" s="24"/>
      <c r="I116" s="24"/>
      <c r="J116" s="2"/>
    </row>
    <row r="117" spans="1:10" ht="15.75" thickBot="1">
      <c r="A117" s="2"/>
      <c r="B117" s="24"/>
      <c r="C117" s="24"/>
      <c r="D117" s="24"/>
      <c r="E117" s="24"/>
      <c r="F117" s="24"/>
      <c r="G117" s="24"/>
      <c r="H117" s="24"/>
      <c r="I117" s="24"/>
      <c r="J117" s="2"/>
    </row>
    <row r="118" spans="1:10" ht="35.1" customHeight="1" thickBot="1">
      <c r="A118" s="2"/>
      <c r="B118" s="106" t="s">
        <v>9</v>
      </c>
      <c r="C118" s="153">
        <v>400045</v>
      </c>
      <c r="D118" s="154">
        <v>400047</v>
      </c>
      <c r="E118" s="154">
        <v>400055</v>
      </c>
      <c r="F118" s="155">
        <v>400061</v>
      </c>
      <c r="G118" s="126"/>
      <c r="H118" s="24"/>
      <c r="I118" s="24"/>
      <c r="J118" s="2"/>
    </row>
    <row r="119" spans="1:10" ht="35.1" customHeight="1">
      <c r="A119" s="2"/>
      <c r="B119" s="120" t="s">
        <v>62</v>
      </c>
      <c r="C119" s="166">
        <v>62</v>
      </c>
      <c r="D119" s="167">
        <v>82</v>
      </c>
      <c r="E119" s="167">
        <v>45</v>
      </c>
      <c r="F119" s="168">
        <v>23</v>
      </c>
      <c r="G119" s="128"/>
      <c r="H119" s="17"/>
      <c r="I119" s="17"/>
      <c r="J119" s="2"/>
    </row>
    <row r="120" spans="1:10" ht="35.1" customHeight="1">
      <c r="A120" s="2"/>
      <c r="B120" s="123" t="s">
        <v>30</v>
      </c>
      <c r="C120" s="156">
        <v>1.51</v>
      </c>
      <c r="D120" s="161">
        <v>2.04</v>
      </c>
      <c r="E120" s="161">
        <v>0.6</v>
      </c>
      <c r="F120" s="162">
        <v>0.31</v>
      </c>
      <c r="G120" s="128"/>
      <c r="H120" s="17"/>
      <c r="I120" s="14"/>
      <c r="J120" s="2"/>
    </row>
    <row r="121" spans="1:10" ht="35.1" customHeight="1">
      <c r="A121" s="2"/>
      <c r="B121" s="123" t="s">
        <v>63</v>
      </c>
      <c r="C121" s="156">
        <v>44.17</v>
      </c>
      <c r="D121" s="161">
        <v>10.32</v>
      </c>
      <c r="E121" s="161">
        <v>26.67</v>
      </c>
      <c r="F121" s="162">
        <v>6.11</v>
      </c>
      <c r="G121" s="128"/>
      <c r="H121" s="15"/>
      <c r="I121" s="14"/>
      <c r="J121" s="2"/>
    </row>
    <row r="122" spans="1:10" ht="35.1" customHeight="1">
      <c r="A122" s="2"/>
      <c r="B122" s="123" t="s">
        <v>31</v>
      </c>
      <c r="C122" s="156" t="s">
        <v>119</v>
      </c>
      <c r="D122" s="161" t="s">
        <v>54</v>
      </c>
      <c r="E122" s="161" t="s">
        <v>54</v>
      </c>
      <c r="F122" s="162" t="s">
        <v>54</v>
      </c>
      <c r="G122" s="128"/>
      <c r="H122" s="25"/>
      <c r="I122" s="14"/>
      <c r="J122" s="2"/>
    </row>
    <row r="123" spans="1:10" ht="35.1" customHeight="1">
      <c r="A123" s="2"/>
      <c r="B123" s="123" t="s">
        <v>64</v>
      </c>
      <c r="C123" s="156">
        <v>0.01</v>
      </c>
      <c r="D123" s="161">
        <v>0.01</v>
      </c>
      <c r="E123" s="161">
        <v>0.01</v>
      </c>
      <c r="F123" s="162">
        <v>0.01</v>
      </c>
      <c r="G123" s="128"/>
      <c r="H123" s="24"/>
      <c r="I123" s="24"/>
      <c r="J123" s="2"/>
    </row>
    <row r="124" spans="1:10" ht="51.75" customHeight="1">
      <c r="A124" s="2"/>
      <c r="B124" s="123" t="s">
        <v>32</v>
      </c>
      <c r="C124" s="144" t="s">
        <v>202</v>
      </c>
      <c r="D124" s="145" t="s">
        <v>203</v>
      </c>
      <c r="E124" s="145" t="s">
        <v>204</v>
      </c>
      <c r="F124" s="146" t="s">
        <v>57</v>
      </c>
      <c r="G124" s="128"/>
      <c r="H124" s="24"/>
      <c r="I124" s="24"/>
      <c r="J124" s="2"/>
    </row>
    <row r="125" spans="1:10" ht="35.1" customHeight="1">
      <c r="A125" s="2"/>
      <c r="B125" s="123" t="s">
        <v>33</v>
      </c>
      <c r="C125" s="156" t="s">
        <v>119</v>
      </c>
      <c r="D125" s="161" t="s">
        <v>119</v>
      </c>
      <c r="E125" s="161" t="s">
        <v>54</v>
      </c>
      <c r="F125" s="162" t="s">
        <v>54</v>
      </c>
      <c r="G125" s="128"/>
      <c r="H125" s="24"/>
      <c r="I125" s="24"/>
      <c r="J125" s="2"/>
    </row>
    <row r="126" spans="1:10" ht="35.1" customHeight="1">
      <c r="A126" s="2"/>
      <c r="B126" s="123" t="s">
        <v>34</v>
      </c>
      <c r="C126" s="156" t="s">
        <v>119</v>
      </c>
      <c r="D126" s="161" t="s">
        <v>119</v>
      </c>
      <c r="E126" s="161" t="s">
        <v>119</v>
      </c>
      <c r="F126" s="162" t="s">
        <v>54</v>
      </c>
      <c r="G126" s="128"/>
      <c r="H126" s="24"/>
      <c r="I126" s="24"/>
      <c r="J126" s="2"/>
    </row>
    <row r="127" spans="1:10" ht="35.1" customHeight="1" thickBot="1">
      <c r="A127" s="2"/>
      <c r="B127" s="80" t="s">
        <v>35</v>
      </c>
      <c r="C127" s="163" t="s">
        <v>119</v>
      </c>
      <c r="D127" s="164" t="s">
        <v>119</v>
      </c>
      <c r="E127" s="164" t="s">
        <v>119</v>
      </c>
      <c r="F127" s="165" t="s">
        <v>54</v>
      </c>
      <c r="G127" s="128"/>
      <c r="H127" s="1"/>
      <c r="I127" s="14"/>
      <c r="J127" s="2"/>
    </row>
    <row r="128" spans="1:10">
      <c r="A128" s="2"/>
      <c r="B128" s="21"/>
      <c r="C128" s="2"/>
      <c r="D128" s="110"/>
      <c r="E128" s="54"/>
      <c r="F128" s="54"/>
      <c r="G128" s="117"/>
      <c r="H128" s="54"/>
      <c r="I128" s="14"/>
      <c r="J128" s="2"/>
    </row>
    <row r="129" spans="1:10">
      <c r="A129" s="2"/>
      <c r="B129" s="223" t="s">
        <v>65</v>
      </c>
      <c r="C129" s="223"/>
      <c r="D129" s="223"/>
      <c r="E129" s="54"/>
      <c r="F129" s="2"/>
      <c r="G129" s="54"/>
      <c r="H129" s="54"/>
      <c r="I129" s="14"/>
      <c r="J129" s="2"/>
    </row>
    <row r="130" spans="1:10" ht="15.75" thickBot="1">
      <c r="A130" s="2"/>
      <c r="B130" s="23"/>
      <c r="C130" s="26"/>
      <c r="D130" s="54"/>
      <c r="E130" s="54"/>
      <c r="F130" s="2"/>
      <c r="G130" s="54"/>
      <c r="H130" s="54"/>
      <c r="I130" s="14"/>
      <c r="J130" s="2"/>
    </row>
    <row r="131" spans="1:10" ht="24.95" customHeight="1" thickBot="1">
      <c r="A131" s="2"/>
      <c r="B131" s="284" t="s">
        <v>66</v>
      </c>
      <c r="C131" s="262"/>
      <c r="D131" s="262"/>
      <c r="E131" s="262" t="s">
        <v>67</v>
      </c>
      <c r="F131" s="262"/>
      <c r="G131" s="262"/>
      <c r="H131" s="262"/>
      <c r="I131" s="263"/>
      <c r="J131" s="2"/>
    </row>
    <row r="132" spans="1:10" ht="24.95" customHeight="1">
      <c r="A132" s="2"/>
      <c r="B132" s="285" t="s">
        <v>68</v>
      </c>
      <c r="C132" s="286"/>
      <c r="D132" s="286"/>
      <c r="E132" s="296" t="s">
        <v>71</v>
      </c>
      <c r="F132" s="296"/>
      <c r="G132" s="296"/>
      <c r="H132" s="296"/>
      <c r="I132" s="297"/>
      <c r="J132" s="2"/>
    </row>
    <row r="133" spans="1:10" ht="24.95" customHeight="1">
      <c r="A133" s="2"/>
      <c r="B133" s="287" t="s">
        <v>69</v>
      </c>
      <c r="C133" s="288"/>
      <c r="D133" s="288"/>
      <c r="E133" s="219" t="s">
        <v>71</v>
      </c>
      <c r="F133" s="219"/>
      <c r="G133" s="219"/>
      <c r="H133" s="219"/>
      <c r="I133" s="220"/>
      <c r="J133" s="2"/>
    </row>
    <row r="134" spans="1:10" ht="24.95" customHeight="1">
      <c r="A134" s="2"/>
      <c r="B134" s="287" t="s">
        <v>70</v>
      </c>
      <c r="C134" s="288"/>
      <c r="D134" s="288"/>
      <c r="E134" s="219" t="s">
        <v>71</v>
      </c>
      <c r="F134" s="219"/>
      <c r="G134" s="219"/>
      <c r="H134" s="219"/>
      <c r="I134" s="220"/>
      <c r="J134" s="2"/>
    </row>
    <row r="135" spans="1:10" ht="24.95" customHeight="1">
      <c r="A135" s="2"/>
      <c r="B135" s="287" t="s">
        <v>72</v>
      </c>
      <c r="C135" s="288"/>
      <c r="D135" s="288"/>
      <c r="E135" s="219" t="s">
        <v>71</v>
      </c>
      <c r="F135" s="219"/>
      <c r="G135" s="219"/>
      <c r="H135" s="219"/>
      <c r="I135" s="220"/>
      <c r="J135" s="2"/>
    </row>
    <row r="136" spans="1:10" ht="24.95" customHeight="1">
      <c r="A136" s="2"/>
      <c r="B136" s="287" t="s">
        <v>73</v>
      </c>
      <c r="C136" s="288"/>
      <c r="D136" s="288"/>
      <c r="E136" s="219" t="s">
        <v>71</v>
      </c>
      <c r="F136" s="219"/>
      <c r="G136" s="219"/>
      <c r="H136" s="219"/>
      <c r="I136" s="220"/>
      <c r="J136" s="2"/>
    </row>
    <row r="137" spans="1:10" ht="24.95" customHeight="1">
      <c r="A137" s="2"/>
      <c r="B137" s="287" t="s">
        <v>74</v>
      </c>
      <c r="C137" s="288"/>
      <c r="D137" s="288"/>
      <c r="E137" s="219" t="s">
        <v>71</v>
      </c>
      <c r="F137" s="219"/>
      <c r="G137" s="219"/>
      <c r="H137" s="219"/>
      <c r="I137" s="220"/>
      <c r="J137" s="2"/>
    </row>
    <row r="138" spans="1:10" ht="24.95" customHeight="1">
      <c r="A138" s="2"/>
      <c r="B138" s="287" t="s">
        <v>75</v>
      </c>
      <c r="C138" s="288"/>
      <c r="D138" s="288"/>
      <c r="E138" s="219" t="s">
        <v>71</v>
      </c>
      <c r="F138" s="219"/>
      <c r="G138" s="219"/>
      <c r="H138" s="219"/>
      <c r="I138" s="220"/>
      <c r="J138" s="81"/>
    </row>
    <row r="139" spans="1:10" ht="24.95" customHeight="1" thickBot="1">
      <c r="A139" s="2"/>
      <c r="B139" s="221" t="s">
        <v>76</v>
      </c>
      <c r="C139" s="222"/>
      <c r="D139" s="222"/>
      <c r="E139" s="304" t="s">
        <v>71</v>
      </c>
      <c r="F139" s="304"/>
      <c r="G139" s="304"/>
      <c r="H139" s="304"/>
      <c r="I139" s="305"/>
      <c r="J139" s="82"/>
    </row>
    <row r="140" spans="1:10" ht="24.95" customHeight="1">
      <c r="A140" s="2"/>
      <c r="B140" s="100"/>
      <c r="C140" s="100"/>
      <c r="D140" s="100"/>
      <c r="E140" s="100"/>
      <c r="F140" s="100"/>
      <c r="G140" s="100"/>
      <c r="H140" s="100"/>
      <c r="I140" s="100"/>
      <c r="J140" s="82"/>
    </row>
    <row r="141" spans="1:10" ht="32.25" customHeight="1">
      <c r="A141" s="2"/>
      <c r="B141" s="238" t="s">
        <v>103</v>
      </c>
      <c r="C141" s="238"/>
      <c r="D141" s="238"/>
      <c r="E141" s="238"/>
      <c r="F141" s="238"/>
      <c r="G141" s="238"/>
      <c r="H141" s="238"/>
      <c r="I141" s="238"/>
      <c r="J141" s="82"/>
    </row>
    <row r="142" spans="1:10">
      <c r="A142" s="2"/>
      <c r="B142" s="101"/>
      <c r="C142" s="101"/>
      <c r="D142" s="2"/>
      <c r="E142" s="82"/>
      <c r="F142" s="82"/>
      <c r="G142" s="82"/>
      <c r="H142" s="82"/>
      <c r="I142" s="82"/>
      <c r="J142" s="82"/>
    </row>
    <row r="143" spans="1:10">
      <c r="A143" s="2"/>
      <c r="B143" s="223" t="s">
        <v>77</v>
      </c>
      <c r="C143" s="223"/>
      <c r="D143" s="223"/>
      <c r="E143" s="223"/>
      <c r="F143" s="223"/>
      <c r="G143" s="223"/>
      <c r="H143" s="82"/>
      <c r="I143" s="82"/>
      <c r="J143" s="82"/>
    </row>
    <row r="144" spans="1:10" ht="15.75" thickBot="1">
      <c r="A144" s="2"/>
      <c r="B144" s="1"/>
      <c r="C144" s="1"/>
      <c r="D144" s="2"/>
      <c r="E144" s="82"/>
      <c r="F144" s="82"/>
      <c r="G144" s="82"/>
      <c r="H144" s="82"/>
      <c r="I144" s="82"/>
      <c r="J144" s="82"/>
    </row>
    <row r="145" spans="1:10" ht="49.5" customHeight="1" thickBot="1">
      <c r="A145" s="2"/>
      <c r="B145" s="83" t="s">
        <v>0</v>
      </c>
      <c r="C145" s="84" t="s">
        <v>83</v>
      </c>
      <c r="D145" s="95" t="s">
        <v>78</v>
      </c>
      <c r="E145" s="96" t="s">
        <v>79</v>
      </c>
      <c r="F145" s="96" t="s">
        <v>80</v>
      </c>
      <c r="G145" s="96" t="s">
        <v>81</v>
      </c>
      <c r="H145" s="96" t="s">
        <v>82</v>
      </c>
      <c r="I145" s="97" t="s">
        <v>35</v>
      </c>
      <c r="J145" s="82"/>
    </row>
    <row r="146" spans="1:10" ht="68.25" customHeight="1">
      <c r="A146" s="2"/>
      <c r="B146" s="196">
        <v>444</v>
      </c>
      <c r="C146" s="180" t="s">
        <v>124</v>
      </c>
      <c r="D146" s="181" t="s">
        <v>54</v>
      </c>
      <c r="E146" s="182" t="s">
        <v>53</v>
      </c>
      <c r="F146" s="182" t="s">
        <v>123</v>
      </c>
      <c r="G146" s="182" t="s">
        <v>55</v>
      </c>
      <c r="H146" s="182" t="s">
        <v>238</v>
      </c>
      <c r="I146" s="183" t="s">
        <v>55</v>
      </c>
      <c r="J146" s="82"/>
    </row>
    <row r="147" spans="1:10" ht="77.25" customHeight="1">
      <c r="A147" s="2"/>
      <c r="B147" s="192">
        <v>449</v>
      </c>
      <c r="C147" s="172" t="s">
        <v>239</v>
      </c>
      <c r="D147" s="173" t="s">
        <v>54</v>
      </c>
      <c r="E147" s="170" t="s">
        <v>95</v>
      </c>
      <c r="F147" s="171" t="s">
        <v>109</v>
      </c>
      <c r="G147" s="171" t="s">
        <v>55</v>
      </c>
      <c r="H147" s="170" t="s">
        <v>125</v>
      </c>
      <c r="I147" s="174" t="s">
        <v>55</v>
      </c>
      <c r="J147" s="82"/>
    </row>
    <row r="148" spans="1:10" ht="79.5" customHeight="1">
      <c r="A148" s="2"/>
      <c r="B148" s="192">
        <v>450</v>
      </c>
      <c r="C148" s="172" t="s">
        <v>240</v>
      </c>
      <c r="D148" s="173" t="s">
        <v>196</v>
      </c>
      <c r="E148" s="173" t="s">
        <v>53</v>
      </c>
      <c r="F148" s="170" t="s">
        <v>123</v>
      </c>
      <c r="G148" s="170" t="s">
        <v>54</v>
      </c>
      <c r="H148" s="173" t="s">
        <v>13</v>
      </c>
      <c r="I148" s="174" t="s">
        <v>196</v>
      </c>
      <c r="J148" s="82"/>
    </row>
    <row r="149" spans="1:10" ht="51.95" customHeight="1">
      <c r="A149" s="2"/>
      <c r="B149" s="192">
        <v>575</v>
      </c>
      <c r="C149" s="172" t="s">
        <v>241</v>
      </c>
      <c r="D149" s="173" t="s">
        <v>54</v>
      </c>
      <c r="E149" s="170" t="s">
        <v>95</v>
      </c>
      <c r="F149" s="171" t="s">
        <v>109</v>
      </c>
      <c r="G149" s="170" t="s">
        <v>55</v>
      </c>
      <c r="H149" s="170" t="s">
        <v>38</v>
      </c>
      <c r="I149" s="174" t="s">
        <v>55</v>
      </c>
      <c r="J149" s="82"/>
    </row>
    <row r="150" spans="1:10" ht="72" customHeight="1">
      <c r="A150" s="2"/>
      <c r="B150" s="192">
        <v>576</v>
      </c>
      <c r="C150" s="172" t="s">
        <v>210</v>
      </c>
      <c r="D150" s="173" t="s">
        <v>54</v>
      </c>
      <c r="E150" s="173" t="s">
        <v>55</v>
      </c>
      <c r="F150" s="170" t="s">
        <v>59</v>
      </c>
      <c r="G150" s="170" t="s">
        <v>54</v>
      </c>
      <c r="H150" s="173" t="s">
        <v>209</v>
      </c>
      <c r="I150" s="174" t="s">
        <v>55</v>
      </c>
      <c r="J150" s="82"/>
    </row>
    <row r="151" spans="1:10" ht="48" customHeight="1">
      <c r="A151" s="2"/>
      <c r="B151" s="192">
        <v>577</v>
      </c>
      <c r="C151" s="172" t="s">
        <v>210</v>
      </c>
      <c r="D151" s="173" t="s">
        <v>196</v>
      </c>
      <c r="E151" s="170" t="s">
        <v>55</v>
      </c>
      <c r="F151" s="170" t="s">
        <v>59</v>
      </c>
      <c r="G151" s="170" t="s">
        <v>55</v>
      </c>
      <c r="H151" s="202" t="s">
        <v>242</v>
      </c>
      <c r="I151" s="174" t="s">
        <v>55</v>
      </c>
      <c r="J151" s="82"/>
    </row>
    <row r="152" spans="1:10" ht="30" customHeight="1">
      <c r="A152" s="2"/>
      <c r="B152" s="192">
        <v>200683</v>
      </c>
      <c r="C152" s="131"/>
      <c r="D152" s="59"/>
      <c r="E152" s="98"/>
      <c r="F152" s="98"/>
      <c r="G152" s="98"/>
      <c r="H152" s="98" t="s">
        <v>93</v>
      </c>
      <c r="I152" s="99" t="s">
        <v>55</v>
      </c>
      <c r="J152" s="82"/>
    </row>
    <row r="153" spans="1:10" ht="49.5" customHeight="1">
      <c r="A153" s="2"/>
      <c r="B153" s="192">
        <v>400045</v>
      </c>
      <c r="C153" s="130"/>
      <c r="D153" s="59"/>
      <c r="E153" s="98"/>
      <c r="F153" s="98"/>
      <c r="G153" s="98"/>
      <c r="H153" s="98" t="s">
        <v>212</v>
      </c>
      <c r="I153" s="99" t="s">
        <v>119</v>
      </c>
      <c r="J153" s="82"/>
    </row>
    <row r="154" spans="1:10" ht="55.5" customHeight="1">
      <c r="A154" s="2"/>
      <c r="B154" s="192">
        <v>400047</v>
      </c>
      <c r="C154" s="130"/>
      <c r="D154" s="59"/>
      <c r="E154" s="98"/>
      <c r="F154" s="98"/>
      <c r="G154" s="98"/>
      <c r="H154" s="98" t="s">
        <v>212</v>
      </c>
      <c r="I154" s="99" t="s">
        <v>119</v>
      </c>
      <c r="J154" s="82"/>
    </row>
    <row r="155" spans="1:10" ht="33" customHeight="1">
      <c r="A155" s="2"/>
      <c r="B155" s="192">
        <v>400055</v>
      </c>
      <c r="C155" s="175"/>
      <c r="D155" s="98"/>
      <c r="E155" s="98"/>
      <c r="F155" s="98"/>
      <c r="G155" s="98"/>
      <c r="H155" s="98" t="s">
        <v>97</v>
      </c>
      <c r="I155" s="99" t="s">
        <v>119</v>
      </c>
      <c r="J155" s="82"/>
    </row>
    <row r="156" spans="1:10" ht="30" customHeight="1" thickBot="1">
      <c r="A156" s="2"/>
      <c r="B156" s="194">
        <v>400061</v>
      </c>
      <c r="C156" s="176"/>
      <c r="D156" s="184"/>
      <c r="E156" s="185"/>
      <c r="F156" s="185"/>
      <c r="G156" s="185"/>
      <c r="H156" s="185"/>
      <c r="I156" s="186" t="s">
        <v>54</v>
      </c>
      <c r="J156" s="82"/>
    </row>
    <row r="157" spans="1:10">
      <c r="A157" s="2"/>
      <c r="B157" s="125"/>
      <c r="C157" s="1"/>
      <c r="D157" s="1"/>
      <c r="E157" s="24"/>
      <c r="F157" s="38"/>
      <c r="G157" s="38"/>
      <c r="H157" s="38"/>
      <c r="I157" s="38"/>
      <c r="J157" s="38"/>
    </row>
    <row r="158" spans="1:10">
      <c r="A158" s="2"/>
      <c r="B158" s="125"/>
      <c r="C158" s="1"/>
      <c r="D158" s="1"/>
      <c r="E158" s="24"/>
      <c r="F158" s="38"/>
      <c r="G158" s="38"/>
      <c r="H158" s="38"/>
      <c r="I158" s="38"/>
      <c r="J158" s="38"/>
    </row>
    <row r="159" spans="1:10">
      <c r="A159" s="2"/>
      <c r="B159" s="223" t="s">
        <v>104</v>
      </c>
      <c r="C159" s="223"/>
      <c r="D159" s="223"/>
      <c r="E159" s="223"/>
      <c r="F159" s="223"/>
      <c r="G159" s="223"/>
      <c r="H159" s="223"/>
      <c r="I159" s="223"/>
      <c r="J159" s="2"/>
    </row>
    <row r="160" spans="1:10">
      <c r="A160" s="2"/>
      <c r="B160" s="72"/>
      <c r="C160" s="72"/>
      <c r="D160" s="72"/>
      <c r="E160" s="72"/>
      <c r="F160" s="72"/>
      <c r="G160" s="72"/>
      <c r="H160" s="72"/>
      <c r="I160" s="72"/>
      <c r="J160" s="2"/>
    </row>
    <row r="161" spans="1:15" ht="15.75" thickBot="1">
      <c r="A161" s="2"/>
      <c r="B161" s="27"/>
      <c r="C161" s="28"/>
      <c r="D161" s="60"/>
      <c r="E161" s="60"/>
      <c r="F161" s="60"/>
      <c r="G161" s="60"/>
      <c r="H161" s="60"/>
      <c r="I161" s="14"/>
      <c r="J161" s="2"/>
    </row>
    <row r="162" spans="1:15" ht="38.25" customHeight="1" thickBot="1">
      <c r="A162" s="2"/>
      <c r="B162" s="69" t="s">
        <v>0</v>
      </c>
      <c r="C162" s="224" t="s">
        <v>84</v>
      </c>
      <c r="D162" s="224"/>
      <c r="E162" s="224"/>
      <c r="F162" s="224"/>
      <c r="G162" s="224"/>
      <c r="H162" s="224"/>
      <c r="I162" s="225"/>
      <c r="J162" s="2"/>
    </row>
    <row r="163" spans="1:15" ht="301.5" customHeight="1">
      <c r="A163" s="125"/>
      <c r="B163" s="114">
        <v>3260</v>
      </c>
      <c r="C163" s="306" t="s">
        <v>243</v>
      </c>
      <c r="D163" s="306"/>
      <c r="E163" s="306"/>
      <c r="F163" s="306"/>
      <c r="G163" s="306"/>
      <c r="H163" s="306"/>
      <c r="I163" s="307"/>
      <c r="J163" s="38"/>
      <c r="K163" s="137"/>
    </row>
    <row r="164" spans="1:15" ht="218.25" customHeight="1">
      <c r="A164" s="125"/>
      <c r="B164" s="113" t="s">
        <v>117</v>
      </c>
      <c r="C164" s="299" t="s">
        <v>244</v>
      </c>
      <c r="D164" s="300"/>
      <c r="E164" s="300"/>
      <c r="F164" s="300"/>
      <c r="G164" s="300"/>
      <c r="H164" s="300"/>
      <c r="I164" s="301"/>
      <c r="J164" s="38"/>
      <c r="K164" s="135"/>
    </row>
    <row r="165" spans="1:15" ht="108.75" customHeight="1">
      <c r="A165" s="51"/>
      <c r="B165" s="113" t="s">
        <v>122</v>
      </c>
      <c r="C165" s="299" t="s">
        <v>213</v>
      </c>
      <c r="D165" s="300"/>
      <c r="E165" s="300"/>
      <c r="F165" s="300"/>
      <c r="G165" s="300"/>
      <c r="H165" s="300"/>
      <c r="I165" s="301"/>
      <c r="J165" s="2"/>
      <c r="K165" s="135"/>
    </row>
    <row r="166" spans="1:15" ht="157.5" customHeight="1">
      <c r="A166" s="125"/>
      <c r="B166" s="135">
        <v>6420</v>
      </c>
      <c r="C166" s="226" t="s">
        <v>245</v>
      </c>
      <c r="D166" s="226"/>
      <c r="E166" s="226"/>
      <c r="F166" s="226"/>
      <c r="G166" s="226"/>
      <c r="H166" s="226"/>
      <c r="I166" s="227"/>
      <c r="J166" s="2"/>
      <c r="K166" s="32"/>
    </row>
    <row r="167" spans="1:15" ht="132.75" customHeight="1" thickBot="1">
      <c r="A167" s="125"/>
      <c r="B167" s="203">
        <v>6430</v>
      </c>
      <c r="C167" s="228" t="s">
        <v>214</v>
      </c>
      <c r="D167" s="229"/>
      <c r="E167" s="229"/>
      <c r="F167" s="229"/>
      <c r="G167" s="229"/>
      <c r="H167" s="229"/>
      <c r="I167" s="230"/>
      <c r="J167" s="2"/>
      <c r="K167" s="169"/>
    </row>
    <row r="168" spans="1:15">
      <c r="A168" s="76"/>
      <c r="B168" s="231"/>
      <c r="C168" s="231"/>
      <c r="D168" s="66"/>
      <c r="E168" s="66"/>
      <c r="F168" s="66"/>
      <c r="G168" s="66"/>
      <c r="H168" s="17"/>
      <c r="I168" s="14"/>
      <c r="J168" s="2"/>
    </row>
    <row r="169" spans="1:15">
      <c r="A169" s="2"/>
      <c r="B169" s="223" t="s">
        <v>105</v>
      </c>
      <c r="C169" s="223"/>
      <c r="D169" s="223"/>
      <c r="E169" s="223"/>
      <c r="F169" s="223"/>
      <c r="G169" s="223"/>
      <c r="H169" s="223"/>
      <c r="I169" s="223"/>
      <c r="J169" s="2"/>
    </row>
    <row r="170" spans="1:15" ht="15.75" thickBot="1">
      <c r="A170" s="2"/>
      <c r="B170" s="72"/>
      <c r="C170" s="72"/>
      <c r="D170" s="72"/>
      <c r="E170" s="72"/>
      <c r="F170" s="72"/>
      <c r="G170" s="72"/>
      <c r="H170" s="72"/>
      <c r="I170" s="72"/>
      <c r="J170" s="2"/>
    </row>
    <row r="171" spans="1:15" ht="27" customHeight="1" thickBot="1">
      <c r="A171" s="2"/>
      <c r="B171" s="303" t="s">
        <v>106</v>
      </c>
      <c r="C171" s="242"/>
      <c r="D171" s="242" t="s">
        <v>84</v>
      </c>
      <c r="E171" s="242"/>
      <c r="F171" s="242"/>
      <c r="G171" s="242"/>
      <c r="H171" s="242"/>
      <c r="I171" s="243"/>
      <c r="J171" s="2"/>
    </row>
    <row r="172" spans="1:15" ht="186" customHeight="1">
      <c r="A172" s="2"/>
      <c r="B172" s="213" t="s">
        <v>146</v>
      </c>
      <c r="C172" s="214"/>
      <c r="D172" s="215" t="s">
        <v>278</v>
      </c>
      <c r="E172" s="215"/>
      <c r="F172" s="215"/>
      <c r="G172" s="215"/>
      <c r="H172" s="215"/>
      <c r="I172" s="216"/>
      <c r="J172" s="2"/>
    </row>
    <row r="173" spans="1:15" s="105" customFormat="1" ht="111.75" customHeight="1">
      <c r="A173" s="60"/>
      <c r="B173" s="204" t="s">
        <v>107</v>
      </c>
      <c r="C173" s="205"/>
      <c r="D173" s="217" t="s">
        <v>116</v>
      </c>
      <c r="E173" s="217"/>
      <c r="F173" s="217"/>
      <c r="G173" s="217"/>
      <c r="H173" s="217"/>
      <c r="I173" s="218"/>
      <c r="J173" s="60"/>
      <c r="K173" s="104"/>
      <c r="L173" s="108"/>
      <c r="M173" s="108"/>
      <c r="N173" s="108"/>
      <c r="O173" s="108"/>
    </row>
    <row r="174" spans="1:15" s="103" customFormat="1" ht="189" customHeight="1">
      <c r="A174" s="22"/>
      <c r="B174" s="204" t="s">
        <v>111</v>
      </c>
      <c r="C174" s="205"/>
      <c r="D174" s="217" t="s">
        <v>276</v>
      </c>
      <c r="E174" s="217"/>
      <c r="F174" s="217"/>
      <c r="G174" s="217"/>
      <c r="H174" s="217"/>
      <c r="I174" s="218"/>
      <c r="J174" s="22"/>
      <c r="K174" s="102"/>
      <c r="L174" s="108"/>
      <c r="M174" s="108"/>
      <c r="N174" s="108"/>
      <c r="O174" s="108"/>
    </row>
    <row r="175" spans="1:15" s="103" customFormat="1" ht="209.25" customHeight="1">
      <c r="A175" s="22"/>
      <c r="B175" s="204" t="s">
        <v>113</v>
      </c>
      <c r="C175" s="205"/>
      <c r="D175" s="217" t="s">
        <v>246</v>
      </c>
      <c r="E175" s="217"/>
      <c r="F175" s="217"/>
      <c r="G175" s="217"/>
      <c r="H175" s="217"/>
      <c r="I175" s="218"/>
      <c r="J175" s="22"/>
      <c r="K175" s="102"/>
      <c r="L175" s="108"/>
      <c r="M175" s="108"/>
      <c r="N175" s="108"/>
      <c r="O175" s="108"/>
    </row>
    <row r="176" spans="1:15" s="103" customFormat="1" ht="107.25" customHeight="1">
      <c r="A176" s="22"/>
      <c r="B176" s="204" t="s">
        <v>108</v>
      </c>
      <c r="C176" s="205"/>
      <c r="D176" s="217" t="s">
        <v>247</v>
      </c>
      <c r="E176" s="217"/>
      <c r="F176" s="217"/>
      <c r="G176" s="217"/>
      <c r="H176" s="217"/>
      <c r="I176" s="218"/>
      <c r="J176" s="22"/>
      <c r="K176" s="102"/>
      <c r="L176" s="108"/>
      <c r="M176" s="108"/>
      <c r="N176" s="108"/>
      <c r="O176" s="108"/>
    </row>
    <row r="177" spans="1:15" s="103" customFormat="1" ht="64.5" customHeight="1">
      <c r="A177" s="22"/>
      <c r="B177" s="204" t="s">
        <v>205</v>
      </c>
      <c r="C177" s="205"/>
      <c r="D177" s="217" t="s">
        <v>206</v>
      </c>
      <c r="E177" s="217"/>
      <c r="F177" s="217"/>
      <c r="G177" s="217"/>
      <c r="H177" s="217"/>
      <c r="I177" s="218"/>
      <c r="J177" s="22"/>
      <c r="K177" s="102"/>
      <c r="L177" s="108"/>
      <c r="M177" s="108"/>
      <c r="N177" s="108"/>
      <c r="O177" s="108"/>
    </row>
    <row r="178" spans="1:15" s="103" customFormat="1" ht="94.5" customHeight="1">
      <c r="A178" s="22"/>
      <c r="B178" s="204" t="s">
        <v>207</v>
      </c>
      <c r="C178" s="205"/>
      <c r="D178" s="217" t="s">
        <v>248</v>
      </c>
      <c r="E178" s="217"/>
      <c r="F178" s="217"/>
      <c r="G178" s="217"/>
      <c r="H178" s="217"/>
      <c r="I178" s="218"/>
      <c r="J178" s="22"/>
      <c r="K178" s="102"/>
      <c r="L178" s="108"/>
      <c r="M178" s="108"/>
      <c r="N178" s="108"/>
      <c r="O178" s="108"/>
    </row>
    <row r="179" spans="1:15" s="103" customFormat="1" ht="54.75" customHeight="1">
      <c r="A179" s="22"/>
      <c r="B179" s="206" t="s">
        <v>208</v>
      </c>
      <c r="C179" s="205"/>
      <c r="D179" s="207" t="s">
        <v>249</v>
      </c>
      <c r="E179" s="207"/>
      <c r="F179" s="207"/>
      <c r="G179" s="207"/>
      <c r="H179" s="207"/>
      <c r="I179" s="208"/>
      <c r="J179" s="22"/>
      <c r="K179" s="102"/>
      <c r="L179" s="108"/>
      <c r="M179" s="108"/>
      <c r="N179" s="108"/>
      <c r="O179" s="108"/>
    </row>
    <row r="180" spans="1:15" s="103" customFormat="1" ht="81" customHeight="1" thickBot="1">
      <c r="A180" s="22"/>
      <c r="B180" s="209" t="s">
        <v>234</v>
      </c>
      <c r="C180" s="210"/>
      <c r="D180" s="211" t="s">
        <v>250</v>
      </c>
      <c r="E180" s="211"/>
      <c r="F180" s="211"/>
      <c r="G180" s="211"/>
      <c r="H180" s="211"/>
      <c r="I180" s="212"/>
      <c r="J180" s="22"/>
      <c r="K180" s="102"/>
      <c r="L180" s="108"/>
      <c r="M180" s="108"/>
      <c r="N180" s="108"/>
      <c r="O180" s="108"/>
    </row>
    <row r="181" spans="1:15">
      <c r="A181" s="2"/>
      <c r="B181" s="72"/>
      <c r="C181" s="72"/>
      <c r="D181" s="72"/>
      <c r="E181" s="72"/>
      <c r="F181" s="72"/>
      <c r="G181" s="72"/>
      <c r="H181" s="72"/>
      <c r="I181" s="72"/>
      <c r="J181" s="2"/>
    </row>
    <row r="182" spans="1:15">
      <c r="A182" s="2"/>
      <c r="B182" s="72"/>
      <c r="C182" s="72"/>
      <c r="D182" s="72"/>
      <c r="E182" s="72"/>
      <c r="F182" s="72"/>
      <c r="G182" s="72"/>
      <c r="H182" s="72"/>
      <c r="I182" s="72"/>
      <c r="J182" s="2"/>
    </row>
    <row r="183" spans="1:15">
      <c r="A183" s="2"/>
      <c r="B183" s="72"/>
      <c r="C183" s="72"/>
      <c r="D183" s="72"/>
      <c r="E183" s="72"/>
      <c r="F183" s="72"/>
      <c r="G183" s="72"/>
      <c r="H183" s="72"/>
      <c r="I183" s="72"/>
      <c r="J183" s="2"/>
    </row>
    <row r="184" spans="1:15">
      <c r="A184" s="2"/>
      <c r="B184" s="291" t="s">
        <v>85</v>
      </c>
      <c r="C184" s="291"/>
      <c r="D184" s="291"/>
      <c r="E184" s="291"/>
      <c r="F184" s="291"/>
      <c r="G184" s="291"/>
      <c r="H184" s="60"/>
      <c r="I184" s="14"/>
      <c r="J184" s="2"/>
    </row>
    <row r="185" spans="1:15">
      <c r="A185" s="2"/>
      <c r="B185" s="72"/>
      <c r="C185" s="72"/>
      <c r="D185" s="72"/>
      <c r="E185" s="72"/>
      <c r="F185" s="72"/>
      <c r="G185" s="72"/>
      <c r="H185" s="60"/>
      <c r="I185" s="14"/>
      <c r="J185" s="2"/>
    </row>
    <row r="186" spans="1:15">
      <c r="A186" s="2"/>
      <c r="B186" s="79"/>
      <c r="C186" s="88"/>
      <c r="D186" s="60"/>
      <c r="E186" s="60"/>
      <c r="F186" s="60"/>
      <c r="G186" s="60"/>
      <c r="H186" s="60"/>
      <c r="I186" s="14"/>
      <c r="J186" s="2"/>
    </row>
    <row r="187" spans="1:15">
      <c r="A187" s="2"/>
      <c r="B187" s="291" t="s">
        <v>86</v>
      </c>
      <c r="C187" s="291"/>
      <c r="D187" s="291"/>
      <c r="E187" s="291"/>
      <c r="F187" s="291"/>
      <c r="G187" s="291"/>
      <c r="H187" s="291"/>
      <c r="I187" s="14"/>
      <c r="J187" s="2"/>
    </row>
    <row r="188" spans="1:15" ht="15.75" thickBot="1">
      <c r="A188" s="2"/>
      <c r="B188" s="89"/>
      <c r="C188" s="2"/>
      <c r="D188" s="2"/>
      <c r="E188" s="54"/>
      <c r="F188" s="90"/>
      <c r="G188" s="22"/>
      <c r="H188" s="54"/>
      <c r="I188" s="29"/>
      <c r="J188" s="2"/>
    </row>
    <row r="189" spans="1:15" ht="39" thickBot="1">
      <c r="A189" s="110"/>
      <c r="B189" s="187" t="s">
        <v>87</v>
      </c>
      <c r="C189" s="188" t="s">
        <v>88</v>
      </c>
      <c r="D189" s="242" t="s">
        <v>89</v>
      </c>
      <c r="E189" s="242"/>
      <c r="F189" s="242"/>
      <c r="G189" s="242" t="s">
        <v>90</v>
      </c>
      <c r="H189" s="242"/>
      <c r="I189" s="242"/>
      <c r="J189" s="243"/>
    </row>
    <row r="190" spans="1:15" ht="79.5" customHeight="1">
      <c r="A190" s="110"/>
      <c r="B190" s="196">
        <v>444</v>
      </c>
      <c r="C190" s="182" t="s">
        <v>38</v>
      </c>
      <c r="D190" s="215" t="s">
        <v>259</v>
      </c>
      <c r="E190" s="215"/>
      <c r="F190" s="215"/>
      <c r="G190" s="215" t="s">
        <v>251</v>
      </c>
      <c r="H190" s="215"/>
      <c r="I190" s="215"/>
      <c r="J190" s="216"/>
    </row>
    <row r="191" spans="1:15" ht="89.25" customHeight="1">
      <c r="A191" s="110"/>
      <c r="B191" s="192">
        <v>449</v>
      </c>
      <c r="C191" s="170" t="s">
        <v>125</v>
      </c>
      <c r="D191" s="217" t="s">
        <v>259</v>
      </c>
      <c r="E191" s="217"/>
      <c r="F191" s="217"/>
      <c r="G191" s="217" t="s">
        <v>252</v>
      </c>
      <c r="H191" s="217"/>
      <c r="I191" s="217"/>
      <c r="J191" s="218"/>
    </row>
    <row r="192" spans="1:15" ht="81.75" customHeight="1">
      <c r="A192" s="110"/>
      <c r="B192" s="192">
        <v>450</v>
      </c>
      <c r="C192" s="173" t="s">
        <v>13</v>
      </c>
      <c r="D192" s="217" t="s">
        <v>232</v>
      </c>
      <c r="E192" s="217"/>
      <c r="F192" s="217"/>
      <c r="G192" s="217" t="s">
        <v>253</v>
      </c>
      <c r="H192" s="217"/>
      <c r="I192" s="217"/>
      <c r="J192" s="218"/>
    </row>
    <row r="193" spans="1:10" ht="57.75" customHeight="1">
      <c r="A193" s="110"/>
      <c r="B193" s="192">
        <v>575</v>
      </c>
      <c r="C193" s="170" t="s">
        <v>38</v>
      </c>
      <c r="D193" s="217" t="s">
        <v>259</v>
      </c>
      <c r="E193" s="217"/>
      <c r="F193" s="217"/>
      <c r="G193" s="217" t="s">
        <v>254</v>
      </c>
      <c r="H193" s="217"/>
      <c r="I193" s="217"/>
      <c r="J193" s="218"/>
    </row>
    <row r="194" spans="1:10" ht="74.25" customHeight="1">
      <c r="A194" s="110"/>
      <c r="B194" s="192">
        <v>576</v>
      </c>
      <c r="C194" s="173" t="s">
        <v>209</v>
      </c>
      <c r="D194" s="217" t="s">
        <v>261</v>
      </c>
      <c r="E194" s="217"/>
      <c r="F194" s="217"/>
      <c r="G194" s="217" t="s">
        <v>218</v>
      </c>
      <c r="H194" s="217"/>
      <c r="I194" s="217"/>
      <c r="J194" s="218"/>
    </row>
    <row r="195" spans="1:10" ht="81" customHeight="1">
      <c r="A195" s="110"/>
      <c r="B195" s="192">
        <v>577</v>
      </c>
      <c r="C195" s="173" t="s">
        <v>215</v>
      </c>
      <c r="D195" s="217" t="s">
        <v>260</v>
      </c>
      <c r="E195" s="217"/>
      <c r="F195" s="217"/>
      <c r="G195" s="217" t="s">
        <v>255</v>
      </c>
      <c r="H195" s="217"/>
      <c r="I195" s="217"/>
      <c r="J195" s="218"/>
    </row>
    <row r="196" spans="1:10" ht="125.25" customHeight="1">
      <c r="A196" s="110"/>
      <c r="B196" s="192">
        <v>200683</v>
      </c>
      <c r="C196" s="98" t="s">
        <v>211</v>
      </c>
      <c r="D196" s="217" t="s">
        <v>231</v>
      </c>
      <c r="E196" s="217"/>
      <c r="F196" s="217"/>
      <c r="G196" s="217" t="s">
        <v>256</v>
      </c>
      <c r="H196" s="217"/>
      <c r="I196" s="217"/>
      <c r="J196" s="218"/>
    </row>
    <row r="197" spans="1:10" ht="77.25" customHeight="1">
      <c r="A197" s="110"/>
      <c r="B197" s="192">
        <v>400045</v>
      </c>
      <c r="C197" s="98" t="s">
        <v>212</v>
      </c>
      <c r="D197" s="217" t="s">
        <v>261</v>
      </c>
      <c r="E197" s="217"/>
      <c r="F197" s="217"/>
      <c r="G197" s="217" t="s">
        <v>257</v>
      </c>
      <c r="H197" s="217"/>
      <c r="I197" s="217"/>
      <c r="J197" s="218"/>
    </row>
    <row r="198" spans="1:10" ht="83.25" customHeight="1">
      <c r="A198" s="110"/>
      <c r="B198" s="192">
        <v>400047</v>
      </c>
      <c r="C198" s="98" t="s">
        <v>212</v>
      </c>
      <c r="D198" s="217" t="s">
        <v>262</v>
      </c>
      <c r="E198" s="217"/>
      <c r="F198" s="217"/>
      <c r="G198" s="217" t="s">
        <v>258</v>
      </c>
      <c r="H198" s="217"/>
      <c r="I198" s="217"/>
      <c r="J198" s="218"/>
    </row>
    <row r="199" spans="1:10" ht="68.25" customHeight="1">
      <c r="A199" s="110"/>
      <c r="B199" s="192">
        <v>400055</v>
      </c>
      <c r="C199" s="98" t="s">
        <v>97</v>
      </c>
      <c r="D199" s="217" t="s">
        <v>262</v>
      </c>
      <c r="E199" s="217"/>
      <c r="F199" s="217"/>
      <c r="G199" s="217" t="s">
        <v>216</v>
      </c>
      <c r="H199" s="217"/>
      <c r="I199" s="217"/>
      <c r="J199" s="218"/>
    </row>
    <row r="200" spans="1:10" ht="68.25" customHeight="1" thickBot="1">
      <c r="A200" s="110"/>
      <c r="B200" s="194">
        <v>400061</v>
      </c>
      <c r="C200" s="185"/>
      <c r="D200" s="308"/>
      <c r="E200" s="308"/>
      <c r="F200" s="308"/>
      <c r="G200" s="211" t="s">
        <v>219</v>
      </c>
      <c r="H200" s="211"/>
      <c r="I200" s="211"/>
      <c r="J200" s="212"/>
    </row>
    <row r="201" spans="1:10">
      <c r="A201" s="51"/>
      <c r="B201" s="30"/>
      <c r="C201" s="30"/>
      <c r="D201" s="28"/>
      <c r="E201" s="28"/>
      <c r="F201" s="28"/>
      <c r="G201" s="28"/>
      <c r="H201" s="28"/>
      <c r="I201" s="14"/>
      <c r="J201" s="2"/>
    </row>
    <row r="202" spans="1:10">
      <c r="A202" s="110"/>
      <c r="B202" s="223" t="s">
        <v>92</v>
      </c>
      <c r="C202" s="223"/>
      <c r="D202" s="223"/>
      <c r="E202" s="223"/>
      <c r="F202" s="223"/>
      <c r="G202" s="28"/>
      <c r="H202" s="60"/>
      <c r="I202" s="14"/>
      <c r="J202" s="2"/>
    </row>
    <row r="203" spans="1:10">
      <c r="A203" s="110"/>
      <c r="B203" s="85"/>
      <c r="C203" s="85"/>
      <c r="D203" s="85"/>
      <c r="E203" s="58"/>
      <c r="F203" s="85"/>
      <c r="G203" s="85"/>
      <c r="H203" s="85"/>
      <c r="I203" s="14"/>
      <c r="J203" s="2"/>
    </row>
    <row r="204" spans="1:10" ht="33" customHeight="1">
      <c r="A204" s="110"/>
      <c r="B204" s="322" t="s">
        <v>263</v>
      </c>
      <c r="C204" s="322"/>
      <c r="D204" s="322"/>
      <c r="E204" s="322"/>
      <c r="F204" s="322"/>
      <c r="G204" s="322"/>
      <c r="H204" s="322"/>
      <c r="I204" s="322"/>
      <c r="J204" s="2"/>
    </row>
    <row r="205" spans="1:10" ht="36.75" customHeight="1">
      <c r="A205" s="110"/>
      <c r="B205" s="246" t="s">
        <v>220</v>
      </c>
      <c r="C205" s="246"/>
      <c r="D205" s="246"/>
      <c r="E205" s="246"/>
      <c r="F205" s="246"/>
      <c r="G205" s="246"/>
      <c r="H205" s="246"/>
      <c r="I205" s="246"/>
      <c r="J205" s="2"/>
    </row>
    <row r="206" spans="1:10" ht="96" customHeight="1">
      <c r="A206" s="110"/>
      <c r="B206" s="246" t="s">
        <v>264</v>
      </c>
      <c r="C206" s="246"/>
      <c r="D206" s="246"/>
      <c r="E206" s="246"/>
      <c r="F206" s="246"/>
      <c r="G206" s="246"/>
      <c r="H206" s="246"/>
      <c r="I206" s="246"/>
      <c r="J206" s="2"/>
    </row>
    <row r="207" spans="1:10">
      <c r="A207" s="110"/>
      <c r="B207" s="246"/>
      <c r="C207" s="246"/>
      <c r="D207" s="246"/>
      <c r="E207" s="246"/>
      <c r="F207" s="246"/>
      <c r="G207" s="246"/>
      <c r="H207" s="246"/>
      <c r="I207" s="246"/>
      <c r="J207" s="86"/>
    </row>
    <row r="208" spans="1:10" ht="41.25" customHeight="1">
      <c r="A208" s="110"/>
      <c r="B208" s="246" t="s">
        <v>265</v>
      </c>
      <c r="C208" s="246"/>
      <c r="D208" s="246"/>
      <c r="E208" s="246"/>
      <c r="F208" s="246"/>
      <c r="G208" s="246"/>
      <c r="H208" s="246"/>
      <c r="I208" s="246"/>
      <c r="J208" s="2"/>
    </row>
    <row r="209" spans="1:11" ht="40.5" customHeight="1">
      <c r="A209" s="110"/>
      <c r="B209" s="246" t="s">
        <v>266</v>
      </c>
      <c r="C209" s="246"/>
      <c r="D209" s="246"/>
      <c r="E209" s="246"/>
      <c r="F209" s="246"/>
      <c r="G209" s="246"/>
      <c r="H209" s="246"/>
      <c r="I209" s="246"/>
      <c r="J209" s="87"/>
    </row>
    <row r="210" spans="1:11" ht="17.25" customHeight="1">
      <c r="A210" s="110"/>
      <c r="B210" s="17"/>
      <c r="C210" s="17"/>
      <c r="D210" s="17"/>
      <c r="E210" s="17"/>
      <c r="F210" s="17"/>
      <c r="G210" s="17"/>
      <c r="H210" s="17"/>
      <c r="I210" s="17"/>
      <c r="J210" s="87"/>
    </row>
    <row r="211" spans="1:11">
      <c r="A211" s="110"/>
      <c r="B211" s="246" t="s">
        <v>91</v>
      </c>
      <c r="C211" s="246"/>
      <c r="D211" s="246"/>
      <c r="E211" s="246"/>
      <c r="F211" s="246"/>
      <c r="G211" s="246"/>
      <c r="H211" s="246"/>
      <c r="I211" s="246"/>
      <c r="J211" s="2"/>
    </row>
    <row r="212" spans="1:11">
      <c r="A212" s="110"/>
      <c r="B212" s="27"/>
      <c r="C212" s="2"/>
      <c r="D212" s="2"/>
      <c r="E212" s="2"/>
      <c r="F212" s="2"/>
      <c r="G212" s="2"/>
      <c r="I212" s="31"/>
      <c r="J212" s="2"/>
    </row>
    <row r="213" spans="1:11">
      <c r="A213" s="110"/>
      <c r="B213" s="55"/>
      <c r="C213" s="24"/>
      <c r="D213" s="24"/>
      <c r="E213" s="24"/>
      <c r="F213" s="24"/>
      <c r="G213" s="24"/>
      <c r="H213" s="24"/>
      <c r="I213" s="24"/>
      <c r="J213" s="24"/>
    </row>
    <row r="214" spans="1:11" ht="15.75" thickBot="1">
      <c r="A214" s="2"/>
      <c r="B214" s="55"/>
      <c r="C214" s="17"/>
      <c r="D214" s="17"/>
      <c r="E214" s="17"/>
      <c r="F214" s="17"/>
      <c r="G214" s="17"/>
      <c r="H214" s="17"/>
      <c r="I214" s="17"/>
      <c r="J214" s="17"/>
    </row>
    <row r="215" spans="1:11" ht="35.25" customHeight="1" thickBot="1">
      <c r="A215" s="2"/>
      <c r="B215" s="94" t="s">
        <v>98</v>
      </c>
      <c r="C215" s="224" t="s">
        <v>99</v>
      </c>
      <c r="D215" s="224"/>
      <c r="E215" s="224"/>
      <c r="F215" s="224"/>
      <c r="G215" s="224"/>
      <c r="H215" s="224"/>
      <c r="I215" s="225"/>
      <c r="J215" s="24"/>
    </row>
    <row r="216" spans="1:11" ht="163.5" customHeight="1">
      <c r="A216" s="2"/>
      <c r="B216" s="197" t="s">
        <v>27</v>
      </c>
      <c r="C216" s="240" t="s">
        <v>271</v>
      </c>
      <c r="D216" s="240"/>
      <c r="E216" s="240"/>
      <c r="F216" s="240"/>
      <c r="G216" s="240"/>
      <c r="H216" s="240"/>
      <c r="I216" s="241"/>
      <c r="J216" s="24"/>
    </row>
    <row r="217" spans="1:11" ht="109.5" customHeight="1">
      <c r="A217" s="2"/>
      <c r="B217" s="198" t="s">
        <v>29</v>
      </c>
      <c r="C217" s="217" t="s">
        <v>274</v>
      </c>
      <c r="D217" s="217"/>
      <c r="E217" s="217"/>
      <c r="F217" s="217"/>
      <c r="G217" s="217"/>
      <c r="H217" s="217"/>
      <c r="I217" s="218"/>
      <c r="J217" s="24"/>
    </row>
    <row r="218" spans="1:11" ht="80.25" customHeight="1">
      <c r="A218" s="2"/>
      <c r="B218" s="198" t="s">
        <v>38</v>
      </c>
      <c r="C218" s="217" t="s">
        <v>272</v>
      </c>
      <c r="D218" s="217"/>
      <c r="E218" s="217"/>
      <c r="F218" s="217"/>
      <c r="G218" s="217"/>
      <c r="H218" s="217"/>
      <c r="I218" s="218"/>
      <c r="J218" s="24"/>
    </row>
    <row r="219" spans="1:11" ht="168" customHeight="1">
      <c r="A219" s="2"/>
      <c r="B219" s="198" t="s">
        <v>277</v>
      </c>
      <c r="C219" s="217" t="s">
        <v>267</v>
      </c>
      <c r="D219" s="217"/>
      <c r="E219" s="217"/>
      <c r="F219" s="217"/>
      <c r="G219" s="217"/>
      <c r="H219" s="217"/>
      <c r="I219" s="218"/>
      <c r="J219" s="24"/>
      <c r="K219" s="51"/>
    </row>
    <row r="220" spans="1:11" ht="76.5" customHeight="1">
      <c r="A220" s="2"/>
      <c r="B220" s="198" t="s">
        <v>13</v>
      </c>
      <c r="C220" s="248" t="s">
        <v>273</v>
      </c>
      <c r="D220" s="249"/>
      <c r="E220" s="249"/>
      <c r="F220" s="249"/>
      <c r="G220" s="249"/>
      <c r="H220" s="249"/>
      <c r="I220" s="250"/>
      <c r="J220" s="24"/>
      <c r="K220" s="51"/>
    </row>
    <row r="221" spans="1:11" ht="110.25" customHeight="1" thickBot="1">
      <c r="A221" s="2"/>
      <c r="B221" s="199" t="s">
        <v>36</v>
      </c>
      <c r="C221" s="264" t="s">
        <v>275</v>
      </c>
      <c r="D221" s="264"/>
      <c r="E221" s="264"/>
      <c r="F221" s="264"/>
      <c r="G221" s="264"/>
      <c r="H221" s="264"/>
      <c r="I221" s="265"/>
      <c r="J221" s="91"/>
      <c r="K221" s="51"/>
    </row>
    <row r="222" spans="1:11" s="2" customFormat="1" ht="36" customHeight="1" thickBot="1">
      <c r="B222" s="189" t="s">
        <v>100</v>
      </c>
      <c r="C222" s="242" t="s">
        <v>99</v>
      </c>
      <c r="D222" s="242"/>
      <c r="E222" s="242"/>
      <c r="F222" s="242"/>
      <c r="G222" s="242"/>
      <c r="H222" s="242"/>
      <c r="I222" s="243"/>
      <c r="J222" s="53"/>
    </row>
    <row r="223" spans="1:11" s="2" customFormat="1" ht="80.25" customHeight="1">
      <c r="B223" s="201">
        <v>3260</v>
      </c>
      <c r="C223" s="215" t="s">
        <v>127</v>
      </c>
      <c r="D223" s="244"/>
      <c r="E223" s="244"/>
      <c r="F223" s="244"/>
      <c r="G223" s="244"/>
      <c r="H223" s="244"/>
      <c r="I223" s="245"/>
      <c r="J223" s="53"/>
    </row>
    <row r="224" spans="1:11" s="2" customFormat="1" ht="160.5" customHeight="1">
      <c r="B224" s="198" t="s">
        <v>221</v>
      </c>
      <c r="C224" s="217" t="s">
        <v>128</v>
      </c>
      <c r="D224" s="217"/>
      <c r="E224" s="217"/>
      <c r="F224" s="217"/>
      <c r="G224" s="217"/>
      <c r="H224" s="217"/>
      <c r="I224" s="218"/>
      <c r="J224" s="53"/>
    </row>
    <row r="225" spans="1:11" s="2" customFormat="1" ht="88.5" customHeight="1">
      <c r="B225" s="198" t="s">
        <v>126</v>
      </c>
      <c r="C225" s="217" t="s">
        <v>268</v>
      </c>
      <c r="D225" s="217"/>
      <c r="E225" s="217"/>
      <c r="F225" s="217"/>
      <c r="G225" s="217"/>
      <c r="H225" s="217"/>
      <c r="I225" s="218"/>
    </row>
    <row r="226" spans="1:11" s="2" customFormat="1" ht="70.5" customHeight="1">
      <c r="B226" s="198">
        <v>6430</v>
      </c>
      <c r="C226" s="217" t="s">
        <v>222</v>
      </c>
      <c r="D226" s="217"/>
      <c r="E226" s="217"/>
      <c r="F226" s="217"/>
      <c r="G226" s="217"/>
      <c r="H226" s="217"/>
      <c r="I226" s="218"/>
    </row>
    <row r="227" spans="1:11" s="2" customFormat="1" ht="112.5" customHeight="1">
      <c r="B227" s="198" t="s">
        <v>101</v>
      </c>
      <c r="C227" s="217" t="s">
        <v>269</v>
      </c>
      <c r="D227" s="217"/>
      <c r="E227" s="217"/>
      <c r="F227" s="217"/>
      <c r="G227" s="217"/>
      <c r="H227" s="217"/>
      <c r="I227" s="218"/>
      <c r="K227" s="111"/>
    </row>
    <row r="228" spans="1:11" s="2" customFormat="1" ht="58.5" customHeight="1">
      <c r="B228" s="198" t="s">
        <v>223</v>
      </c>
      <c r="C228" s="217" t="s">
        <v>224</v>
      </c>
      <c r="D228" s="217"/>
      <c r="E228" s="217"/>
      <c r="F228" s="217"/>
      <c r="G228" s="217"/>
      <c r="H228" s="217"/>
      <c r="I228" s="218"/>
      <c r="K228" s="111"/>
    </row>
    <row r="229" spans="1:11" s="2" customFormat="1" ht="60" customHeight="1" thickBot="1">
      <c r="B229" s="200" t="s">
        <v>102</v>
      </c>
      <c r="C229" s="211" t="s">
        <v>270</v>
      </c>
      <c r="D229" s="211"/>
      <c r="E229" s="211"/>
      <c r="F229" s="211"/>
      <c r="G229" s="211"/>
      <c r="H229" s="211"/>
      <c r="I229" s="212"/>
    </row>
    <row r="230" spans="1:11" s="2" customFormat="1">
      <c r="B230" s="1"/>
      <c r="C230" s="1"/>
      <c r="D230" s="1"/>
      <c r="E230" s="231"/>
      <c r="F230" s="231"/>
      <c r="G230" s="54"/>
      <c r="H230" s="54"/>
      <c r="I230" s="54"/>
    </row>
    <row r="231" spans="1:11" s="2" customFormat="1">
      <c r="B231" s="1"/>
      <c r="C231" s="1"/>
      <c r="D231" s="1"/>
      <c r="E231" s="231"/>
      <c r="F231" s="231"/>
      <c r="G231" s="54"/>
      <c r="H231" s="54"/>
      <c r="I231" s="54"/>
    </row>
    <row r="232" spans="1:11" s="2" customFormat="1">
      <c r="B232" s="1"/>
      <c r="C232" s="1"/>
      <c r="D232" s="1"/>
      <c r="E232" s="231"/>
      <c r="F232" s="231"/>
      <c r="G232" s="54"/>
      <c r="H232" s="54"/>
      <c r="I232" s="54"/>
    </row>
    <row r="233" spans="1:11" s="2" customFormat="1" ht="15.75" thickBot="1">
      <c r="B233" s="1"/>
      <c r="C233" s="1"/>
      <c r="D233" s="1"/>
      <c r="E233" s="1"/>
      <c r="F233" s="1"/>
      <c r="G233" s="54"/>
      <c r="H233" s="54"/>
      <c r="I233" s="54"/>
    </row>
    <row r="234" spans="1:11" s="34" customFormat="1" ht="15.75" thickTop="1">
      <c r="A234" s="2"/>
      <c r="B234" s="61"/>
      <c r="C234" s="2"/>
      <c r="D234" s="2"/>
      <c r="E234" s="2"/>
      <c r="F234" s="54"/>
      <c r="G234" s="2"/>
      <c r="H234" s="2"/>
      <c r="I234" s="25"/>
      <c r="J234" s="2"/>
    </row>
    <row r="235" spans="1:11" s="36" customFormat="1">
      <c r="A235" s="2"/>
      <c r="B235" s="27"/>
      <c r="C235" s="2"/>
      <c r="D235" s="2"/>
      <c r="E235" s="2"/>
      <c r="F235" s="54"/>
      <c r="G235" s="2"/>
      <c r="H235" s="2"/>
      <c r="I235" s="25"/>
      <c r="J235" s="2"/>
      <c r="K235" s="35"/>
    </row>
    <row r="236" spans="1:11" s="36" customFormat="1">
      <c r="A236" s="2"/>
      <c r="B236" s="27"/>
      <c r="C236" s="2"/>
      <c r="D236" s="2"/>
      <c r="E236" s="2"/>
      <c r="F236" s="2"/>
      <c r="G236" s="2"/>
      <c r="H236" s="2"/>
      <c r="I236" s="25"/>
      <c r="J236" s="2"/>
      <c r="K236" s="35"/>
    </row>
    <row r="237" spans="1:11" s="36" customFormat="1">
      <c r="A237" s="2"/>
      <c r="B237" s="21"/>
      <c r="C237" s="21"/>
      <c r="D237" s="21"/>
      <c r="E237" s="21"/>
      <c r="F237" s="21"/>
      <c r="G237" s="21"/>
      <c r="H237" s="21"/>
      <c r="I237" s="21"/>
      <c r="J237" s="2"/>
      <c r="K237" s="35"/>
    </row>
    <row r="238" spans="1:11" s="36" customFormat="1">
      <c r="A238" s="2"/>
      <c r="B238" s="231"/>
      <c r="C238" s="231"/>
      <c r="D238" s="1"/>
      <c r="E238" s="1"/>
      <c r="F238" s="1"/>
      <c r="G238" s="1"/>
      <c r="H238" s="1"/>
      <c r="I238" s="2"/>
      <c r="J238" s="2"/>
      <c r="K238" s="35"/>
    </row>
    <row r="239" spans="1:11" s="36" customFormat="1">
      <c r="A239" s="2"/>
      <c r="B239" s="231"/>
      <c r="C239" s="231"/>
      <c r="D239" s="1"/>
      <c r="E239" s="1"/>
      <c r="F239" s="1"/>
      <c r="G239" s="1"/>
      <c r="H239" s="1"/>
      <c r="I239" s="25"/>
      <c r="J239" s="2"/>
      <c r="K239" s="35"/>
    </row>
    <row r="240" spans="1:11" s="36" customFormat="1">
      <c r="A240" s="2"/>
      <c r="B240" s="231"/>
      <c r="C240" s="231"/>
      <c r="D240" s="92"/>
      <c r="E240" s="92"/>
      <c r="F240" s="1"/>
      <c r="G240" s="1"/>
      <c r="H240" s="1"/>
      <c r="I240" s="25"/>
      <c r="J240" s="2"/>
      <c r="K240" s="35"/>
    </row>
    <row r="241" spans="1:11" s="36" customFormat="1" ht="15" customHeight="1">
      <c r="A241" s="2"/>
      <c r="B241" s="231"/>
      <c r="C241" s="231"/>
      <c r="D241" s="1"/>
      <c r="E241" s="1"/>
      <c r="F241" s="91"/>
      <c r="G241" s="91"/>
      <c r="H241" s="91"/>
      <c r="I241" s="25"/>
      <c r="J241" s="2"/>
      <c r="K241" s="35"/>
    </row>
    <row r="242" spans="1:11" s="36" customFormat="1" ht="15.75" customHeight="1">
      <c r="A242" s="2"/>
      <c r="B242" s="231"/>
      <c r="C242" s="231"/>
      <c r="D242" s="93"/>
      <c r="E242" s="93"/>
      <c r="F242" s="52"/>
      <c r="G242" s="52"/>
      <c r="H242" s="52"/>
      <c r="I242" s="25"/>
      <c r="J242" s="2"/>
      <c r="K242" s="35"/>
    </row>
    <row r="243" spans="1:11" s="36" customFormat="1">
      <c r="A243" s="2"/>
      <c r="B243" s="54"/>
      <c r="C243" s="54"/>
      <c r="D243" s="54"/>
      <c r="E243" s="54"/>
      <c r="F243" s="54"/>
      <c r="G243" s="2"/>
      <c r="H243" s="2"/>
      <c r="I243" s="25"/>
      <c r="J243" s="2"/>
      <c r="K243" s="35"/>
    </row>
    <row r="244" spans="1:11" s="36" customFormat="1">
      <c r="A244" s="2"/>
      <c r="B244" s="54"/>
      <c r="C244" s="54"/>
      <c r="D244" s="54"/>
      <c r="E244" s="54"/>
      <c r="F244" s="54"/>
      <c r="G244" s="2"/>
      <c r="H244" s="2"/>
      <c r="I244" s="25"/>
      <c r="J244" s="2"/>
      <c r="K244" s="35"/>
    </row>
    <row r="245" spans="1:11" s="36" customFormat="1">
      <c r="A245" s="2"/>
      <c r="B245" s="57"/>
      <c r="C245" s="61"/>
      <c r="D245" s="61"/>
      <c r="E245" s="61"/>
      <c r="F245" s="2"/>
      <c r="G245" s="2"/>
      <c r="H245" s="2"/>
      <c r="I245" s="25"/>
      <c r="J245" s="2"/>
      <c r="K245" s="35"/>
    </row>
    <row r="246" spans="1:11" s="36" customFormat="1">
      <c r="A246" s="2"/>
      <c r="B246" s="27"/>
      <c r="C246" s="62"/>
      <c r="D246" s="62"/>
      <c r="E246" s="62"/>
      <c r="F246" s="2"/>
      <c r="G246" s="2"/>
      <c r="H246" s="2"/>
      <c r="I246" s="25"/>
      <c r="J246" s="2"/>
      <c r="K246" s="35"/>
    </row>
    <row r="247" spans="1:11" s="36" customFormat="1">
      <c r="A247" s="2"/>
      <c r="B247" s="27"/>
      <c r="C247" s="62"/>
      <c r="D247" s="62"/>
      <c r="E247" s="62"/>
      <c r="F247" s="2"/>
      <c r="G247" s="2"/>
      <c r="H247" s="2"/>
      <c r="I247" s="25"/>
      <c r="J247" s="2"/>
      <c r="K247" s="35"/>
    </row>
    <row r="248" spans="1:11" s="36" customFormat="1">
      <c r="A248" s="2"/>
      <c r="B248" s="27"/>
      <c r="C248" s="62"/>
      <c r="D248" s="62"/>
      <c r="E248" s="62"/>
      <c r="F248" s="2"/>
      <c r="G248" s="2"/>
      <c r="H248" s="2"/>
      <c r="I248" s="25"/>
      <c r="J248" s="2"/>
      <c r="K248" s="35"/>
    </row>
    <row r="249" spans="1:11" s="36" customFormat="1">
      <c r="A249" s="2"/>
      <c r="B249" s="27"/>
      <c r="C249" s="62"/>
      <c r="D249" s="62"/>
      <c r="E249" s="62"/>
      <c r="F249" s="2"/>
      <c r="G249" s="2"/>
      <c r="H249" s="2"/>
      <c r="I249" s="25"/>
      <c r="J249" s="2"/>
      <c r="K249" s="35"/>
    </row>
    <row r="250" spans="1:11" s="36" customFormat="1">
      <c r="A250" s="2"/>
      <c r="B250" s="27"/>
      <c r="C250" s="62"/>
      <c r="D250" s="62"/>
      <c r="E250" s="62"/>
      <c r="F250" s="2"/>
      <c r="G250" s="2"/>
      <c r="H250" s="2"/>
      <c r="I250" s="25"/>
      <c r="J250" s="2"/>
      <c r="K250" s="35"/>
    </row>
    <row r="251" spans="1:11" s="36" customFormat="1">
      <c r="A251" s="2"/>
      <c r="B251" s="27"/>
      <c r="C251" s="62"/>
      <c r="D251" s="62"/>
      <c r="E251" s="62"/>
      <c r="F251" s="2"/>
      <c r="G251" s="2"/>
      <c r="H251" s="2"/>
      <c r="I251" s="25"/>
      <c r="J251" s="2"/>
      <c r="K251" s="35"/>
    </row>
    <row r="252" spans="1:11" s="36" customFormat="1">
      <c r="A252" s="2"/>
      <c r="B252" s="27"/>
      <c r="C252" s="62"/>
      <c r="D252" s="62"/>
      <c r="E252" s="62"/>
      <c r="F252" s="2"/>
      <c r="G252" s="2"/>
      <c r="H252" s="2"/>
      <c r="I252" s="25"/>
      <c r="J252" s="2"/>
      <c r="K252" s="35"/>
    </row>
    <row r="253" spans="1:11" s="36" customFormat="1">
      <c r="A253" s="2"/>
      <c r="B253" s="27"/>
      <c r="C253" s="62"/>
      <c r="D253" s="62"/>
      <c r="E253" s="62"/>
      <c r="F253" s="2"/>
      <c r="G253" s="2"/>
      <c r="H253" s="2"/>
      <c r="I253" s="25"/>
      <c r="J253" s="2"/>
      <c r="K253" s="35"/>
    </row>
    <row r="254" spans="1:11" s="36" customFormat="1">
      <c r="A254" s="2"/>
      <c r="B254" s="27"/>
      <c r="C254" s="62"/>
      <c r="D254" s="62"/>
      <c r="E254" s="62"/>
      <c r="F254" s="2"/>
      <c r="G254" s="2"/>
      <c r="H254" s="2"/>
      <c r="I254" s="25"/>
      <c r="J254" s="2"/>
      <c r="K254" s="35"/>
    </row>
    <row r="255" spans="1:11">
      <c r="A255" s="2"/>
      <c r="B255" s="27"/>
      <c r="C255" s="62"/>
      <c r="D255" s="62"/>
      <c r="E255" s="62"/>
      <c r="F255" s="2"/>
      <c r="G255" s="2"/>
      <c r="I255" s="25"/>
      <c r="J255" s="2"/>
    </row>
    <row r="256" spans="1:11" ht="20.25" customHeight="1">
      <c r="A256" s="2"/>
      <c r="B256" s="27"/>
      <c r="C256" s="62"/>
      <c r="D256" s="62"/>
      <c r="E256" s="62"/>
      <c r="F256" s="2"/>
      <c r="G256" s="1"/>
      <c r="H256" s="1"/>
      <c r="I256" s="1"/>
      <c r="J256" s="1"/>
    </row>
    <row r="257" spans="1:10">
      <c r="A257" s="2"/>
      <c r="B257" s="27"/>
      <c r="C257" s="62"/>
      <c r="D257" s="62"/>
      <c r="E257" s="62"/>
      <c r="F257" s="1"/>
      <c r="G257" s="1"/>
      <c r="H257" s="1"/>
      <c r="I257" s="1"/>
      <c r="J257" s="1"/>
    </row>
    <row r="258" spans="1:10">
      <c r="A258" s="2"/>
      <c r="C258" s="37"/>
      <c r="D258" s="2"/>
      <c r="E258" s="37"/>
      <c r="F258" s="1"/>
      <c r="G258" s="1"/>
      <c r="H258" s="1"/>
      <c r="I258" s="1"/>
      <c r="J258" s="1"/>
    </row>
    <row r="259" spans="1:10">
      <c r="A259" s="2"/>
      <c r="C259" s="2"/>
      <c r="D259" s="2"/>
      <c r="E259" s="2"/>
      <c r="F259" s="1"/>
      <c r="G259" s="231"/>
      <c r="H259" s="231"/>
      <c r="I259" s="231"/>
      <c r="J259" s="231"/>
    </row>
    <row r="260" spans="1:10">
      <c r="A260" s="2"/>
      <c r="B260" s="247"/>
      <c r="C260" s="247"/>
      <c r="D260" s="247"/>
      <c r="E260" s="21"/>
      <c r="F260" s="1"/>
      <c r="G260" s="231"/>
      <c r="H260" s="231"/>
      <c r="I260" s="231"/>
      <c r="J260" s="231"/>
    </row>
    <row r="261" spans="1:10">
      <c r="A261" s="2"/>
      <c r="B261" s="1"/>
      <c r="C261" s="1"/>
      <c r="D261" s="2"/>
      <c r="E261" s="51"/>
      <c r="F261" s="1"/>
      <c r="G261" s="231"/>
      <c r="H261" s="231"/>
      <c r="I261" s="231"/>
      <c r="J261" s="231"/>
    </row>
    <row r="262" spans="1:10">
      <c r="A262" s="2"/>
      <c r="B262" s="231"/>
      <c r="C262" s="231"/>
      <c r="D262" s="231"/>
      <c r="E262" s="2"/>
      <c r="F262" s="1"/>
      <c r="G262" s="231"/>
      <c r="H262" s="231"/>
      <c r="I262" s="231"/>
      <c r="J262" s="231"/>
    </row>
    <row r="263" spans="1:10">
      <c r="A263" s="2"/>
      <c r="B263" s="27"/>
      <c r="C263" s="239"/>
      <c r="D263" s="239"/>
      <c r="E263" s="2"/>
      <c r="F263" s="1"/>
      <c r="G263" s="231"/>
      <c r="H263" s="231"/>
      <c r="I263" s="231"/>
      <c r="J263" s="231"/>
    </row>
    <row r="264" spans="1:10" ht="16.5" customHeight="1">
      <c r="A264" s="2"/>
      <c r="B264" s="27"/>
      <c r="C264" s="239"/>
      <c r="D264" s="239"/>
      <c r="E264" s="2"/>
      <c r="F264" s="1"/>
      <c r="G264" s="231"/>
      <c r="H264" s="231"/>
      <c r="I264" s="231"/>
      <c r="J264" s="231"/>
    </row>
    <row r="265" spans="1:10">
      <c r="A265" s="2"/>
      <c r="B265" s="27"/>
      <c r="C265" s="239"/>
      <c r="D265" s="239"/>
      <c r="E265" s="2"/>
      <c r="F265" s="1"/>
      <c r="G265" s="231"/>
      <c r="H265" s="231"/>
      <c r="I265" s="231"/>
      <c r="J265" s="231"/>
    </row>
    <row r="266" spans="1:10">
      <c r="A266" s="2"/>
      <c r="B266" s="27"/>
      <c r="C266" s="239"/>
      <c r="D266" s="239"/>
      <c r="E266" s="2"/>
      <c r="F266" s="1"/>
      <c r="G266" s="231"/>
      <c r="H266" s="231"/>
      <c r="I266" s="231"/>
      <c r="J266" s="231"/>
    </row>
    <row r="267" spans="1:10">
      <c r="A267" s="2"/>
      <c r="B267" s="27"/>
      <c r="C267" s="239"/>
      <c r="D267" s="239"/>
      <c r="E267" s="2"/>
      <c r="F267" s="1"/>
      <c r="G267" s="231"/>
      <c r="H267" s="231"/>
      <c r="I267" s="231"/>
      <c r="J267" s="231"/>
    </row>
    <row r="268" spans="1:10">
      <c r="A268" s="2"/>
      <c r="B268" s="27"/>
      <c r="C268" s="239"/>
      <c r="D268" s="239"/>
      <c r="E268" s="2"/>
      <c r="F268" s="1"/>
      <c r="G268" s="231"/>
      <c r="H268" s="231"/>
      <c r="I268" s="231"/>
      <c r="J268" s="231"/>
    </row>
    <row r="269" spans="1:10">
      <c r="A269" s="2"/>
      <c r="B269" s="27"/>
      <c r="C269" s="239"/>
      <c r="D269" s="239"/>
      <c r="E269" s="2"/>
      <c r="F269" s="33"/>
      <c r="G269" s="231"/>
      <c r="H269" s="231"/>
      <c r="I269" s="231"/>
      <c r="J269" s="231"/>
    </row>
    <row r="270" spans="1:10">
      <c r="A270" s="2"/>
      <c r="B270" s="27"/>
      <c r="C270" s="239"/>
      <c r="D270" s="239"/>
      <c r="E270" s="2"/>
      <c r="F270" s="1"/>
      <c r="G270" s="231"/>
      <c r="H270" s="231"/>
      <c r="I270" s="231"/>
      <c r="J270" s="231"/>
    </row>
    <row r="271" spans="1:10">
      <c r="A271" s="2"/>
      <c r="B271" s="27"/>
      <c r="C271" s="239"/>
      <c r="D271" s="239"/>
      <c r="E271" s="2"/>
      <c r="F271" s="2"/>
      <c r="G271" s="231"/>
      <c r="H271" s="231"/>
      <c r="I271" s="231"/>
      <c r="J271" s="231"/>
    </row>
    <row r="272" spans="1:10">
      <c r="A272" s="2"/>
      <c r="B272" s="27"/>
      <c r="C272" s="239"/>
      <c r="D272" s="239"/>
      <c r="E272" s="1"/>
      <c r="F272" s="2"/>
      <c r="G272" s="231"/>
      <c r="H272" s="231"/>
      <c r="I272" s="231"/>
      <c r="J272" s="231"/>
    </row>
    <row r="273" spans="1:10">
      <c r="A273" s="2"/>
      <c r="B273" s="27"/>
      <c r="C273" s="239"/>
      <c r="D273" s="239"/>
      <c r="E273" s="2"/>
      <c r="F273" s="2"/>
      <c r="G273" s="231"/>
      <c r="H273" s="231"/>
      <c r="I273" s="231"/>
      <c r="J273" s="231"/>
    </row>
    <row r="274" spans="1:10">
      <c r="A274" s="2"/>
      <c r="B274" s="27"/>
      <c r="C274" s="239"/>
      <c r="D274" s="239"/>
      <c r="E274" s="1"/>
      <c r="F274" s="2"/>
      <c r="G274" s="1"/>
      <c r="H274" s="1"/>
      <c r="I274" s="1"/>
      <c r="J274" s="1"/>
    </row>
    <row r="275" spans="1:10" ht="18.75" customHeight="1">
      <c r="A275" s="2"/>
      <c r="B275" s="51"/>
      <c r="C275" s="51"/>
      <c r="D275" s="231"/>
      <c r="E275" s="231"/>
      <c r="F275" s="2"/>
      <c r="G275" s="266"/>
      <c r="H275" s="266"/>
      <c r="I275" s="266"/>
      <c r="J275" s="266"/>
    </row>
    <row r="276" spans="1:10" ht="23.25" customHeight="1">
      <c r="A276" s="2"/>
      <c r="B276" s="27"/>
      <c r="C276" s="62"/>
      <c r="D276" s="2"/>
      <c r="E276" s="2"/>
      <c r="F276" s="2"/>
      <c r="G276" s="266"/>
      <c r="H276" s="266"/>
      <c r="I276" s="266"/>
      <c r="J276" s="266"/>
    </row>
    <row r="277" spans="1:10">
      <c r="A277" s="2"/>
      <c r="B277" s="27"/>
      <c r="C277" s="2"/>
      <c r="D277" s="2"/>
      <c r="E277" s="2"/>
      <c r="F277" s="38"/>
      <c r="G277" s="38"/>
      <c r="H277" s="38"/>
      <c r="I277" s="38"/>
      <c r="J277" s="38"/>
    </row>
    <row r="278" spans="1:10">
      <c r="A278" s="2"/>
      <c r="B278" s="27"/>
      <c r="C278" s="2"/>
      <c r="D278" s="2"/>
      <c r="E278" s="2"/>
      <c r="F278" s="2"/>
      <c r="G278" s="1"/>
      <c r="H278" s="1"/>
      <c r="I278" s="1"/>
      <c r="J278" s="1"/>
    </row>
    <row r="279" spans="1:10">
      <c r="A279" s="2"/>
      <c r="B279" s="27"/>
      <c r="C279" s="2"/>
      <c r="D279" s="2"/>
      <c r="E279" s="2"/>
      <c r="F279" s="2"/>
      <c r="G279" s="2"/>
      <c r="I279" s="25"/>
      <c r="J279" s="2"/>
    </row>
    <row r="280" spans="1:10">
      <c r="A280" s="2"/>
      <c r="B280" s="27"/>
      <c r="C280" s="2"/>
      <c r="D280" s="2"/>
      <c r="E280" s="2"/>
      <c r="F280" s="2"/>
      <c r="G280" s="2"/>
      <c r="I280" s="25"/>
      <c r="J280" s="2"/>
    </row>
    <row r="281" spans="1:10">
      <c r="A281" s="2"/>
      <c r="B281" s="27"/>
      <c r="C281" s="2"/>
      <c r="D281" s="2"/>
      <c r="E281" s="2"/>
      <c r="F281" s="2"/>
      <c r="G281" s="2"/>
      <c r="I281" s="25"/>
      <c r="J281" s="2"/>
    </row>
    <row r="282" spans="1:10">
      <c r="A282" s="2"/>
      <c r="B282" s="267"/>
      <c r="C282" s="267"/>
      <c r="D282" s="267"/>
      <c r="E282" s="267"/>
      <c r="F282" s="267"/>
      <c r="G282" s="267"/>
      <c r="H282" s="267"/>
      <c r="I282" s="25"/>
      <c r="J282" s="2"/>
    </row>
    <row r="283" spans="1:10" ht="29.25" customHeight="1">
      <c r="A283" s="2"/>
      <c r="B283" s="259"/>
      <c r="C283" s="259"/>
      <c r="D283" s="259"/>
      <c r="E283" s="259"/>
      <c r="F283" s="259"/>
      <c r="G283" s="259"/>
      <c r="H283" s="259"/>
      <c r="I283" s="25"/>
      <c r="J283" s="2"/>
    </row>
    <row r="284" spans="1:10" ht="15" customHeight="1">
      <c r="A284" s="2"/>
      <c r="B284" s="56"/>
      <c r="C284" s="56"/>
      <c r="D284" s="56"/>
      <c r="E284" s="56"/>
      <c r="F284" s="56"/>
      <c r="G284" s="56"/>
      <c r="H284" s="56"/>
      <c r="I284" s="25"/>
      <c r="J284" s="2"/>
    </row>
    <row r="285" spans="1:10" ht="15" customHeight="1">
      <c r="A285" s="2"/>
      <c r="B285" s="246"/>
      <c r="C285" s="246"/>
      <c r="D285" s="246"/>
      <c r="E285" s="246"/>
      <c r="F285" s="246"/>
      <c r="G285" s="246"/>
      <c r="H285" s="246"/>
      <c r="I285" s="246"/>
      <c r="J285" s="2"/>
    </row>
    <row r="286" spans="1:10" ht="33.75" customHeight="1">
      <c r="A286" s="2"/>
      <c r="B286" s="246"/>
      <c r="C286" s="246"/>
      <c r="D286" s="246"/>
      <c r="E286" s="246"/>
      <c r="F286" s="246"/>
      <c r="G286" s="246"/>
      <c r="H286" s="246"/>
      <c r="I286" s="246"/>
      <c r="J286" s="2"/>
    </row>
    <row r="287" spans="1:10" ht="15" customHeight="1">
      <c r="A287" s="2"/>
      <c r="B287" s="246"/>
      <c r="C287" s="246"/>
      <c r="D287" s="246"/>
      <c r="E287" s="246"/>
      <c r="F287" s="246"/>
      <c r="G287" s="246"/>
      <c r="H287" s="246"/>
      <c r="I287" s="246"/>
      <c r="J287" s="2"/>
    </row>
    <row r="288" spans="1:10" ht="15" customHeight="1">
      <c r="A288" s="2"/>
      <c r="B288" s="246"/>
      <c r="C288" s="246"/>
      <c r="D288" s="246"/>
      <c r="E288" s="246"/>
      <c r="F288" s="246"/>
      <c r="G288" s="246"/>
      <c r="H288" s="246"/>
      <c r="I288" s="246"/>
      <c r="J288" s="2"/>
    </row>
    <row r="289" spans="1:10" ht="15" customHeight="1">
      <c r="A289" s="2"/>
      <c r="B289" s="246"/>
      <c r="C289" s="246"/>
      <c r="D289" s="246"/>
      <c r="E289" s="246"/>
      <c r="F289" s="246"/>
      <c r="G289" s="246"/>
      <c r="H289" s="246"/>
      <c r="I289" s="246"/>
      <c r="J289" s="2"/>
    </row>
    <row r="290" spans="1:10" ht="15" customHeight="1">
      <c r="A290" s="2"/>
      <c r="B290" s="246"/>
      <c r="C290" s="246"/>
      <c r="D290" s="246"/>
      <c r="E290" s="246"/>
      <c r="F290" s="246"/>
      <c r="G290" s="246"/>
      <c r="H290" s="246"/>
      <c r="I290" s="246"/>
      <c r="J290" s="2"/>
    </row>
    <row r="291" spans="1:10" ht="15" customHeight="1">
      <c r="A291" s="2"/>
      <c r="B291" s="246"/>
      <c r="C291" s="246"/>
      <c r="D291" s="246"/>
      <c r="E291" s="246"/>
      <c r="F291" s="246"/>
      <c r="G291" s="246"/>
      <c r="H291" s="246"/>
      <c r="I291" s="246"/>
      <c r="J291" s="2"/>
    </row>
    <row r="292" spans="1:10" ht="50.25" customHeight="1">
      <c r="A292" s="2"/>
      <c r="B292" s="246"/>
      <c r="C292" s="246"/>
      <c r="D292" s="246"/>
      <c r="E292" s="246"/>
      <c r="F292" s="246"/>
      <c r="G292" s="246"/>
      <c r="H292" s="246"/>
      <c r="I292" s="246"/>
      <c r="J292" s="2"/>
    </row>
    <row r="293" spans="1:10" ht="15" customHeight="1">
      <c r="A293" s="2"/>
      <c r="B293" s="246"/>
      <c r="C293" s="246"/>
      <c r="D293" s="246"/>
      <c r="E293" s="246"/>
      <c r="F293" s="246"/>
      <c r="G293" s="246"/>
      <c r="H293" s="246"/>
      <c r="I293" s="246"/>
      <c r="J293" s="2"/>
    </row>
    <row r="294" spans="1:10" ht="51" customHeight="1">
      <c r="A294" s="2"/>
      <c r="B294" s="246"/>
      <c r="C294" s="246"/>
      <c r="D294" s="246"/>
      <c r="E294" s="246"/>
      <c r="F294" s="246"/>
      <c r="G294" s="246"/>
      <c r="H294" s="246"/>
      <c r="I294" s="246"/>
      <c r="J294" s="2"/>
    </row>
    <row r="295" spans="1:10" ht="53.25" customHeight="1">
      <c r="A295" s="2"/>
      <c r="B295" s="246"/>
      <c r="C295" s="246"/>
      <c r="D295" s="246"/>
      <c r="E295" s="246"/>
      <c r="F295" s="246"/>
      <c r="G295" s="246"/>
      <c r="H295" s="246"/>
      <c r="I295" s="246"/>
      <c r="J295" s="2"/>
    </row>
    <row r="296" spans="1:10">
      <c r="A296" s="2"/>
      <c r="B296" s="27"/>
      <c r="C296" s="2"/>
      <c r="D296" s="2"/>
      <c r="E296" s="2"/>
      <c r="F296" s="2"/>
      <c r="G296" s="2"/>
      <c r="I296" s="25"/>
      <c r="J296" s="2"/>
    </row>
    <row r="297" spans="1:10">
      <c r="A297" s="2"/>
      <c r="B297" s="27"/>
      <c r="C297" s="2"/>
      <c r="D297" s="2"/>
      <c r="E297" s="2"/>
      <c r="F297" s="2"/>
      <c r="G297" s="2"/>
      <c r="I297" s="25"/>
      <c r="J297" s="2"/>
    </row>
    <row r="298" spans="1:10">
      <c r="A298" s="2"/>
      <c r="B298" s="27"/>
      <c r="C298" s="2"/>
      <c r="D298" s="2"/>
      <c r="E298" s="2"/>
      <c r="F298" s="2"/>
      <c r="G298" s="2"/>
      <c r="I298" s="25"/>
      <c r="J298" s="2"/>
    </row>
    <row r="299" spans="1:10">
      <c r="A299" s="2"/>
      <c r="B299" s="268"/>
      <c r="C299" s="268"/>
      <c r="D299" s="231"/>
      <c r="E299" s="231"/>
      <c r="F299" s="231"/>
      <c r="G299" s="231"/>
      <c r="H299" s="231"/>
      <c r="I299" s="25"/>
      <c r="J299" s="2"/>
    </row>
    <row r="300" spans="1:10" ht="48.75" customHeight="1">
      <c r="A300" s="2"/>
      <c r="B300" s="253"/>
      <c r="C300" s="251"/>
      <c r="D300" s="251"/>
      <c r="E300" s="251"/>
      <c r="F300" s="251"/>
      <c r="G300" s="251"/>
      <c r="H300" s="251"/>
      <c r="I300" s="251"/>
      <c r="J300" s="2"/>
    </row>
    <row r="301" spans="1:10" ht="46.5" customHeight="1">
      <c r="A301" s="2"/>
      <c r="B301" s="253"/>
      <c r="C301" s="251"/>
      <c r="D301" s="251"/>
      <c r="E301" s="251"/>
      <c r="F301" s="251"/>
      <c r="G301" s="251"/>
      <c r="H301" s="251"/>
      <c r="I301" s="251"/>
      <c r="J301" s="2"/>
    </row>
    <row r="302" spans="1:10" ht="31.5" customHeight="1">
      <c r="A302" s="2"/>
      <c r="B302" s="252"/>
      <c r="C302" s="251"/>
      <c r="D302" s="251"/>
      <c r="E302" s="251"/>
      <c r="F302" s="251"/>
      <c r="G302" s="251"/>
      <c r="H302" s="251"/>
      <c r="I302" s="251"/>
      <c r="J302" s="2"/>
    </row>
    <row r="303" spans="1:10" ht="52.5" customHeight="1">
      <c r="A303" s="2"/>
      <c r="B303" s="252"/>
      <c r="C303" s="251"/>
      <c r="D303" s="251"/>
      <c r="E303" s="251"/>
      <c r="F303" s="251"/>
      <c r="G303" s="251"/>
      <c r="H303" s="251"/>
      <c r="I303" s="251"/>
      <c r="J303" s="2"/>
    </row>
    <row r="304" spans="1:10" ht="47.25" customHeight="1">
      <c r="A304" s="2"/>
      <c r="B304" s="253"/>
      <c r="C304" s="251"/>
      <c r="D304" s="251"/>
      <c r="E304" s="251"/>
      <c r="F304" s="251"/>
      <c r="G304" s="251"/>
      <c r="H304" s="251"/>
      <c r="I304" s="251"/>
      <c r="J304" s="2"/>
    </row>
    <row r="305" spans="1:10" ht="21" customHeight="1">
      <c r="A305" s="2"/>
      <c r="B305" s="253"/>
      <c r="C305" s="251"/>
      <c r="D305" s="251"/>
      <c r="E305" s="251"/>
      <c r="F305" s="251"/>
      <c r="G305" s="251"/>
      <c r="H305" s="251"/>
      <c r="I305" s="251"/>
      <c r="J305" s="2"/>
    </row>
    <row r="306" spans="1:10">
      <c r="A306" s="2"/>
      <c r="B306" s="253"/>
      <c r="C306" s="251"/>
      <c r="D306" s="251"/>
      <c r="E306" s="251"/>
      <c r="F306" s="251"/>
      <c r="G306" s="251"/>
      <c r="H306" s="251"/>
      <c r="I306" s="251"/>
      <c r="J306" s="2"/>
    </row>
    <row r="307" spans="1:10" ht="28.5" customHeight="1">
      <c r="A307" s="2"/>
      <c r="B307" s="253"/>
      <c r="C307" s="251"/>
      <c r="D307" s="251"/>
      <c r="E307" s="251"/>
      <c r="F307" s="251"/>
      <c r="G307" s="251"/>
      <c r="H307" s="251"/>
      <c r="I307" s="251"/>
      <c r="J307" s="2"/>
    </row>
    <row r="308" spans="1:10">
      <c r="A308" s="2"/>
      <c r="B308" s="253"/>
      <c r="C308" s="251"/>
      <c r="D308" s="251"/>
      <c r="E308" s="251"/>
      <c r="F308" s="251"/>
      <c r="G308" s="251"/>
      <c r="H308" s="251"/>
      <c r="I308" s="251"/>
      <c r="J308" s="2"/>
    </row>
    <row r="309" spans="1:10">
      <c r="A309" s="2"/>
      <c r="B309" s="253"/>
      <c r="C309" s="251"/>
      <c r="D309" s="251"/>
      <c r="E309" s="251"/>
      <c r="F309" s="251"/>
      <c r="G309" s="251"/>
      <c r="H309" s="251"/>
      <c r="I309" s="251"/>
      <c r="J309" s="2"/>
    </row>
    <row r="310" spans="1:10">
      <c r="A310" s="2"/>
      <c r="B310" s="39"/>
      <c r="C310" s="40"/>
      <c r="D310" s="40"/>
      <c r="E310" s="40"/>
      <c r="F310" s="40"/>
      <c r="G310" s="40"/>
      <c r="H310" s="40"/>
      <c r="I310" s="40"/>
      <c r="J310" s="2"/>
    </row>
    <row r="311" spans="1:10">
      <c r="A311" s="2"/>
      <c r="B311" s="1"/>
      <c r="C311" s="1"/>
      <c r="D311" s="1"/>
      <c r="E311" s="1"/>
      <c r="F311" s="1"/>
      <c r="G311" s="1"/>
      <c r="H311" s="1"/>
      <c r="I311" s="25"/>
      <c r="J311" s="2"/>
    </row>
    <row r="312" spans="1:10">
      <c r="A312" s="2"/>
      <c r="B312" s="41"/>
      <c r="C312" s="2"/>
      <c r="D312" s="2"/>
      <c r="E312" s="2"/>
      <c r="F312" s="2"/>
      <c r="G312" s="2"/>
      <c r="I312" s="25"/>
      <c r="J312" s="2"/>
    </row>
    <row r="313" spans="1:10">
      <c r="A313" s="2"/>
      <c r="B313" s="27"/>
      <c r="C313" s="2"/>
      <c r="D313" s="2"/>
      <c r="E313" s="2"/>
      <c r="F313" s="2"/>
      <c r="G313" s="2"/>
      <c r="I313" s="25"/>
      <c r="J313" s="2"/>
    </row>
    <row r="314" spans="1:10" ht="15" customHeight="1">
      <c r="A314" s="2"/>
      <c r="B314" s="258"/>
      <c r="C314" s="251"/>
      <c r="D314" s="251"/>
      <c r="E314" s="251"/>
      <c r="F314" s="251"/>
      <c r="G314" s="251"/>
      <c r="H314" s="251"/>
      <c r="I314" s="251"/>
      <c r="J314" s="2"/>
    </row>
    <row r="315" spans="1:10">
      <c r="A315" s="2"/>
      <c r="B315" s="258"/>
      <c r="C315" s="251"/>
      <c r="D315" s="251"/>
      <c r="E315" s="251"/>
      <c r="F315" s="251"/>
      <c r="G315" s="251"/>
      <c r="H315" s="251"/>
      <c r="I315" s="251"/>
      <c r="J315" s="2"/>
    </row>
    <row r="316" spans="1:10">
      <c r="A316" s="2"/>
      <c r="B316" s="258"/>
      <c r="C316" s="251"/>
      <c r="D316" s="251"/>
      <c r="E316" s="251"/>
      <c r="F316" s="251"/>
      <c r="G316" s="251"/>
      <c r="H316" s="251"/>
      <c r="I316" s="251"/>
      <c r="J316" s="2"/>
    </row>
    <row r="317" spans="1:10" ht="22.5" customHeight="1">
      <c r="A317" s="2"/>
      <c r="B317" s="258"/>
      <c r="C317" s="251"/>
      <c r="D317" s="251"/>
      <c r="E317" s="251"/>
      <c r="F317" s="251"/>
      <c r="G317" s="251"/>
      <c r="H317" s="251"/>
      <c r="I317" s="251"/>
      <c r="J317" s="2"/>
    </row>
    <row r="318" spans="1:10" ht="15" customHeight="1">
      <c r="A318" s="2"/>
      <c r="B318" s="258"/>
      <c r="C318" s="251"/>
      <c r="D318" s="251"/>
      <c r="E318" s="251"/>
      <c r="F318" s="251"/>
      <c r="G318" s="251"/>
      <c r="H318" s="251"/>
      <c r="I318" s="251"/>
      <c r="J318" s="2"/>
    </row>
    <row r="319" spans="1:10" ht="15" customHeight="1">
      <c r="A319" s="2"/>
      <c r="B319" s="258"/>
      <c r="C319" s="251"/>
      <c r="D319" s="251"/>
      <c r="E319" s="251"/>
      <c r="F319" s="251"/>
      <c r="G319" s="251"/>
      <c r="H319" s="251"/>
      <c r="I319" s="251"/>
      <c r="J319" s="2"/>
    </row>
    <row r="320" spans="1:10">
      <c r="A320" s="2"/>
      <c r="B320" s="258"/>
      <c r="C320" s="251"/>
      <c r="D320" s="251"/>
      <c r="E320" s="251"/>
      <c r="F320" s="251"/>
      <c r="G320" s="251"/>
      <c r="H320" s="251"/>
      <c r="I320" s="251"/>
      <c r="J320" s="2"/>
    </row>
    <row r="321" spans="1:10" ht="45" customHeight="1">
      <c r="A321" s="2"/>
      <c r="B321" s="258"/>
      <c r="C321" s="251"/>
      <c r="D321" s="251"/>
      <c r="E321" s="251"/>
      <c r="F321" s="251"/>
      <c r="G321" s="251"/>
      <c r="H321" s="251"/>
      <c r="I321" s="251"/>
      <c r="J321" s="2"/>
    </row>
    <row r="322" spans="1:10">
      <c r="A322" s="2"/>
      <c r="B322" s="259"/>
      <c r="C322" s="251"/>
      <c r="D322" s="251"/>
      <c r="E322" s="251"/>
      <c r="F322" s="251"/>
      <c r="G322" s="251"/>
      <c r="H322" s="251"/>
      <c r="I322" s="251"/>
      <c r="J322" s="2"/>
    </row>
    <row r="323" spans="1:10">
      <c r="A323" s="2"/>
      <c r="B323" s="259"/>
      <c r="C323" s="251"/>
      <c r="D323" s="251"/>
      <c r="E323" s="251"/>
      <c r="F323" s="251"/>
      <c r="G323" s="251"/>
      <c r="H323" s="251"/>
      <c r="I323" s="251"/>
      <c r="J323" s="2"/>
    </row>
    <row r="324" spans="1:10">
      <c r="A324" s="2"/>
      <c r="B324" s="259"/>
      <c r="C324" s="251"/>
      <c r="D324" s="251"/>
      <c r="E324" s="251"/>
      <c r="F324" s="251"/>
      <c r="G324" s="251"/>
      <c r="H324" s="251"/>
      <c r="I324" s="251"/>
      <c r="J324" s="2"/>
    </row>
    <row r="325" spans="1:10" ht="36" customHeight="1">
      <c r="A325" s="2"/>
      <c r="B325" s="259"/>
      <c r="C325" s="251"/>
      <c r="D325" s="251"/>
      <c r="E325" s="251"/>
      <c r="F325" s="251"/>
      <c r="G325" s="251"/>
      <c r="H325" s="251"/>
      <c r="I325" s="251"/>
      <c r="J325" s="2"/>
    </row>
    <row r="326" spans="1:10">
      <c r="A326" s="2"/>
      <c r="B326" s="259"/>
      <c r="C326" s="251"/>
      <c r="D326" s="251"/>
      <c r="E326" s="251"/>
      <c r="F326" s="251"/>
      <c r="G326" s="251"/>
      <c r="H326" s="251"/>
      <c r="I326" s="251"/>
      <c r="J326" s="2"/>
    </row>
    <row r="327" spans="1:10">
      <c r="A327" s="2"/>
      <c r="B327" s="259"/>
      <c r="C327" s="251"/>
      <c r="D327" s="251"/>
      <c r="E327" s="251"/>
      <c r="F327" s="251"/>
      <c r="G327" s="251"/>
      <c r="H327" s="251"/>
      <c r="I327" s="251"/>
      <c r="J327" s="2"/>
    </row>
    <row r="328" spans="1:10">
      <c r="A328" s="2"/>
      <c r="B328" s="259"/>
      <c r="C328" s="251"/>
      <c r="D328" s="251"/>
      <c r="E328" s="251"/>
      <c r="F328" s="251"/>
      <c r="G328" s="251"/>
      <c r="H328" s="251"/>
      <c r="I328" s="251"/>
      <c r="J328" s="2"/>
    </row>
    <row r="329" spans="1:10">
      <c r="A329" s="2"/>
      <c r="B329" s="259"/>
      <c r="C329" s="251"/>
      <c r="D329" s="251"/>
      <c r="E329" s="251"/>
      <c r="F329" s="251"/>
      <c r="G329" s="251"/>
      <c r="H329" s="251"/>
      <c r="I329" s="251"/>
      <c r="J329" s="2"/>
    </row>
    <row r="330" spans="1:10">
      <c r="A330" s="2"/>
      <c r="B330" s="259"/>
      <c r="C330" s="251"/>
      <c r="D330" s="251"/>
      <c r="E330" s="251"/>
      <c r="F330" s="251"/>
      <c r="G330" s="251"/>
      <c r="H330" s="251"/>
      <c r="I330" s="251"/>
      <c r="J330" s="2"/>
    </row>
    <row r="331" spans="1:10">
      <c r="A331" s="2"/>
      <c r="B331" s="259"/>
      <c r="C331" s="251"/>
      <c r="D331" s="251"/>
      <c r="E331" s="251"/>
      <c r="F331" s="251"/>
      <c r="G331" s="251"/>
      <c r="H331" s="251"/>
      <c r="I331" s="251"/>
      <c r="J331" s="2"/>
    </row>
    <row r="332" spans="1:10">
      <c r="A332" s="2"/>
      <c r="B332" s="259"/>
      <c r="C332" s="251"/>
      <c r="D332" s="251"/>
      <c r="E332" s="251"/>
      <c r="F332" s="251"/>
      <c r="G332" s="251"/>
      <c r="H332" s="251"/>
      <c r="I332" s="251"/>
      <c r="J332" s="2"/>
    </row>
    <row r="333" spans="1:10">
      <c r="A333" s="2"/>
      <c r="B333" s="259"/>
      <c r="C333" s="251"/>
      <c r="D333" s="251"/>
      <c r="E333" s="251"/>
      <c r="F333" s="251"/>
      <c r="G333" s="251"/>
      <c r="H333" s="251"/>
      <c r="I333" s="251"/>
      <c r="J333" s="2"/>
    </row>
    <row r="334" spans="1:10">
      <c r="A334" s="2"/>
      <c r="B334" s="56"/>
      <c r="C334" s="251"/>
      <c r="D334" s="251"/>
      <c r="E334" s="251"/>
      <c r="F334" s="251"/>
      <c r="G334" s="251"/>
      <c r="H334" s="251"/>
      <c r="I334" s="251"/>
      <c r="J334" s="2"/>
    </row>
    <row r="335" spans="1:10">
      <c r="A335" s="2"/>
      <c r="B335" s="27"/>
      <c r="C335" s="2"/>
      <c r="D335" s="2"/>
      <c r="E335" s="2"/>
      <c r="F335" s="2"/>
      <c r="G335" s="2"/>
      <c r="I335" s="25"/>
      <c r="J335" s="2"/>
    </row>
    <row r="336" spans="1:10">
      <c r="A336" s="2"/>
      <c r="B336" s="27"/>
      <c r="C336" s="2"/>
      <c r="D336" s="2"/>
      <c r="E336" s="2"/>
      <c r="F336" s="2"/>
      <c r="G336" s="2"/>
      <c r="I336" s="25"/>
      <c r="J336" s="2"/>
    </row>
    <row r="337" spans="1:10">
      <c r="A337" s="2"/>
      <c r="B337" s="27"/>
      <c r="C337" s="2"/>
      <c r="D337" s="2"/>
      <c r="E337" s="2"/>
      <c r="F337" s="2"/>
      <c r="G337" s="2"/>
      <c r="I337" s="25"/>
      <c r="J337" s="2"/>
    </row>
    <row r="338" spans="1:10">
      <c r="A338" s="2"/>
      <c r="B338" s="27"/>
      <c r="C338" s="247"/>
      <c r="D338" s="247"/>
      <c r="E338" s="247"/>
      <c r="F338" s="247"/>
      <c r="G338" s="247"/>
      <c r="H338" s="247"/>
      <c r="I338" s="25"/>
      <c r="J338" s="2"/>
    </row>
    <row r="339" spans="1:10" ht="15" customHeight="1">
      <c r="A339" s="2"/>
      <c r="B339" s="17"/>
      <c r="C339" s="254"/>
      <c r="D339" s="254"/>
      <c r="E339" s="255"/>
      <c r="F339" s="255"/>
      <c r="G339" s="255"/>
      <c r="H339" s="255"/>
      <c r="I339" s="25"/>
      <c r="J339" s="2"/>
    </row>
    <row r="340" spans="1:10" ht="15" customHeight="1">
      <c r="A340" s="2"/>
      <c r="B340" s="17"/>
      <c r="C340" s="254"/>
      <c r="D340" s="254"/>
      <c r="E340" s="255"/>
      <c r="F340" s="255"/>
      <c r="G340" s="255"/>
      <c r="H340" s="255"/>
      <c r="I340" s="25"/>
      <c r="J340" s="2"/>
    </row>
    <row r="341" spans="1:10">
      <c r="A341" s="2"/>
      <c r="B341" s="17"/>
      <c r="C341" s="254"/>
      <c r="D341" s="254"/>
      <c r="E341" s="255"/>
      <c r="F341" s="255"/>
      <c r="G341" s="255"/>
      <c r="H341" s="255"/>
      <c r="I341" s="25"/>
      <c r="J341" s="2"/>
    </row>
    <row r="342" spans="1:10">
      <c r="A342" s="2"/>
      <c r="B342" s="17"/>
      <c r="C342" s="254"/>
      <c r="D342" s="254"/>
      <c r="E342" s="255"/>
      <c r="F342" s="255"/>
      <c r="G342" s="255"/>
      <c r="H342" s="255"/>
      <c r="I342" s="25"/>
      <c r="J342" s="2"/>
    </row>
    <row r="343" spans="1:10">
      <c r="A343" s="2"/>
      <c r="B343" s="17"/>
      <c r="C343" s="254"/>
      <c r="D343" s="254"/>
      <c r="E343" s="255"/>
      <c r="F343" s="255"/>
      <c r="G343" s="255"/>
      <c r="H343" s="255"/>
      <c r="I343" s="25"/>
      <c r="J343" s="2"/>
    </row>
    <row r="344" spans="1:10">
      <c r="A344" s="2"/>
      <c r="B344" s="17"/>
      <c r="C344" s="254"/>
      <c r="D344" s="254"/>
      <c r="E344" s="255"/>
      <c r="F344" s="255"/>
      <c r="G344" s="255"/>
      <c r="H344" s="255"/>
      <c r="I344" s="25"/>
      <c r="J344" s="2"/>
    </row>
    <row r="345" spans="1:10">
      <c r="A345" s="2"/>
      <c r="B345" s="17"/>
      <c r="C345" s="254"/>
      <c r="D345" s="254"/>
      <c r="E345" s="255"/>
      <c r="F345" s="255"/>
      <c r="G345" s="255"/>
      <c r="H345" s="255"/>
      <c r="I345" s="25"/>
      <c r="J345" s="2"/>
    </row>
    <row r="346" spans="1:10">
      <c r="A346" s="2"/>
      <c r="B346" s="17"/>
      <c r="C346" s="254"/>
      <c r="D346" s="254"/>
      <c r="E346" s="255"/>
      <c r="F346" s="255"/>
      <c r="G346" s="255"/>
      <c r="H346" s="255"/>
      <c r="I346" s="25"/>
      <c r="J346" s="2"/>
    </row>
    <row r="347" spans="1:10">
      <c r="A347" s="2"/>
      <c r="B347" s="17"/>
      <c r="C347" s="254"/>
      <c r="D347" s="254"/>
      <c r="E347" s="255"/>
      <c r="F347" s="255"/>
      <c r="G347" s="255"/>
      <c r="H347" s="255"/>
      <c r="I347" s="25"/>
      <c r="J347" s="2"/>
    </row>
    <row r="348" spans="1:10" ht="15.75" thickBot="1">
      <c r="A348" s="2"/>
      <c r="B348" s="19" t="str">
        <f>IF([1]INFO_MA!D30=0,"",[1]INFO_MA!D30)</f>
        <v/>
      </c>
      <c r="C348" s="256" t="str">
        <f>IF(B348&gt;9999,"",IF(B348="","",[1]INFO_MA!AL30))</f>
        <v/>
      </c>
      <c r="D348" s="256"/>
      <c r="E348" s="257" t="str">
        <f>IF(D348&gt;9999,"",IF(B348="","",[1]INFO_MA!AM30))</f>
        <v/>
      </c>
      <c r="F348" s="257"/>
      <c r="G348" s="257"/>
      <c r="H348" s="257"/>
      <c r="I348" s="42"/>
      <c r="J348" s="20"/>
    </row>
    <row r="349" spans="1:10">
      <c r="A349" s="2"/>
      <c r="B349" s="17" t="str">
        <f>IF([1]INFO_MA!D31=0,"",[1]INFO_MA!D31)</f>
        <v/>
      </c>
      <c r="C349" s="254" t="str">
        <f>IF(B349&gt;9999,"",IF(B349="","",[1]INFO_MA!AL31))</f>
        <v/>
      </c>
      <c r="D349" s="254"/>
      <c r="E349" s="255" t="str">
        <f>IF(D349&gt;9999,"",IF(B349="","",[1]INFO_MA!AM31))</f>
        <v/>
      </c>
      <c r="F349" s="255"/>
      <c r="G349" s="255"/>
      <c r="H349" s="255"/>
      <c r="I349" s="25"/>
      <c r="J349" s="2"/>
    </row>
    <row r="350" spans="1:10">
      <c r="A350" s="2"/>
      <c r="B350" s="17" t="str">
        <f>IF([1]INFO_MA!D32=0,"",[1]INFO_MA!D32)</f>
        <v/>
      </c>
      <c r="C350" s="254" t="str">
        <f>IF(B350&gt;9999,"",IF(B350="","",[1]INFO_MA!AL32))</f>
        <v/>
      </c>
      <c r="D350" s="254"/>
      <c r="E350" s="255" t="str">
        <f>IF(D350&gt;9999,"",IF(B350="","",[1]INFO_MA!AM32))</f>
        <v/>
      </c>
      <c r="F350" s="255"/>
      <c r="G350" s="255"/>
      <c r="H350" s="255"/>
      <c r="I350" s="25"/>
      <c r="J350" s="8"/>
    </row>
    <row r="351" spans="1:10">
      <c r="A351" s="2"/>
      <c r="B351" s="17" t="str">
        <f>IF([1]INFO_MA!D33=0,"",[1]INFO_MA!D33)</f>
        <v/>
      </c>
      <c r="C351" s="254" t="str">
        <f>IF(B351&gt;9999,"",IF(B351="","",[1]INFO_MA!AL33))</f>
        <v/>
      </c>
      <c r="D351" s="254"/>
      <c r="E351" s="255" t="str">
        <f>IF(D351&gt;9999,"",IF(B351="","",[1]INFO_MA!AM33))</f>
        <v/>
      </c>
      <c r="F351" s="255"/>
      <c r="G351" s="255"/>
      <c r="H351" s="255"/>
      <c r="I351" s="25"/>
      <c r="J351" s="8"/>
    </row>
    <row r="352" spans="1:10">
      <c r="A352" s="2"/>
      <c r="B352" s="17" t="str">
        <f>IF([1]INFO_MA!D34=0,"",[1]INFO_MA!D34)</f>
        <v/>
      </c>
      <c r="C352" s="254" t="str">
        <f>IF(B352&gt;9999,"",IF(B352="","",[1]INFO_MA!AL34))</f>
        <v/>
      </c>
      <c r="D352" s="254"/>
      <c r="E352" s="255" t="str">
        <f>IF(D352&gt;9999,"",IF(B352="","",[1]INFO_MA!AM34))</f>
        <v/>
      </c>
      <c r="F352" s="255"/>
      <c r="G352" s="255"/>
      <c r="H352" s="255"/>
      <c r="I352" s="25"/>
      <c r="J352" s="8"/>
    </row>
    <row r="353" spans="1:10">
      <c r="A353" s="2"/>
      <c r="B353" s="17" t="str">
        <f>IF([1]INFO_MA!D35=0,"",[1]INFO_MA!D35)</f>
        <v/>
      </c>
      <c r="C353" s="254" t="str">
        <f>IF(B353&gt;9999,"",IF(B353="","",[1]INFO_MA!AL35))</f>
        <v/>
      </c>
      <c r="D353" s="254"/>
      <c r="E353" s="255" t="str">
        <f>IF(D353&gt;9999,"",IF(B353="","",[1]INFO_MA!AM35))</f>
        <v/>
      </c>
      <c r="F353" s="255"/>
      <c r="G353" s="255"/>
      <c r="H353" s="255"/>
      <c r="I353" s="25"/>
      <c r="J353" s="8"/>
    </row>
    <row r="354" spans="1:10">
      <c r="A354" s="2"/>
      <c r="B354" s="17"/>
      <c r="C354" s="43"/>
      <c r="D354" s="43"/>
      <c r="E354" s="44"/>
      <c r="F354" s="44"/>
      <c r="G354" s="44"/>
      <c r="H354" s="44"/>
      <c r="I354" s="25"/>
      <c r="J354" s="2"/>
    </row>
    <row r="355" spans="1:10">
      <c r="A355" s="2"/>
      <c r="B355" s="17"/>
      <c r="C355" s="43"/>
      <c r="D355" s="43"/>
      <c r="E355" s="44"/>
      <c r="F355" s="44"/>
      <c r="G355" s="44"/>
      <c r="H355" s="44"/>
      <c r="I355" s="25"/>
      <c r="J355" s="2"/>
    </row>
    <row r="356" spans="1:10">
      <c r="A356" s="2"/>
      <c r="B356" s="17"/>
      <c r="C356" s="43"/>
      <c r="D356" s="43"/>
      <c r="E356" s="44"/>
      <c r="F356" s="44"/>
      <c r="G356" s="44"/>
      <c r="H356" s="44"/>
      <c r="I356" s="25"/>
      <c r="J356" s="2"/>
    </row>
    <row r="357" spans="1:10">
      <c r="A357" s="2"/>
      <c r="B357" s="17"/>
      <c r="C357" s="43"/>
      <c r="D357" s="43"/>
      <c r="E357" s="44"/>
      <c r="F357" s="44"/>
      <c r="G357" s="44"/>
      <c r="H357" s="44"/>
      <c r="I357" s="25"/>
      <c r="J357" s="2"/>
    </row>
    <row r="358" spans="1:10">
      <c r="A358" s="2"/>
      <c r="B358" s="17"/>
      <c r="C358" s="43"/>
      <c r="D358" s="43"/>
      <c r="E358" s="44"/>
      <c r="F358" s="44"/>
      <c r="G358" s="44"/>
      <c r="H358" s="44"/>
      <c r="I358" s="25"/>
      <c r="J358" s="2"/>
    </row>
    <row r="359" spans="1:10">
      <c r="A359" s="2"/>
    </row>
    <row r="360" spans="1:10">
      <c r="A360" s="2"/>
    </row>
    <row r="361" spans="1:10">
      <c r="A361" s="2"/>
    </row>
    <row r="362" spans="1:10">
      <c r="A362" s="2"/>
    </row>
    <row r="363" spans="1:10">
      <c r="A363" s="2"/>
    </row>
    <row r="364" spans="1:10">
      <c r="A364" s="2"/>
    </row>
    <row r="365" spans="1:10" ht="15.75" thickBot="1">
      <c r="A365" s="18"/>
    </row>
    <row r="366" spans="1:10">
      <c r="A366" s="2"/>
    </row>
    <row r="367" spans="1:10">
      <c r="A367" s="7"/>
    </row>
    <row r="368" spans="1:10">
      <c r="A368" s="7"/>
    </row>
    <row r="369" spans="1:1">
      <c r="A369" s="7"/>
    </row>
    <row r="370" spans="1:1">
      <c r="A370" s="7"/>
    </row>
    <row r="371" spans="1:1">
      <c r="A371" s="2"/>
    </row>
    <row r="372" spans="1:1">
      <c r="A372" s="2"/>
    </row>
    <row r="373" spans="1:1">
      <c r="A373" s="2"/>
    </row>
    <row r="374" spans="1:1">
      <c r="A374" s="2"/>
    </row>
    <row r="375" spans="1:1">
      <c r="A375" s="2"/>
    </row>
  </sheetData>
  <mergeCells count="268">
    <mergeCell ref="D56:G56"/>
    <mergeCell ref="D55:G55"/>
    <mergeCell ref="D54:G54"/>
    <mergeCell ref="B205:I205"/>
    <mergeCell ref="B206:I206"/>
    <mergeCell ref="B211:I211"/>
    <mergeCell ref="B184:G184"/>
    <mergeCell ref="G190:J190"/>
    <mergeCell ref="G189:J189"/>
    <mergeCell ref="G195:J195"/>
    <mergeCell ref="G196:J196"/>
    <mergeCell ref="B209:I209"/>
    <mergeCell ref="G197:J197"/>
    <mergeCell ref="G194:J194"/>
    <mergeCell ref="D195:F195"/>
    <mergeCell ref="D192:F192"/>
    <mergeCell ref="D193:F193"/>
    <mergeCell ref="B204:I204"/>
    <mergeCell ref="D53:G53"/>
    <mergeCell ref="D52:G52"/>
    <mergeCell ref="D51:G51"/>
    <mergeCell ref="H65:J65"/>
    <mergeCell ref="H66:J66"/>
    <mergeCell ref="D66:G66"/>
    <mergeCell ref="D65:G65"/>
    <mergeCell ref="D64:G64"/>
    <mergeCell ref="D63:G63"/>
    <mergeCell ref="D62:G62"/>
    <mergeCell ref="D61:G61"/>
    <mergeCell ref="D60:G60"/>
    <mergeCell ref="H56:J56"/>
    <mergeCell ref="H57:J57"/>
    <mergeCell ref="H58:J58"/>
    <mergeCell ref="H59:J59"/>
    <mergeCell ref="H60:J60"/>
    <mergeCell ref="H61:J61"/>
    <mergeCell ref="H62:J62"/>
    <mergeCell ref="H63:J63"/>
    <mergeCell ref="H64:J64"/>
    <mergeCell ref="D59:G59"/>
    <mergeCell ref="D58:G58"/>
    <mergeCell ref="D57:G57"/>
    <mergeCell ref="D27:H27"/>
    <mergeCell ref="D30:H30"/>
    <mergeCell ref="H46:J46"/>
    <mergeCell ref="B129:D129"/>
    <mergeCell ref="B48:B49"/>
    <mergeCell ref="D28:H28"/>
    <mergeCell ref="D29:H29"/>
    <mergeCell ref="H45:J45"/>
    <mergeCell ref="D45:G45"/>
    <mergeCell ref="B45:B46"/>
    <mergeCell ref="B50:B67"/>
    <mergeCell ref="D67:G67"/>
    <mergeCell ref="H67:J67"/>
    <mergeCell ref="H51:J51"/>
    <mergeCell ref="H52:J52"/>
    <mergeCell ref="H53:J53"/>
    <mergeCell ref="H54:J54"/>
    <mergeCell ref="H55:J55"/>
    <mergeCell ref="D37:J37"/>
    <mergeCell ref="D38:J38"/>
    <mergeCell ref="D39:J39"/>
    <mergeCell ref="D40:J40"/>
    <mergeCell ref="D48:G48"/>
    <mergeCell ref="H48:J48"/>
    <mergeCell ref="B187:H187"/>
    <mergeCell ref="D189:F189"/>
    <mergeCell ref="D197:F197"/>
    <mergeCell ref="B202:F202"/>
    <mergeCell ref="G193:J193"/>
    <mergeCell ref="D191:F191"/>
    <mergeCell ref="D194:F194"/>
    <mergeCell ref="D199:F199"/>
    <mergeCell ref="G199:J199"/>
    <mergeCell ref="D200:F200"/>
    <mergeCell ref="G200:J200"/>
    <mergeCell ref="D196:F196"/>
    <mergeCell ref="E132:I132"/>
    <mergeCell ref="B134:D134"/>
    <mergeCell ref="B105:F105"/>
    <mergeCell ref="B107:F107"/>
    <mergeCell ref="B116:F116"/>
    <mergeCell ref="D175:I175"/>
    <mergeCell ref="D44:G44"/>
    <mergeCell ref="B138:D138"/>
    <mergeCell ref="E134:I134"/>
    <mergeCell ref="C164:I164"/>
    <mergeCell ref="C165:I165"/>
    <mergeCell ref="B137:D137"/>
    <mergeCell ref="E133:I133"/>
    <mergeCell ref="D46:G46"/>
    <mergeCell ref="B135:D135"/>
    <mergeCell ref="B136:D136"/>
    <mergeCell ref="B171:C171"/>
    <mergeCell ref="D174:I174"/>
    <mergeCell ref="D171:I171"/>
    <mergeCell ref="E139:I139"/>
    <mergeCell ref="C163:I163"/>
    <mergeCell ref="B169:I169"/>
    <mergeCell ref="D173:I173"/>
    <mergeCell ref="E135:I135"/>
    <mergeCell ref="B5:D8"/>
    <mergeCell ref="E7:I8"/>
    <mergeCell ref="E5:I6"/>
    <mergeCell ref="B11:I14"/>
    <mergeCell ref="B16:I16"/>
    <mergeCell ref="D19:H19"/>
    <mergeCell ref="B131:D131"/>
    <mergeCell ref="B132:D132"/>
    <mergeCell ref="B133:D133"/>
    <mergeCell ref="B33:I33"/>
    <mergeCell ref="D35:J35"/>
    <mergeCell ref="B72:H72"/>
    <mergeCell ref="B70:I70"/>
    <mergeCell ref="B42:I42"/>
    <mergeCell ref="H44:J44"/>
    <mergeCell ref="D47:G47"/>
    <mergeCell ref="D20:H20"/>
    <mergeCell ref="D21:H21"/>
    <mergeCell ref="D22:H22"/>
    <mergeCell ref="D23:H23"/>
    <mergeCell ref="D24:H24"/>
    <mergeCell ref="D25:H25"/>
    <mergeCell ref="D26:H26"/>
    <mergeCell ref="D36:J36"/>
    <mergeCell ref="C338:D338"/>
    <mergeCell ref="E338:H338"/>
    <mergeCell ref="C339:D339"/>
    <mergeCell ref="E339:H339"/>
    <mergeCell ref="C274:D274"/>
    <mergeCell ref="C269:D269"/>
    <mergeCell ref="E230:F230"/>
    <mergeCell ref="E231:F231"/>
    <mergeCell ref="E232:F232"/>
    <mergeCell ref="C265:D265"/>
    <mergeCell ref="B287:I288"/>
    <mergeCell ref="B289:I290"/>
    <mergeCell ref="D275:E275"/>
    <mergeCell ref="G275:J276"/>
    <mergeCell ref="B282:H282"/>
    <mergeCell ref="B283:H283"/>
    <mergeCell ref="B285:I286"/>
    <mergeCell ref="B291:I292"/>
    <mergeCell ref="B293:I294"/>
    <mergeCell ref="B295:I295"/>
    <mergeCell ref="B299:C299"/>
    <mergeCell ref="D299:H299"/>
    <mergeCell ref="B330:B333"/>
    <mergeCell ref="C330:I333"/>
    <mergeCell ref="C334:I334"/>
    <mergeCell ref="B318:B321"/>
    <mergeCell ref="C318:I321"/>
    <mergeCell ref="B322:B325"/>
    <mergeCell ref="C322:I325"/>
    <mergeCell ref="B326:B329"/>
    <mergeCell ref="H47:J47"/>
    <mergeCell ref="E131:I131"/>
    <mergeCell ref="D178:I178"/>
    <mergeCell ref="C227:I227"/>
    <mergeCell ref="D198:F198"/>
    <mergeCell ref="D190:F190"/>
    <mergeCell ref="G191:J191"/>
    <mergeCell ref="G192:J192"/>
    <mergeCell ref="G198:J198"/>
    <mergeCell ref="B175:C175"/>
    <mergeCell ref="C219:I219"/>
    <mergeCell ref="C326:I329"/>
    <mergeCell ref="B314:B317"/>
    <mergeCell ref="C218:I218"/>
    <mergeCell ref="C221:I221"/>
    <mergeCell ref="C224:I224"/>
    <mergeCell ref="C314:I317"/>
    <mergeCell ref="B300:B301"/>
    <mergeCell ref="C340:D340"/>
    <mergeCell ref="E340:H340"/>
    <mergeCell ref="C341:D341"/>
    <mergeCell ref="C352:D352"/>
    <mergeCell ref="E352:H352"/>
    <mergeCell ref="C347:D347"/>
    <mergeCell ref="E347:H347"/>
    <mergeCell ref="E341:H341"/>
    <mergeCell ref="C345:D345"/>
    <mergeCell ref="E345:H345"/>
    <mergeCell ref="C346:D346"/>
    <mergeCell ref="E346:H346"/>
    <mergeCell ref="C343:D343"/>
    <mergeCell ref="E343:H343"/>
    <mergeCell ref="C344:D344"/>
    <mergeCell ref="E344:H344"/>
    <mergeCell ref="C342:D342"/>
    <mergeCell ref="E342:H342"/>
    <mergeCell ref="C353:D353"/>
    <mergeCell ref="E353:H353"/>
    <mergeCell ref="C348:D348"/>
    <mergeCell ref="E348:H348"/>
    <mergeCell ref="C349:D349"/>
    <mergeCell ref="E349:H349"/>
    <mergeCell ref="C350:D350"/>
    <mergeCell ref="E350:H350"/>
    <mergeCell ref="C351:D351"/>
    <mergeCell ref="E351:H351"/>
    <mergeCell ref="C300:I301"/>
    <mergeCell ref="B302:B303"/>
    <mergeCell ref="C302:I303"/>
    <mergeCell ref="B304:B305"/>
    <mergeCell ref="C304:I305"/>
    <mergeCell ref="B306:B307"/>
    <mergeCell ref="C306:I307"/>
    <mergeCell ref="B308:B309"/>
    <mergeCell ref="C308:I309"/>
    <mergeCell ref="B207:I207"/>
    <mergeCell ref="B240:C240"/>
    <mergeCell ref="B238:C238"/>
    <mergeCell ref="B260:D260"/>
    <mergeCell ref="B239:C239"/>
    <mergeCell ref="C215:I215"/>
    <mergeCell ref="C220:I220"/>
    <mergeCell ref="C229:I229"/>
    <mergeCell ref="B208:I208"/>
    <mergeCell ref="C226:I226"/>
    <mergeCell ref="C228:I228"/>
    <mergeCell ref="D49:G49"/>
    <mergeCell ref="H49:J49"/>
    <mergeCell ref="D50:G50"/>
    <mergeCell ref="H50:J50"/>
    <mergeCell ref="B141:I141"/>
    <mergeCell ref="B159:I159"/>
    <mergeCell ref="C263:D263"/>
    <mergeCell ref="C264:D264"/>
    <mergeCell ref="G259:J273"/>
    <mergeCell ref="B262:D262"/>
    <mergeCell ref="B241:C241"/>
    <mergeCell ref="B242:C242"/>
    <mergeCell ref="C270:D270"/>
    <mergeCell ref="C273:D273"/>
    <mergeCell ref="C271:D271"/>
    <mergeCell ref="C266:D266"/>
    <mergeCell ref="C267:D267"/>
    <mergeCell ref="C272:D272"/>
    <mergeCell ref="C268:D268"/>
    <mergeCell ref="C225:I225"/>
    <mergeCell ref="C216:I216"/>
    <mergeCell ref="C217:I217"/>
    <mergeCell ref="C222:I222"/>
    <mergeCell ref="C223:I223"/>
    <mergeCell ref="E136:I136"/>
    <mergeCell ref="E137:I137"/>
    <mergeCell ref="E138:I138"/>
    <mergeCell ref="B139:D139"/>
    <mergeCell ref="B143:G143"/>
    <mergeCell ref="C162:I162"/>
    <mergeCell ref="C166:I166"/>
    <mergeCell ref="C167:I167"/>
    <mergeCell ref="B177:C177"/>
    <mergeCell ref="B168:C168"/>
    <mergeCell ref="B174:C174"/>
    <mergeCell ref="B178:C178"/>
    <mergeCell ref="B179:C179"/>
    <mergeCell ref="D179:I179"/>
    <mergeCell ref="B180:C180"/>
    <mergeCell ref="D180:I180"/>
    <mergeCell ref="B172:C172"/>
    <mergeCell ref="D172:I172"/>
    <mergeCell ref="B173:C173"/>
    <mergeCell ref="D176:I176"/>
    <mergeCell ref="D177:I177"/>
    <mergeCell ref="B176:C176"/>
  </mergeCells>
  <phoneticPr fontId="38"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109" max="9" man="1"/>
    <brk id="191" max="9" man="1"/>
    <brk id="206" max="9" man="1"/>
    <brk id="233" max="9" man="1"/>
    <brk id="356"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Resultad. general</vt:lpstr>
      <vt:lpstr>'Resultad. general'!Área_de_impresión</vt:lpstr>
      <vt:lpstr>'Resultad. general'!OLE_LINK1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cp:lastPrinted>2014-04-27T20:34:14Z</cp:lastPrinted>
  <dcterms:created xsi:type="dcterms:W3CDTF">2014-04-25T00:28:00Z</dcterms:created>
  <dcterms:modified xsi:type="dcterms:W3CDTF">2015-02-12T20:06:31Z</dcterms:modified>
</cp:coreProperties>
</file>