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7380"/>
  </bookViews>
  <sheets>
    <sheet name="Resultad. general" sheetId="1" r:id="rId1"/>
    <sheet name="Result. espacios" sheetId="2" r:id="rId2"/>
    <sheet name="Result. masas" sheetId="3" r:id="rId3"/>
  </sheets>
  <externalReferences>
    <externalReference r:id="rId4"/>
  </externalReferences>
  <definedNames>
    <definedName name="_xlnm.Print_Area" localSheetId="1">'Result. espacios'!$A$1:$J$126</definedName>
    <definedName name="_xlnm.Print_Area" localSheetId="2">'Result. masas'!$A$1:$J$191</definedName>
    <definedName name="_xlnm.Print_Area" localSheetId="0">'Resultad. general'!$A$1:$J$485</definedName>
    <definedName name="_xlnm.Database">#REF!</definedName>
    <definedName name="Índices_Hidromorfológicos_201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8" i="1" l="1"/>
  <c r="B487" i="1"/>
  <c r="B489" i="1"/>
  <c r="B486" i="1"/>
  <c r="C488" i="1" l="1"/>
  <c r="E488" i="1"/>
  <c r="C489" i="1"/>
  <c r="E489" i="1"/>
  <c r="C486" i="1"/>
  <c r="E486" i="1"/>
  <c r="C487" i="1"/>
  <c r="E487" i="1"/>
</calcChain>
</file>

<file path=xl/sharedStrings.xml><?xml version="1.0" encoding="utf-8"?>
<sst xmlns="http://schemas.openxmlformats.org/spreadsheetml/2006/main" count="1431" uniqueCount="513">
  <si>
    <t>Observaciones</t>
  </si>
  <si>
    <t>Resultado</t>
  </si>
  <si>
    <t>Masa</t>
  </si>
  <si>
    <t>V.4 Posible propuesta de recalificación de masa.</t>
  </si>
  <si>
    <t>Observaciones relizadas sobre los hábitats en los recorridos de campo</t>
  </si>
  <si>
    <t>Sobre los hábitats</t>
  </si>
  <si>
    <t>Invertebrados</t>
  </si>
  <si>
    <t>Aves</t>
  </si>
  <si>
    <t>Sobre las especies</t>
  </si>
  <si>
    <t>V.2 Descripción de las principales amenazas detectadas</t>
  </si>
  <si>
    <t>V.1 Aspectos del proceso de planificación que pueden influir en el estado de conservación y que pueden necesitar un planteamiento diferente.</t>
  </si>
  <si>
    <t>V). CONSIDERACIONES Y CONCLUSIONES DE LOS ASPECTOS ANALIZADOS</t>
  </si>
  <si>
    <t>Génesis de la Descarga</t>
  </si>
  <si>
    <t>Figura 3. Localización de la masa de agua seleccionada para los cálculos hidrológicos y de la estación de aforos más cercana.</t>
  </si>
  <si>
    <t>Conexión con superficial</t>
  </si>
  <si>
    <t>Conexión río acuífero</t>
  </si>
  <si>
    <t>Estado IAHRIS</t>
  </si>
  <si>
    <t>P10-90 Anual</t>
  </si>
  <si>
    <t>% Año cumple</t>
  </si>
  <si>
    <t>P10-90 Mensual</t>
  </si>
  <si>
    <t>% Mes cumple</t>
  </si>
  <si>
    <t>Nº Mes incumple</t>
  </si>
  <si>
    <t>IAH Estacional (IAHRIS)</t>
  </si>
  <si>
    <t>IAH semestral 2 (abr-Sep)</t>
  </si>
  <si>
    <t>IAH semestral 1 (oct-mar)</t>
  </si>
  <si>
    <t>IAH anual de la masa</t>
  </si>
  <si>
    <t>Alteración hidrológica</t>
  </si>
  <si>
    <t>Septiembre</t>
  </si>
  <si>
    <t>Agosto</t>
  </si>
  <si>
    <t>Julio</t>
  </si>
  <si>
    <t>Junio</t>
  </si>
  <si>
    <t>Mayo</t>
  </si>
  <si>
    <t>Abril</t>
  </si>
  <si>
    <t>Marzo</t>
  </si>
  <si>
    <t>Febrero</t>
  </si>
  <si>
    <t>Enero</t>
  </si>
  <si>
    <t>Diciembre</t>
  </si>
  <si>
    <t>Noviembre</t>
  </si>
  <si>
    <t>Octubre</t>
  </si>
  <si>
    <t>R.ecológico</t>
  </si>
  <si>
    <t>Rég alterado</t>
  </si>
  <si>
    <t>Rég. natural</t>
  </si>
  <si>
    <r>
      <t>m</t>
    </r>
    <r>
      <rPr>
        <b/>
        <vertAlign val="superscript"/>
        <sz val="10"/>
        <rFont val="Bookman Old Style"/>
        <family val="1"/>
      </rPr>
      <t>3</t>
    </r>
    <r>
      <rPr>
        <b/>
        <sz val="10"/>
        <rFont val="Bookman Old Style"/>
        <family val="1"/>
      </rPr>
      <t>/s</t>
    </r>
  </si>
  <si>
    <t>Identificación de relación subterránea-superficial</t>
  </si>
  <si>
    <t>Coeficiente de variación intranual</t>
  </si>
  <si>
    <t>Aportaciones estimadas del acuífero a masa superficial</t>
  </si>
  <si>
    <t>Coeficiente de variación interanual</t>
  </si>
  <si>
    <t>Serie de años que se ha tomado para este análisis</t>
  </si>
  <si>
    <t>Magnitud del caudal base medio</t>
  </si>
  <si>
    <t>Estación de aforos de donde se sacan los datos</t>
  </si>
  <si>
    <t>Fecha de ocurrencia más probable</t>
  </si>
  <si>
    <t>Masa de la que se presenta el  régimen</t>
  </si>
  <si>
    <t>Magnitud del caudal generador</t>
  </si>
  <si>
    <t>Variables características del régimen natural</t>
  </si>
  <si>
    <t>IV.5 Propuesta de régimen de caudales ecológicos para la masa, comparación con el régimen natural.</t>
  </si>
  <si>
    <t>Resultado IAHRIS</t>
  </si>
  <si>
    <t>SEQUÍAS</t>
  </si>
  <si>
    <t>AVENIDAS</t>
  </si>
  <si>
    <t>VALORES HABITUALES AÑO PONDERADO</t>
  </si>
  <si>
    <t>MASA APLICADA</t>
  </si>
  <si>
    <t>IV.4 Alteración hidrológica.  Parámetros, valores y resultados si los hubiera, del IAH. Programa IAHRIS.</t>
  </si>
  <si>
    <t>IV.2 Factores condicionantes del estado de los  hábitats  de importancia comunitaria en el  Espacio Protegido.</t>
  </si>
  <si>
    <t>IV.1 Factores condicionantes del estado de las  poblaciones de las especies  de importancia en el  Espacio Protegido.</t>
  </si>
  <si>
    <t>IV). APETENCIAS Y FASES CRÍTICAS DE LAS ESPECIES Y HÁBITATS  DE LOS QUE DEPENDE EL BUEN ESTADO DEL ESPACIO PROTEGIDO</t>
  </si>
  <si>
    <t>Esta información  solo corresponde a una tesela de las publicada por el CEDEX en su informe, y puede no ser representativa de la composición y estado de toda la vegetación de ribera de este Espacio.</t>
  </si>
  <si>
    <t>Especies arbustivas dominantes</t>
  </si>
  <si>
    <t>Especies arbóreas dominantes</t>
  </si>
  <si>
    <t>Segunda banda</t>
  </si>
  <si>
    <t>Especies acompañanates</t>
  </si>
  <si>
    <t>Cobertura</t>
  </si>
  <si>
    <t>Primera banda</t>
  </si>
  <si>
    <t>Densidad</t>
  </si>
  <si>
    <t>Longitud cubierta por vegetación</t>
  </si>
  <si>
    <t>Anchura de ribera no alterada</t>
  </si>
  <si>
    <t>Formación vegetal general</t>
  </si>
  <si>
    <t>Los datos que se muestran en este punto son los que se encuentran registrados en la tesela de vegetación de ribera, incluida o más próxima al Espacio Protegido, dentro de las descritas en la guía visual interactiva de la Vegetación de Ribera publicada por el CEDEX.</t>
  </si>
  <si>
    <t>III.4 Descripción y Estado de la vegetación de ribera</t>
  </si>
  <si>
    <t>Reptiles</t>
  </si>
  <si>
    <t>Anfíbios</t>
  </si>
  <si>
    <t>Mamíferos</t>
  </si>
  <si>
    <t>Los datos  que se muestran en este punto pertenecen al inventario de especies de la base de datos del MAGRAMA, en la que se cita la presencia de las especies localizando a las mismas si se ha detectado su presencia en cuadriculas de 10 x 10 km.</t>
  </si>
  <si>
    <t>III.3 Estado de otras Comunidades de Vertebrados</t>
  </si>
  <si>
    <t>Representatividad del muestreo</t>
  </si>
  <si>
    <t>Nº de muestreos  de peces realizados en el Espacio Protegido</t>
  </si>
  <si>
    <t>Origen de los datos</t>
  </si>
  <si>
    <t>Especies presentes</t>
  </si>
  <si>
    <t>Respecto a la composición íctica</t>
  </si>
  <si>
    <t>Indicador</t>
  </si>
  <si>
    <t>Nº Especies coincidentes</t>
  </si>
  <si>
    <t>Nº Especies  presentes en el inventario</t>
  </si>
  <si>
    <t>Nº especies presentes en las fichas oficiales de EEPP</t>
  </si>
  <si>
    <t xml:space="preserve">En este apartado se ha comparado la composición de la comunidad de peces, tomando como referencia las especies citadas en las fichas del Espacio Protegido, y como inventario a comparar el del inventario más reciente encontrado y que contenga la máxima variedad y coincidencia en la Comunidad de peces con las de referencia. El indicador (Índice de Sorensen) valora el número de coincidencias entre las especies presentes y las de referencia. </t>
  </si>
  <si>
    <t>III. 2. Comparación entre las especies de peces teóricamente presentes y las detectadas con muestreos.</t>
  </si>
  <si>
    <t xml:space="preserve">Figura 2. Localización de los puntos donde se realizó el muestreo de peces y la tesela de vegetación de ribera descrita en el punto III 4. </t>
  </si>
  <si>
    <t>Incluida en la ficha</t>
  </si>
  <si>
    <t>Presente en el muestreo</t>
  </si>
  <si>
    <t>Especie</t>
  </si>
  <si>
    <t>Porcentaje</t>
  </si>
  <si>
    <t>Riqueza</t>
  </si>
  <si>
    <t>Fecha de muestreo</t>
  </si>
  <si>
    <t>Masa de agua donde se realizó el muestreo</t>
  </si>
  <si>
    <t>Los datos  que se muestran en este punto pertenecen al inventario más reciente del que se dispone, sólo correponden a un muestreo realizado en un punto localizado de un tramo fluvial incluido en este espacio</t>
  </si>
  <si>
    <t>III.1 Estado de la Comunidad Piscícola</t>
  </si>
  <si>
    <t>Se incluyen la información sobre los inventarios y listados de fauna y vegetación de ribera más actualizados disponibles, así como una evaluación comparativa entre las especies que están en este espacio incluidas en los anexos de la Directiva y la riqueza de especies presentes y localizadas actualmente, según los inventarios consultados.</t>
  </si>
  <si>
    <t>III).  ESTADO ACTUAL DE HÁBITATS Y ESPECIES</t>
  </si>
  <si>
    <t>II.3 Procesos condicionantes del estado de los hábitats y especies</t>
  </si>
  <si>
    <t>* En las especies con dos nombres, el nombre que aparece  el primero es el  que se encuentra en las fichas descriptivas de los espacios, el nombre actualizado se encuentra entre paréntesis.</t>
  </si>
  <si>
    <t>Peces</t>
  </si>
  <si>
    <t>Anfíbios y reptiles</t>
  </si>
  <si>
    <t>Nombre común</t>
  </si>
  <si>
    <t>Nombre científico *</t>
  </si>
  <si>
    <t>Código</t>
  </si>
  <si>
    <t>Clase</t>
  </si>
  <si>
    <t>II.2 Especies incluidas en el anexo II presentes y ligados al medio hídrico</t>
  </si>
  <si>
    <t>* Indica que el hábitat es prioritario.</t>
  </si>
  <si>
    <t>Descripción</t>
  </si>
  <si>
    <t>Tipo</t>
  </si>
  <si>
    <t xml:space="preserve"> Otros posibles hábitats presentes en el espacio y no incluidos en la ficha descriptiva</t>
  </si>
  <si>
    <t>II.1 Hábitats presentes ligados al medio hídrico</t>
  </si>
  <si>
    <t>Índice de sinuosidad</t>
  </si>
  <si>
    <t>Relación anchura/profundidad</t>
  </si>
  <si>
    <t>Tipo de cauce Rosgen</t>
  </si>
  <si>
    <t>Tipo de valle</t>
  </si>
  <si>
    <t>Descripción geomorfológica del espacio ripario, utilizando caracteres de Rosgen</t>
  </si>
  <si>
    <t>Descripción del Espacio Protegido:</t>
  </si>
  <si>
    <t>En este apartado se incluyen los hábitats y especies de interés comunitario ligados al medio hídrico, incluidas en los anexos de la DIRECTIVA 92/30,  y que se encuentran en el espacio protegido que se trata. La descripción de los hábitats es la que se encuentra en la publicación del Ministerio del año 2009, Bases ecológicas preliminares para la conservación de los tipos de hábitat de interés comunitario en España.</t>
  </si>
  <si>
    <t>II). CARACTERÍSTICAS DEL ESPACIO PROTEGIDO</t>
  </si>
  <si>
    <t>. MASAS DE AGUA SUBTERRÁNEAS</t>
  </si>
  <si>
    <t>% incluido</t>
  </si>
  <si>
    <t>I). MASAS DE AGUA INCLUIDAS EN EL ESPACIO PROTEGIDO</t>
  </si>
  <si>
    <t>Figura 1. Plano de localización del EEPP en la cuenca del Duero</t>
  </si>
  <si>
    <t>Y:</t>
  </si>
  <si>
    <t>X:</t>
  </si>
  <si>
    <t>UTM central del espacio:</t>
  </si>
  <si>
    <t>Comunidad autónoma:</t>
  </si>
  <si>
    <t>Provincia:</t>
  </si>
  <si>
    <t>Localidad de:</t>
  </si>
  <si>
    <t>Tipo de figura Red Natura:</t>
  </si>
  <si>
    <t xml:space="preserve"> ES4190105  </t>
  </si>
  <si>
    <t>Código:</t>
  </si>
  <si>
    <t>Espacio protegido</t>
  </si>
  <si>
    <t>Localización</t>
  </si>
  <si>
    <t>Tipo de medida</t>
  </si>
  <si>
    <t>Amenazas</t>
  </si>
  <si>
    <t>Monitorización y vigilancia del estado de conservación de los valores Red Natura 2000</t>
  </si>
  <si>
    <t>Adquisición de conocimientos básicos y aplicados de las especies Red natura</t>
  </si>
  <si>
    <t>Control de la calidad de las aguas</t>
  </si>
  <si>
    <t>Coenagrion mercuriale</t>
  </si>
  <si>
    <t>Medidas para minimizar el impacto de la pesca deportiva en las especies piscícolas</t>
  </si>
  <si>
    <t>Control de introducciones y erradicación de especies exóticas invasoras en ecosistemas fluviales y zonas húmedas</t>
  </si>
  <si>
    <t>Otras medidas para evitar o reducir la motalidad de la gauna debida a causas no naturales</t>
  </si>
  <si>
    <t>Control de las alteraciones de los niveles y dinámica del agua</t>
  </si>
  <si>
    <t>92A0</t>
  </si>
  <si>
    <t>Control de drenajes y actuaciones de alteración de flujos hídricos superficiales</t>
  </si>
  <si>
    <t>Restauración de hábitatts riparios degradados o alterados</t>
  </si>
  <si>
    <t>Medidas para le mantenimiento de los bosques de ribera y galeria.</t>
  </si>
  <si>
    <t>Medida para el mantenmiento de los ecosistema fluviales en tramos medios-bajos.</t>
  </si>
  <si>
    <t>Control de la actividad agraria en los entornos fluviales y de zonas húmedas</t>
  </si>
  <si>
    <t>Valor RN al que afecta</t>
  </si>
  <si>
    <t>Mejoras</t>
  </si>
  <si>
    <t xml:space="preserve">VII.2  Medidas futuras contempladas en el programa del Plan Básico de Gestión y Conservación del Espacio y/o de los Valores Red Natura </t>
  </si>
  <si>
    <t>http://www.chduero.es/Inicio/Planificaci%C3%B3n/Planhidrol%C3%B3gico2009/PropuestaPlanHidrol%C3%B3gico/Anejo12Progrmedidas/tabid/513/Default.aspx</t>
  </si>
  <si>
    <t>Enlace al Programa de Medidas del Plan</t>
  </si>
  <si>
    <t xml:space="preserve">VII.1  Futuras amenazas o mejoras contempladas en el programa de medidas del Plan Hidrológico del Duero </t>
  </si>
  <si>
    <t>VII). MEDIDAS PROPUESTAS  QUE PUEDEN AFECTAR A LA CONSERVACIÓN DEL ESPACIO PROTEGIDO</t>
  </si>
  <si>
    <t>Minería</t>
  </si>
  <si>
    <t>Agricultura y silvicultura</t>
  </si>
  <si>
    <t>Intrusión humana y perturbaciones</t>
  </si>
  <si>
    <t>Agricultura</t>
  </si>
  <si>
    <t>Alteraciones del sistema natural</t>
  </si>
  <si>
    <t xml:space="preserve"> Fuentes de contaminación difusa</t>
  </si>
  <si>
    <t>Fuentes de contaminación puntual</t>
  </si>
  <si>
    <t xml:space="preserve"> Descripción de  la presión</t>
  </si>
  <si>
    <t>Tipo de Presión</t>
  </si>
  <si>
    <t>VI.3 Identificación de presiones según la DH que pueden afectar al Espacio Protegido</t>
  </si>
  <si>
    <t>http://www.chduero.es/Inicio/Planificaci%C3%B3n/Planhidrol%C3%B3gico2009/PropuestaPlanHidrol%C3%B3gico/Anejo7Invenpresiones/tabid/508/Default.aspx</t>
  </si>
  <si>
    <t>Enlace al Inventario de presiones del Plan</t>
  </si>
  <si>
    <t xml:space="preserve"> Otras afecciones siginificativas de la actividad humana</t>
  </si>
  <si>
    <t xml:space="preserve"> Usos del suelo</t>
  </si>
  <si>
    <t>Alteraciones morfológicas</t>
  </si>
  <si>
    <t>Masas a las que afecta</t>
  </si>
  <si>
    <t>VI.2 Identificación de presiones según la IPH, que pueden afectar a las masas</t>
  </si>
  <si>
    <t>Instalaciones Recreatias</t>
  </si>
  <si>
    <t>Demanda recreativo</t>
  </si>
  <si>
    <t>Instalaciones Acuicultura</t>
  </si>
  <si>
    <t>Demanda acuicultura</t>
  </si>
  <si>
    <t>Nº centrales eléctricas</t>
  </si>
  <si>
    <t>Demanda hidroelec.</t>
  </si>
  <si>
    <t xml:space="preserve">Nº UDI </t>
  </si>
  <si>
    <t>Demanda industrial</t>
  </si>
  <si>
    <t>Nº UDG</t>
  </si>
  <si>
    <t>Demanda ganadera</t>
  </si>
  <si>
    <t>Demanda no consuntiva</t>
  </si>
  <si>
    <t>Nº UDA</t>
  </si>
  <si>
    <t>Demanda agrícola</t>
  </si>
  <si>
    <t>Demanda total</t>
  </si>
  <si>
    <t>Nº UDU</t>
  </si>
  <si>
    <t>Demanda urbana</t>
  </si>
  <si>
    <r>
      <t>Hm</t>
    </r>
    <r>
      <rPr>
        <b/>
        <vertAlign val="superscript"/>
        <sz val="10"/>
        <rFont val="Bookman Old Style"/>
        <family val="1"/>
      </rPr>
      <t>3</t>
    </r>
    <r>
      <rPr>
        <b/>
        <sz val="10"/>
        <rFont val="Bookman Old Style"/>
        <family val="1"/>
      </rPr>
      <t>/a</t>
    </r>
  </si>
  <si>
    <t>Nº de instalaciones</t>
  </si>
  <si>
    <t xml:space="preserve"> Tipo de instalaciones</t>
  </si>
  <si>
    <t>Tipo de demanda</t>
  </si>
  <si>
    <t>VI.1 Demandas existentes relacionadas con las masas de agua del Espacio Protegido.</t>
  </si>
  <si>
    <t>VI). PRESIONES EJERCIDAS SOBRE EL ESPACIO PROTEGIDO</t>
  </si>
  <si>
    <t>Calidad de las riberas</t>
  </si>
  <si>
    <t>Fecha</t>
  </si>
  <si>
    <t>Interpretación</t>
  </si>
  <si>
    <t>Calidad del cauce</t>
  </si>
  <si>
    <t>Municipio</t>
  </si>
  <si>
    <t>Calidad funcional del sistema</t>
  </si>
  <si>
    <t>Sector fluvial</t>
  </si>
  <si>
    <t>Valor final del índice IHG</t>
  </si>
  <si>
    <t>Característica analizada</t>
  </si>
  <si>
    <t>Aspectos generales</t>
  </si>
  <si>
    <t>Indicador IHG</t>
  </si>
  <si>
    <t>RQI</t>
  </si>
  <si>
    <t xml:space="preserve">Interpretación </t>
  </si>
  <si>
    <t>Valor</t>
  </si>
  <si>
    <t>Río</t>
  </si>
  <si>
    <t>Coordenada Y</t>
  </si>
  <si>
    <t>Coordenada X</t>
  </si>
  <si>
    <t xml:space="preserve">Los indicadores RQI se han obtenido después de los recorridos de campo realizados en puntos estratégicos y significativos de los tramos de ríos incluidos en cada Espacio protegido. Los resultados del indicador IHG, incluye a demás de las observaciones de campo, un análisis de caudales, obstáculos y morfología fluvial en planta, este índice sólo se ha calculado en un punto del Espacio protegido, normalmente en el río principal y en el punto más aguas abajo incluido en el Espacio. </t>
  </si>
  <si>
    <t>VIII.5  Resultados de la aplicación de otros indicadores  a la valoración del estado de este Espacio Protegido</t>
  </si>
  <si>
    <t>Nº total de obstáculos en el Espacio protegido</t>
  </si>
  <si>
    <t>IF</t>
  </si>
  <si>
    <t>Franqueabilidad</t>
  </si>
  <si>
    <t>Usos</t>
  </si>
  <si>
    <t xml:space="preserve">Tipo Presa </t>
  </si>
  <si>
    <t>Termino Municipal</t>
  </si>
  <si>
    <t>Y</t>
  </si>
  <si>
    <t>X</t>
  </si>
  <si>
    <t>VIII.4 Localización geográfica de los obstáculos y obras laterales  si los hubiera.</t>
  </si>
  <si>
    <t>http://www.mirame.chduero.es/DMADuero_09/loadEntity.faces?featureIDValue=468&amp;featureType=mirame:Rios_Global_2009</t>
  </si>
  <si>
    <t>Enlace a la evaluación estado ecológico</t>
  </si>
  <si>
    <t>Estado final</t>
  </si>
  <si>
    <t>Estado ecológico</t>
  </si>
  <si>
    <t>VIII.3 Evaluación del estado ecológico de las masas y estado final</t>
  </si>
  <si>
    <t>Estado hidromorfológico</t>
  </si>
  <si>
    <t>Estado ICLAT</t>
  </si>
  <si>
    <t>ICLAT</t>
  </si>
  <si>
    <t>Estado IC</t>
  </si>
  <si>
    <t>IC</t>
  </si>
  <si>
    <t>Estado IAH</t>
  </si>
  <si>
    <t>IAH</t>
  </si>
  <si>
    <t>VIII.2 Valores de los indicadores hidromorfológicos IC, IAH y ICLAT, y de sus componentes si los hubiera.</t>
  </si>
  <si>
    <t xml:space="preserve">Caracterización de relación </t>
  </si>
  <si>
    <t>Aportación a superficial</t>
  </si>
  <si>
    <t>Estado Químico</t>
  </si>
  <si>
    <t>Estado cuantitativo</t>
  </si>
  <si>
    <t>Otros</t>
  </si>
  <si>
    <t>Plaguicidas</t>
  </si>
  <si>
    <t>Nitratos valor</t>
  </si>
  <si>
    <t>Nitratos</t>
  </si>
  <si>
    <t>Índice de explotación</t>
  </si>
  <si>
    <t>Recurso</t>
  </si>
  <si>
    <t>Masas subterráneas</t>
  </si>
  <si>
    <t>Estado químico</t>
  </si>
  <si>
    <t>Potencial ecológico</t>
  </si>
  <si>
    <t>Salinidad valor</t>
  </si>
  <si>
    <t>Salinidad</t>
  </si>
  <si>
    <r>
      <t>Cond de O</t>
    </r>
    <r>
      <rPr>
        <vertAlign val="subscript"/>
        <sz val="8"/>
        <rFont val="Bookman Old Style"/>
        <family val="1"/>
      </rPr>
      <t>2</t>
    </r>
    <r>
      <rPr>
        <sz val="8"/>
        <rFont val="Bookman Old Style"/>
        <family val="1"/>
      </rPr>
      <t xml:space="preserve"> valor</t>
    </r>
  </si>
  <si>
    <t>Condiciones de oxigenación</t>
  </si>
  <si>
    <t>Nutrientes valor</t>
  </si>
  <si>
    <t>Nutrientes</t>
  </si>
  <si>
    <t>Transparencia valor</t>
  </si>
  <si>
    <t>Transparencia</t>
  </si>
  <si>
    <t>Fitoplancton valor</t>
  </si>
  <si>
    <t>Fitoplancton</t>
  </si>
  <si>
    <t>Masas embalses</t>
  </si>
  <si>
    <t xml:space="preserve">Listado y clasificación de indicadores de otros tipos de masas </t>
  </si>
  <si>
    <t>IHF</t>
  </si>
  <si>
    <t>IHF VALOR</t>
  </si>
  <si>
    <t>QBR</t>
  </si>
  <si>
    <t>QBR VALOR</t>
  </si>
  <si>
    <t>LISTA II</t>
  </si>
  <si>
    <t>pH</t>
  </si>
  <si>
    <t>pH VALOR</t>
  </si>
  <si>
    <t>OXÍGENO</t>
  </si>
  <si>
    <t>OXÍGENO VALOR</t>
  </si>
  <si>
    <t>NITRATO</t>
  </si>
  <si>
    <t>NITRATO VALOR</t>
  </si>
  <si>
    <t>FÓSFORO</t>
  </si>
  <si>
    <t>FÓSFORO VALOR</t>
  </si>
  <si>
    <t>DBO5</t>
  </si>
  <si>
    <t>DBO5 VALOR</t>
  </si>
  <si>
    <t>CONDUCTIVIDAD</t>
  </si>
  <si>
    <t>CONDUCTIVIDAD VALOR</t>
  </si>
  <si>
    <t>AMONIO</t>
  </si>
  <si>
    <t>AMONIO VALOR</t>
  </si>
  <si>
    <t>IPS</t>
  </si>
  <si>
    <t>IPS VALOR</t>
  </si>
  <si>
    <t>IBMWP</t>
  </si>
  <si>
    <t>IBMWP VALOR</t>
  </si>
  <si>
    <t>Listado y clasificación de indicadores DMA de masas tipo río según los inventarios 2009 trasladados al Plan.</t>
  </si>
  <si>
    <t xml:space="preserve">VIII.1 Valores de los indicadores DMA utilizados para evaluar las masas de agua de la cuenca en el Plan </t>
  </si>
  <si>
    <t>VIII). ESTADO DE LAS MASAS DE AGUA INCLUIDAS EN EL ESPACIO PROTEGIDO</t>
  </si>
  <si>
    <t xml:space="preserve"> Lago de Sanabria y alrededores  </t>
  </si>
  <si>
    <t>LIC</t>
  </si>
  <si>
    <t>Vigo</t>
  </si>
  <si>
    <t>Zamora</t>
  </si>
  <si>
    <t>Castilla y León</t>
  </si>
  <si>
    <t>Río Tera desde el límite del lago de Sanabria hasta confluencia con río Villarino, y río Trefacio, arroyo de la Forcadura y arroyo de Carambilla</t>
  </si>
  <si>
    <t>El índice de compartimetización es muy alto</t>
  </si>
  <si>
    <t>Arroyo de las Truchas desde cabecera hasta confluencia con río Tera</t>
  </si>
  <si>
    <t>Río Tera desde cabecera hasta lago de Sanabria, río Segundera desde presa del embalse de Playa, y río Cárdena</t>
  </si>
  <si>
    <t>Embalse</t>
  </si>
  <si>
    <t>Embalse de Playa</t>
  </si>
  <si>
    <t>Laguna</t>
  </si>
  <si>
    <t>Lago de Sanabria</t>
  </si>
  <si>
    <t>Laguna de Lacillos</t>
  </si>
  <si>
    <t>Laguna de Sotillo</t>
  </si>
  <si>
    <t>Subterránea</t>
  </si>
  <si>
    <t>Sanabria</t>
  </si>
  <si>
    <t/>
  </si>
  <si>
    <t>LIC Y ZEPA</t>
  </si>
  <si>
    <t xml:space="preserve"> Aguas oligotróficas con un contenido de minerales muy bajo de las llanuras arenosas (Littorelletalia uniflorae)</t>
  </si>
  <si>
    <t xml:space="preserve"> Lagos eutróficos naturales con vegetación Magnopotamion o Hydrocharition.</t>
  </si>
  <si>
    <t>3170*</t>
  </si>
  <si>
    <t>Estanques temporales mediterráneos.</t>
  </si>
  <si>
    <t>7110*</t>
  </si>
  <si>
    <t xml:space="preserve"> Turberas altas activas.</t>
  </si>
  <si>
    <t xml:space="preserve"> “Mires” de transición.</t>
  </si>
  <si>
    <t>91E0*</t>
  </si>
  <si>
    <t xml:space="preserve"> Galemys pyrenaicus</t>
  </si>
  <si>
    <t xml:space="preserve"> Desmán</t>
  </si>
  <si>
    <t xml:space="preserve"> Lutra lutra</t>
  </si>
  <si>
    <t xml:space="preserve"> Nutria</t>
  </si>
  <si>
    <t xml:space="preserve"> Pandion haliaetus</t>
  </si>
  <si>
    <t xml:space="preserve"> Alcedo atthis</t>
  </si>
  <si>
    <t xml:space="preserve"> Martín pescador</t>
  </si>
  <si>
    <t xml:space="preserve"> Discoglossus galganoi</t>
  </si>
  <si>
    <t xml:space="preserve"> Sapillo pintojo</t>
  </si>
  <si>
    <t xml:space="preserve"> Lacerta schreiberi</t>
  </si>
  <si>
    <t xml:space="preserve"> Lagarto verdinegro</t>
  </si>
  <si>
    <t xml:space="preserve"> Chondrostoma polylepis (Parachondrostoma polylepis)</t>
  </si>
  <si>
    <t xml:space="preserve"> Boga de río</t>
  </si>
  <si>
    <t xml:space="preserve"> Rutilus arcasii (Achondrostoma arcasii)  </t>
  </si>
  <si>
    <t xml:space="preserve"> Bermejuela  </t>
  </si>
  <si>
    <t xml:space="preserve"> Margaritifera margaritifera</t>
  </si>
  <si>
    <t xml:space="preserve"> Madreperla de río</t>
  </si>
  <si>
    <t>Salmo trutta</t>
  </si>
  <si>
    <t>Anguilla anguilla</t>
  </si>
  <si>
    <t>Achon. arcasii</t>
  </si>
  <si>
    <t>Squalius carolitertii</t>
  </si>
  <si>
    <t xml:space="preserve"> Parachondrostoma polylepis</t>
  </si>
  <si>
    <t>SI</t>
  </si>
  <si>
    <t xml:space="preserve"> Achondrostoma arcasii</t>
  </si>
  <si>
    <t>Base de datos de CHD y J. de C y L.</t>
  </si>
  <si>
    <t>No hay teselas de vegetación de ribera publicadas por el CEDEX en este Espacio</t>
  </si>
  <si>
    <t>Vive en los tramos medios de los ríos, en zonas de marcada corriente, pero también prolifera en las aguas de los embalses. Es un pez muy gregario, especialmente durante la migración prerreproductiva que efectúa curso arriba.</t>
  </si>
  <si>
    <t>Los adultos son de hábitos muy acuáticos. Toleran muy bien la presencia humana; en muchas ocasiones se reproducen en los alrededores de medios artificiales como los pilones de fuentes y abrevaderos. Es necesario aclarar su distribución. Se desconoce actualmente el estatus específico de las poblaciones de algunas regiones</t>
  </si>
  <si>
    <t>Ligado a cursos de agua limpia, riberas bien conservadas y bosques húmedos caducifolios.</t>
  </si>
  <si>
    <t>Su vida está relacionada directamente con las masas de agua, por lo que vive en cavidades naturales o en madrigueras seguramente ya excavadas, siempre cercanas a cursos de agua no contaminados, bien oxigenados y con abundante vegetación, o zonas pantanosas de montaña de iguales características.</t>
  </si>
  <si>
    <t>Riberas con un mínimo de cobertura vegetal, indispensable para albergar sus madrigueras y refugios de cría, así como aguas y alimentos no muy contaminados</t>
  </si>
  <si>
    <t>Únicamente habita en ríos salmoneros y trucheros de aguas limpias y muy poco calcificadas, frías, ácidas, transparentes y muy bien oxigenadas, con fondos de rocas, piedras, gravas y arena. Parece preferir profundidades entre 0,5 y 2 m, aunque puede vivir a mayor profundidad.Requiere de la presencia de buenas poblaciones de las especies de peces hospedadoras de sus gloquidios, el salmón del Atlántico (Salmo salar), el reo (Salmo trutta fario) y la trucha (Salmo trutta trutta).</t>
  </si>
  <si>
    <t>Se trata de una especie relativamente poco exigente a la hora de establecerse, aunque precisa de una cierta calidad de las aguas, vegetación palustre más o menos densa, posaderos apropiados, pesca abundante y taludes arenosos en los que instalar el nido. Si se cumplen estas condiciones, se puede hallar al martín pescador en lagunas, marismas, albuferas, ríos de diferente entidad, embalses, torrentes e incluso en canales, charcas ganaderas y acequias; no obstante, el ave muestra especial predilección por los tramos medios de los ríos.</t>
  </si>
  <si>
    <t xml:space="preserve">El tipo de hábitat incluye cuerpos de agua, generalmente de pequeña o mediana extensión  lagos de montaña, lagunas, márgenes de cursos de agua, etc.), que llevan en sus orillas comunidades vegetales de sustratos ácidos y muy pobres, generalmente arenosos, condicionantes de aguas oligotróficas </t>
  </si>
  <si>
    <t>Se trata de lagos, lagunas, charcas y otros medios acuáticos  estancados1 con aguas  más o menos ricas en nutrientes2,  que permiten el desarrollo de comunidades vegetales acuáticas complejas. Este tipo de cuerpos de agua puede aparecer sobre cualquier tipo de sustrato, ácido o básico, excepto sobre aquellos extremadamente pobres, muchas veces arenosos,</t>
  </si>
  <si>
    <t>Se trataría de sistemas someros, rara vez de más de medio metro en su inundación máxima, temporales, de aguas oligotróficas y mineralización generalmente baja o moderada, que se encuentran principalmente en zonas de clima mediterráneo. Su alimentación es principalmente epigea, procedente de lluvias y, dependiendo de ello, de la impermeabilización y de la topografía, su ciclo de inundación puede resultar muy irregular interanualmente.</t>
  </si>
  <si>
    <t>la construcción de grandes parques eólicos en áreas de montaña. destrucción directa del hábitat. el sobrepastoreo y la vanalización de su composición florística. la repoblación de estos entornos con coníferas alóctonas o eucaliptos. desecación incontrolada con fines generalmente agrícolas.</t>
  </si>
  <si>
    <t>Drenaje, Carga ganadera y Fertilización: el efecto más inmediato de la fertilización es la modificación del caracter oligotrófico. Modificación de la vegetación e incendios. Modificaciones del regimen hidrológico, contaminación de las aguas de escorrentía, erosión de suelos, contaminación y/o fertilización de suelos, deforestación y cambios de usos.</t>
  </si>
  <si>
    <t>No muy alterada</t>
  </si>
  <si>
    <t>Anfibios y reptiles</t>
  </si>
  <si>
    <t>Posible recalificación</t>
  </si>
  <si>
    <t>Muy bueno</t>
  </si>
  <si>
    <t>Máximo</t>
  </si>
  <si>
    <t>Bueno</t>
  </si>
  <si>
    <t>Sin dato</t>
  </si>
  <si>
    <t>60 (NA)</t>
  </si>
  <si>
    <t>Ecotipo sin referencia</t>
  </si>
  <si>
    <t>49 (NA)</t>
  </si>
  <si>
    <t>SD</t>
  </si>
  <si>
    <t>Moderado</t>
  </si>
  <si>
    <t>Muy bueno*</t>
  </si>
  <si>
    <t>Máximo*</t>
  </si>
  <si>
    <t>Peor que bueno</t>
  </si>
  <si>
    <t>PORTO</t>
  </si>
  <si>
    <t>Hormigón</t>
  </si>
  <si>
    <t>Energía</t>
  </si>
  <si>
    <t>TERA</t>
  </si>
  <si>
    <t>Infranqueable</t>
  </si>
  <si>
    <t>EN LA WEB DE CHD NO FIGURA NINGUN USO</t>
  </si>
  <si>
    <t>GALENDE</t>
  </si>
  <si>
    <t>ROTA</t>
  </si>
  <si>
    <t>CARDENA</t>
  </si>
  <si>
    <t>SE USA PARA LAMINAR BAJADA DE AGUA PARA LA CENTRAL</t>
  </si>
  <si>
    <t>CAPTACION DE AGUA DE LA CENTRAL</t>
  </si>
  <si>
    <t>Hormigón, mampostería y piedra</t>
  </si>
  <si>
    <t>Energía y navegación</t>
  </si>
  <si>
    <t>SEGUNDERA</t>
  </si>
  <si>
    <t>Hormigón y mampostería</t>
  </si>
  <si>
    <t>Energía, navegación y derivación</t>
  </si>
  <si>
    <t>CONDUCE EL AGUA HASTA OTRO EMBALSE DEL RIO CARDENA</t>
  </si>
  <si>
    <t>Piedra, hormigón y mampostería</t>
  </si>
  <si>
    <t>Tera</t>
  </si>
  <si>
    <t>Muy bueno.</t>
  </si>
  <si>
    <t>Forcadura</t>
  </si>
  <si>
    <t>Río Tera</t>
  </si>
  <si>
    <t>Ribadelago</t>
  </si>
  <si>
    <t>Buena</t>
  </si>
  <si>
    <t xml:space="preserve"> Bosques aluviales de Alnus glutinosa y Fraxinus excelsior (Alno-Padion, Alnion incanae, Salicion albae).</t>
  </si>
  <si>
    <t>4020*</t>
  </si>
  <si>
    <t xml:space="preserve"> Bosques galería de Salix alba y Populus alba.</t>
  </si>
  <si>
    <t>Brezales húmedos atlánticos de zonas templadas de Erica ciliaris y Erica tetralix.</t>
  </si>
  <si>
    <t xml:space="preserve"> Prados húmedos mediterráneos de hierbas altas del Molinion-Holoschoenion.</t>
  </si>
  <si>
    <t>Megaforbios eutrofos higrófilos de las orlas de llanura y de los pisos montano a alpino.</t>
  </si>
  <si>
    <t>3260</t>
  </si>
  <si>
    <t xml:space="preserve"> Ríos alpinos con vegetación leñosa en sus orillas de Salix elaeagnos.</t>
  </si>
  <si>
    <t xml:space="preserve"> Ríos, de pisos de planicie a montano con vegetación de Ranunculion fluitanis  y de Callitricho-Batrachion.</t>
  </si>
  <si>
    <t>A094</t>
  </si>
  <si>
    <t>A229</t>
  </si>
  <si>
    <t>Especie que vive en ambientes muy diversos: tramos fluviales, aguas remansadas, lagos y aguas salinas. En los ríos mediterráneos prefiere los tramos altos, mientras que en el resto elige los tramos medios.</t>
  </si>
  <si>
    <t>Preferentemente en curso alto y medio, Evitan el clima continental seco y el mediterráneo. Preferentemente cursos continuos. Las fresnedas también temporales. No precisan suelos estables.Toleran bien el régimen torrencial. Las fresnedas no toleran bien las avenidas</t>
  </si>
  <si>
    <t xml:space="preserve">Los principales valores del Espacio giran en torno a los ambientes acuáticos lacustres de origen glaciar y la riqueza de su componente florística y su herpetofauna asociada. El Espacio incluye varios tramos fluviales de la subcuenca del río Tera, el propio río Tera desde su nacimiento hasta unos pocos kilómetros aguas abajo del lago de Sanabria, donde comienza el Espacio riberas del río Tera. Además se incluyen tramos de sus afluentes el Forcadura, el río Segundera y el río Cárdenas. Estos tramos están  influidos hidrológicamente por la regulación que se produce en la parte alta de la cuenca donde hay pequeños embalses con finalidad hidroeléctrica, que trasvasan agua de una cauce a otros para aprovechar las fuertes pendientes y turbinar en puntos situados a cotas más bajas. En este Espacio hay numerosas lagunas de pequeño tamaño de origen glaciar, además de las principales más grandes y que son masas de agua, como la  Laguna de Lacillos y  Laguna de Sotillo, así como el gran lago de Sanabria. Los tramos fluviales de este Espacio completan la protección de este río  con el Espacio Riberas del río Esla y afluentes donde se encuentra  la desembocadura del río Tera, con el Espacio Lagunas de Tera y Vidriales en el tramo bajo del río Tera y con los Espacios Sierra de la Cabrera y Lago de Sanabria y Alrededores en la cabecera del río Tera y del río Negro. </t>
  </si>
  <si>
    <t xml:space="preserve">Los bosques más abundantes en el entorno del Lago de Sanabria son los formados por el roble melojo o rebollo, en estos bosques se encuentran árboles de gran interés como el acebo y el tejo, al ganar altura, el bosque es sustituido por un matorral de escabonales, cambronales y brezales. Dentro de la fauna se pueden mencionar el águila real, el lobo, el corzo, la lagartija de Bocage y la víbora de Seoane. En este Espacio se encuentran muy bien representados los tramos de montaña y las alteraciones se producen principalmente por los aprovechamientos hidroeléctricos que regulan los grandes desniveles de sus aguas. Uno de estos sistemas lo forman el embalse de la Playa, el embalse de Garandones y el de Cárdenas, que finalmente conducen sus aguas para ser turbinadas en la central de Moncabril. También se incluyen dentro del Espacio la controvertida presa de Puente porto que regula los caudales del río Segundera. Respecto a la presencia de hábitats ligados al medio hídrico, los tramos  de río que se han visto en el recorrido de campo son tramos con las características de los hábitats  3240 y 3260.   En cuanto a los hábitats de ribera, las formaciones vegetales que se encuentran en la zona del río dentro del LIC podrían incluirse sobre todo en los hábitats 91E0* formado por alisedas acompañadas por fresnos y 92A0, formado por saucedas arbustivas. Por otro lado,  hay zonas muy extensas de brezales y de prados, incluidos en los hábitats 4020 y 6420 respectivamente.   En algunas zonas del Tera y el Forcadura en sus tramos más bajos, se  encuentran  modificaciones de  las riberas por la ocupación de estas por prados y explotaciones ganaderas. La presencia de estos pastos ha modificado el ancho y la estructura de la vegetación riparia. 
Entre las lagunas que destacan por su tamaño se encuentran las de Garandones, Cárdones, Cárdena, Lacillo, Mancas y Cuadro. Algunas de ellas se encuentran en un proceso de colmatación avanzado, e incluso las más pequeñas se han convertido en turberas. Otra de las amenazas de estos sistemas lagunares es que algunas de ellas están represadas para ser utilizadas  como embalses.  Los sistemas lagunares de este Espacio protegido se incluyen  en los hábitats  3110, 3150 y 3170, es discutible la clasificación de estas lagunas en el hábitat 3170 por su posición geográfica y su comportamiento hidrológico. 
</t>
  </si>
  <si>
    <t xml:space="preserve"> Aguila pescadora</t>
  </si>
  <si>
    <t>NR</t>
  </si>
  <si>
    <t>Margaritifera margaritifera</t>
  </si>
  <si>
    <t>Geomalacus maculosus</t>
  </si>
  <si>
    <t>Macromia splendens</t>
  </si>
  <si>
    <t>Oxygastra curtisii</t>
  </si>
  <si>
    <t>Gomphus graslinii</t>
  </si>
  <si>
    <t>Discoglossus galganoi</t>
  </si>
  <si>
    <t>Lacerta schreiberi</t>
  </si>
  <si>
    <t>Galemys pyrenaicus</t>
  </si>
  <si>
    <t>Lutra lutra</t>
  </si>
  <si>
    <t>Iberolacerta galani</t>
  </si>
  <si>
    <t>Pseudochondrostoma duriense</t>
  </si>
  <si>
    <t>Achondrostoma arcasii</t>
  </si>
  <si>
    <t>Rana iberica</t>
  </si>
  <si>
    <t>No se ha aplicado IAHRIS en este Espacio</t>
  </si>
  <si>
    <t>ND</t>
  </si>
  <si>
    <t>Protección de márgenes</t>
  </si>
  <si>
    <t>Canalizaciones</t>
  </si>
  <si>
    <t>198, 214, 128</t>
  </si>
  <si>
    <t xml:space="preserve">Trasvases </t>
  </si>
  <si>
    <t xml:space="preserve">Recrecimiento de lagos </t>
  </si>
  <si>
    <t>214, 1011109</t>
  </si>
  <si>
    <t>3110, 3170</t>
  </si>
  <si>
    <t>91E0</t>
  </si>
  <si>
    <t>Reptiles, 6430</t>
  </si>
  <si>
    <t>Mamíferos, invertebrados, moluscos</t>
  </si>
  <si>
    <t>91E0, 6430, mamíferos, moluscos</t>
  </si>
  <si>
    <t>Moluscos</t>
  </si>
  <si>
    <t>91E0, mamíferos, reptiles, anfibios, invertebrados, moluscos, peces</t>
  </si>
  <si>
    <t>Mamíferos, anfibios, invertebrados, peces</t>
  </si>
  <si>
    <t>Mamíferos, anfibios, invertebrados, moluscos, peces</t>
  </si>
  <si>
    <t>Reptiles, 3110, 6430, anfibios, invertebrados, moluscos, mamíferos</t>
  </si>
  <si>
    <t>Reptiles, mamíferos, invertebrados</t>
  </si>
  <si>
    <t>Planificación de actuaciones de forestación y repoblación forestal en Red Natura 2000</t>
  </si>
  <si>
    <t>Medidas de fomento de la heterogeneidad en sistemas forestales</t>
  </si>
  <si>
    <t>Medidas para la mejora del estado fitosanitario en hábitats forestales</t>
  </si>
  <si>
    <t>Fomento del manejo tradicional de prados</t>
  </si>
  <si>
    <t>Medidas para el mantenimiento de los ecosistemas fluviales en cursos de montaña</t>
  </si>
  <si>
    <t>Medidas para el mantenimiento de la funcioanlidad longitudinal y transversal en cauces fluviales</t>
  </si>
  <si>
    <t>Control de caudales ecológicos en sistemas fluviales</t>
  </si>
  <si>
    <t>Protección y control del entorno del Dominio Público Hidráulico y la Red de drenaje</t>
  </si>
  <si>
    <t>Manejo activo de poblaciones de fauna</t>
  </si>
  <si>
    <t>Actuaciones específicas para la mejora del hábitat de la fauna piscícola</t>
  </si>
  <si>
    <t>Control de acceso de personas y vehículos a zonas sensibles</t>
  </si>
  <si>
    <t>Control de infraestructuras en áreas con hábitats de interés y poblaciones de valores Red Natura 2000</t>
  </si>
  <si>
    <t>Adquisición de conocimientos básicos y aplicados de los hábitats Red Natura 2000</t>
  </si>
  <si>
    <t>Actuaciones específicas para la mejora de las poblaciones de quirópteros</t>
  </si>
  <si>
    <t>Control y modulación de la competencia para el mantenimiento de hábitats y áreas de flora de interés</t>
  </si>
  <si>
    <t>Medidas para el establecimiento de prácticas piscícolas vinculadas con la conservación</t>
  </si>
  <si>
    <t>Medidas para la ordenación del uso público</t>
  </si>
  <si>
    <t>Control de usos y actividades que afectan o están próximas a áreas con hábitats de interés y poblaciones de valores Red Natura 2000</t>
  </si>
  <si>
    <t>Embalse de Cárdena</t>
  </si>
  <si>
    <t>Recarga desde ríos, lagos y embalses, Retorno de riego</t>
  </si>
  <si>
    <t>El ancho de protección para el desarrollo de la vegetación de ribera establecido por el Plan para el río Trefacio es de 15 m.</t>
  </si>
  <si>
    <t>Recuperacion de las condiciones morfológicas</t>
  </si>
  <si>
    <t xml:space="preserve">Tipo de valle II,  relativamente abierto. Frecuente en los tramos altos y medios de los cauces que discurren por sierra y montañas bajas, o en tramos medios de ríos montañosos. </t>
  </si>
  <si>
    <t>Tipo de cauce "B1" roca madre, "B2" bolos.</t>
  </si>
  <si>
    <t>Media- baja, valor de 12</t>
  </si>
  <si>
    <t xml:space="preserve">Sinuosidad media, superior a 1,2 </t>
  </si>
  <si>
    <t>El martín pescador y el Águila pescadora son  especies sedentarias  que usan las masas de agua como punto de alimentación y pueden verse afectadas por la alteración de las poblaciones de sus presas.</t>
  </si>
  <si>
    <t>No se considera que los índices utilizados en estas masas que muestran alteración del estado de la misma, supongan una incidencia notable sobre este hábitat.</t>
  </si>
  <si>
    <t>3240*</t>
  </si>
  <si>
    <t>3260*</t>
  </si>
  <si>
    <t>* Hábitat observado durante la visita de campo que no está incluido en las fichas oficiales descriptivas de este Espacio Protegido.</t>
  </si>
  <si>
    <t>Según la publicación: Bases ecológicas preliminares para la conservación de los tipos de hábitat de interés comunitario en España. Editada por el  Ministerio de Medio Ambiente, y Medio Rural y Marino, pertenecen a este tipo de hábitat las siguientes lagunas: Laguna de Valdeinfierno, Laguna del Cuadro, Lagunas de Mancas, Lagunas de Camposagrado, Laguna de Cárdena Laguna Pedrina y Laguna de Sotillo</t>
  </si>
  <si>
    <t xml:space="preserve">Según la publicación citada en el hábitat anterior, pertenecen a este tipo de hábitats las lagunas: Laguna del  Lacillo, Laguna de la Ventosa, Laguna de los Peces,  Laguna de Sotillo y  Lago de Sanabria. Las lagunas del Sotillo y Lacillo son  masa de agua, y se encuentra en un buen estado ecológico, calificación que se obtiene a partir de los resultados del índice de macroinverterados QAELSe. Sin embargo el estado del lago de Sanabria es moderado, utilizando el mismo índice. Dentro de las presiones son fundamentales las derivadas de la  actividad turística debido a la gran afluencia turística que llega a este entorno y que produce multitud de puntos de vertido, por otro lado es posible que también contribuya al deterioro de la calidad del agua, el que las poblaciones no cuentan con un sistema de depuración adecuado.  Estos lagos y especialmente el lago de Sanabria muestran un fuerte control fluvial por parte del río Tera, que son uno de los  factores determinantes de la dinámica del lago, tanto en lo que se refiere al  aporte de nutrientes o sedimentos, como desde el funcionamiento  térmico o hidrológico, la modificación producida por el embalse de Vega del Conde sobre el río Tera, y las que se producen en otros sistemas lagunares o en las corrientes que los abastecen, pueden tener efectos negativos, al alterar el funcionamiento hidrológico del lago, también las modificaciones en la cuenca como las que introducen los incendios forestales, producen también una modificación del régimen hidrológico de estos sistemas  lagunares. El grado de eutrofia de estos lagos y lagunas condicionaría la inclusión en este hábitat, que según su definición sólo debería incluir los lagos que de forma natural son eutróficos, y no aquellos que contienen altos niveles de nutrientes pro actuación humana. </t>
  </si>
  <si>
    <t>Este hábitat está formado por  sistemas someros, rara vez de más de medio metro en su inundación máxima, temporales, de aguas oligotróficas y mineralización generalmente baja que se encuentran principalmente en zonas de clima mediterráneo. Su alimentación es principalmente epigea, y su ciclo de inundación puede resultar muy irregu¬lar interanualmente. Consideramos que las lagunas de este Espacio no tienen etas características, y por tanto no deberían incluirse en este tipo de hábitat. Sin embargo según la publicación: Bases ecológicas preliminares para la conservación de los tipos de hábitat de interés comunitario en España, editada por el Ministerio de Medio Ambiente, y Medio Rural y Marino, en este Espacio las siguientes lagunas: Laguna del  Lacillo, Laguna de la Ventosa, Laguna de los Peces y Laguna Carros, son sistemas lagunares de este tipo de hábitat. Esto debe ser un error puesto que repiten lagunas que ya están incluidas en el hábitat 3150, y por lo referido anteriormente las lagunas de este Espacio corresponden más a otro tipo de hábitat, además de por que las lagunas del tipo 3170 se encuentran principalmente en zonas de clima mediterráneo.</t>
  </si>
  <si>
    <t xml:space="preserve">Este tipo de hábitat se encuentra en las cabeceras del río Tera y en sus afluentes. Se ve afectado por la interrupción de la continuidad longitudinal por azudes, y  por  la regulación hidrológica. </t>
  </si>
  <si>
    <t xml:space="preserve">El tramo bajo del río Tera incluido en este Espacio, presentan unas características que consideramos les hacen incluirse en este tipo de hábitat fluvial. El río Tera, presenta  en la zona más baja, desde la salida del lago de Sanabria hasta la salida del Espacio zonas de   aguas fluyentes con una proporción equilibrada de sustratos de diversa granulometría y con presencia de plantas acuáticas, también se encuentra estas características en algunos  tramos del río Forcadura, alternando con el hábitat anterior.  Existe una alteración importante de este hábitat, especialmente en el río Forcadura, de tipo morfológico, por la presencia de numerosos azudes que además están muy próximos, el índice de compartimetización es elevado en este río. Es destacable también, la alteración hidrológica tanto del río Tera que se embalsa en cabecera en el embalse de Vega de Conde, como en los afluentes el Segundera y Cárdenas producida como se ha explicado por el sistema hidroeléctrico que los regula. </t>
  </si>
  <si>
    <t xml:space="preserve">Hábitat de ribera dominante, se encuentra localizado en todos  tramos de todos los ríos. Ocupa un alto porcentaje de la ribera, y se encuentra en  un buen estado de conservación, aunque en ocasiones se ve limitada su anchura por la presencia de prados para el ganado, esta alteración también modifica la estructura vegetal de la ribera, aparecen especies colocadas en los linderos de prados y colocadas para obtener fruta, como avellanos, nogales…, en ciertas riberas se ha desarrollado una abundante población de zarzas que crecen en los prados abandonados. </t>
  </si>
  <si>
    <t xml:space="preserve">Acompañando al hábitat 91E0*, este hábitat de ribera se encuentra principalmente en el Segundera y en el tramo bajo del Tera, también se encuentra una banda muy continua y densa en las orillas del lago de Sanabria, que incluye varias especies Salix atrocinerea, S. fragilis, S. salviifolia, y S .viminalis.  </t>
  </si>
  <si>
    <t>Estas comunidades se han encontrado en zonas próximas a las riberas y también en zonas de vaguada y en zonas con aportes naturales de flujos superficiales,  ligadas a zonas con freatismo temporal.</t>
  </si>
  <si>
    <t xml:space="preserve">Formaciones muy abundantes en el Espacio, forman mosaicos en el paisaje, ocupando zonas con suelos más higrófilos o encharcados.
</t>
  </si>
  <si>
    <t>El indicador IC es alto en las masas 198, 199 y 214 esto supone una dificultad para la continuidad longitudinal,  y esta alteración podría influir sobre el desarrollo de la larva y de los juveniles, los movimientos de las especies, el tipo de tramo ocupado por cada clase de edad, los mesohábitats ocupados, el sustrato del cauce y sobre la composición y estabilidad de las orillas.</t>
  </si>
  <si>
    <t xml:space="preserve"> El indicador IC es alto en las masas 198, 199 y 214 esto supone una dificultad para la continuidad longitudinal,  y esta alteración podría influir sobre el desarrollo de las larvas de las especies de anfibios y reptiles y sobre sus zonas de refugio y la vegetación de las orillas.</t>
  </si>
  <si>
    <t xml:space="preserve">El indicador IC es alto en las masas 198, 199 y 214, esto supone una dificultad para la continuidad longitudinal,  y esta alteración podría influir sobre los movimientos dispersivos del desmán, así como sobre sus zonas de refugio y la vegetación de las orillas. Sin embargo, no se considera que la alteración que representa el IC suponga incidencia notable sobre la nutria. </t>
  </si>
  <si>
    <t>El indicador IC es alto en las masas 198, 199 y 214 esto supone una dificultad para la continuidad longitudinal,  y esta alteración podría influir sobre el hábitat del adulto y de los juveniles y sobre la composición y estabilidad de las orillas.</t>
  </si>
  <si>
    <t>Baja</t>
  </si>
  <si>
    <t>Conservación y mantenimiento de los cauces</t>
  </si>
  <si>
    <t>RÍOS TERA, VILLARINO Y TREFACIO. TREFACIO</t>
  </si>
  <si>
    <t>LAGO DE SANABRIA, MEJORAS</t>
  </si>
  <si>
    <t>TREFACIO</t>
  </si>
  <si>
    <t xml:space="preserve"> RÍO FORCADURA. VIGO</t>
  </si>
  <si>
    <t>VIGO</t>
  </si>
  <si>
    <t>VALLE DEL TERA, RECUPERACIÓN DEL ENTORNO</t>
  </si>
  <si>
    <t>Recuperación ambiental</t>
  </si>
  <si>
    <t>RÍO TERA. GALENDE</t>
  </si>
  <si>
    <t xml:space="preserve"> RÍO TERA. RIBADELAGO</t>
  </si>
  <si>
    <t>RIBADELAGO</t>
  </si>
  <si>
    <t>VALLE DEL TERA</t>
  </si>
  <si>
    <t xml:space="preserve">La  degradación de estas masas de agua se inicia en las cabeceras con la regulación hidrológica producido por grandes presas que forman los Embalses de Puente Porto, de la Playa, de Cárdena, de Garandones, de Vega de Tera y de Vega de Conde. Además, dentro del Espacio hay un gran número de obstáculos, especialmente concentrados en el arroyo de la Forcadura, donde esta situación es muy problemática, por  el efecto sinérgico debido a la presencia continuada de obstáculos en tramos de poca longitud. También hay azudes en los otros afluentes del Tera y en el propio Tera, que cuenta  con algunos, pero están distantes los unos de los otros, solo tres antes del lago de Sanabria y dos más, aguas abajo hasta la salida del Espacio. La actuación directa sobre las riberas en este Espacio, relacionada con las actividades ganaderas,  produce que en los tramos más bajos de los ríos,  los hábitats de ribera que se encuentren alterados y la superficie que ocupan es menor de la que tendrían que ocupar de forma natural. </t>
  </si>
  <si>
    <t xml:space="preserve">En el inventario de medidas del Plan se contemplan  cuatro  mejoras de cauces, de las que no se conoce el tipo de ejecución, se considera una amenaza si el objetivo es consolidar mediante infraestructuras rígidas el trazado de este. Se propone también, en este progama de medidas la recuperación ambiental del Valle del Tera y la recuperación de las condiciones morfológicas del Lago de Sanabria. </t>
  </si>
  <si>
    <t xml:space="preserve">El caudal ecológico propuesto para el río Tera en la masa situada a la salida del Espacio supone un 5,5 % del caudal medio. No se ha diseñado un régimen que contemple magnitud, duración y frecuencia de caudales extremos, para esta masa. La variación de la magnitud, entre el caudal mensual máximo y el mínimo, se reduce de 14,8 veces mayor el caudal maximo mensual  respecto al minimo, en el régimen natural,  a 2,2 en el ecológico. </t>
  </si>
  <si>
    <t xml:space="preserve">Principalmente utiliza las zonas húmedas para alimentarse, son aves visitantes de latitudes más norteñas que llegan a nuestros humedales en otoño en busca de condiciones climatológicas más favorables para pasar el invierno. </t>
  </si>
  <si>
    <t>Estado ecológico 2013 con HM-Duero</t>
  </si>
  <si>
    <t>Se prevé la puesta en regadío (con aguas superficiales) de una amplia zona en la superficie existente de este Espacio, la UDA: 2000032 RP Cabecera Río Tera cuya superficie se incrementará en los horizontes 2015, 2021 y 2027. Estas nuevas demandas para regadío aumentará la presión sobre los recursos hídricos y agravarán los problemas de alteración del régimen hidrológico.</t>
  </si>
  <si>
    <t xml:space="preserve">Las actuaciones para lograr aumentar la permeabilización de tramos situados aguas arriba del lago es complicada, puesto que no se conseguirían rendimientos altos al encontrarse un elevado número de obstáculos, tanto naturales como artificiales.  Sin embargo en el tramo del Tera aguas abajo del Lago hay dos azudes, con códigos 4316 y 4317,  que podrían eliminarse o hacerse franqueables, para conectar el lago con las zonas bajas de la cuenca del Tera.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</si>
</sst>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4">
    <font>
      <sz val="10"/>
      <name val="Arial"/>
    </font>
    <font>
      <sz val="10"/>
      <name val="Bookman Old Style"/>
      <family val="1"/>
    </font>
    <font>
      <b/>
      <sz val="10"/>
      <name val="Bookman Old Style"/>
      <family val="1"/>
    </font>
    <font>
      <sz val="9"/>
      <name val="Bookman Old Style"/>
      <family val="1"/>
    </font>
    <font>
      <b/>
      <u/>
      <sz val="10"/>
      <name val="Bookman Old Style"/>
      <family val="1"/>
    </font>
    <font>
      <b/>
      <sz val="8"/>
      <name val="Bookman Old Style"/>
      <family val="1"/>
    </font>
    <font>
      <b/>
      <vertAlign val="superscript"/>
      <sz val="10"/>
      <name val="Bookman Old Style"/>
      <family val="1"/>
    </font>
    <font>
      <sz val="8"/>
      <name val="Bookman Old Style"/>
      <family val="1"/>
    </font>
    <font>
      <sz val="28"/>
      <name val="Arial"/>
      <family val="2"/>
    </font>
    <font>
      <sz val="12"/>
      <name val="Arial"/>
      <family val="2"/>
    </font>
    <font>
      <i/>
      <sz val="10"/>
      <name val="Bookman Old Style"/>
      <family val="1"/>
    </font>
    <font>
      <b/>
      <i/>
      <sz val="10"/>
      <name val="Bookman Old Style"/>
      <family val="1"/>
    </font>
    <font>
      <b/>
      <sz val="9"/>
      <name val="Bookman Old Style"/>
      <family val="1"/>
    </font>
    <font>
      <b/>
      <sz val="10"/>
      <name val="Arial"/>
      <family val="2"/>
    </font>
    <font>
      <sz val="12"/>
      <name val="Bookman Old Style"/>
      <family val="1"/>
    </font>
    <font>
      <b/>
      <sz val="12"/>
      <name val="Bookman Old Style"/>
      <family val="1"/>
    </font>
    <font>
      <b/>
      <sz val="11"/>
      <name val="Bookman Old Style"/>
      <family val="1"/>
    </font>
    <font>
      <sz val="11"/>
      <color indexed="8"/>
      <name val="Calibri"/>
      <family val="2"/>
    </font>
    <font>
      <sz val="10"/>
      <color indexed="8"/>
      <name val="Bookman Old Style"/>
      <family val="1"/>
    </font>
    <font>
      <sz val="10"/>
      <color indexed="10"/>
      <name val="Bookman Old Style"/>
      <family val="1"/>
    </font>
    <font>
      <vertAlign val="subscript"/>
      <sz val="8"/>
      <name val="Bookman Old Style"/>
      <family val="1"/>
    </font>
    <font>
      <b/>
      <sz val="7"/>
      <name val="Bookman Old Style"/>
      <family val="1"/>
    </font>
    <font>
      <sz val="8"/>
      <name val="Arial"/>
      <family val="2"/>
    </font>
    <font>
      <sz val="10"/>
      <name val="Arial"/>
      <family val="2"/>
    </font>
  </fonts>
  <fills count="10">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FFFFFF"/>
        <bgColor indexed="64"/>
      </patternFill>
    </fill>
    <fill>
      <patternFill patternType="darkHorizontal">
        <fgColor indexed="23"/>
        <bgColor indexed="50"/>
      </patternFill>
    </fill>
    <fill>
      <patternFill patternType="solid">
        <fgColor indexed="48"/>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ck">
        <color indexed="48"/>
      </right>
      <top/>
      <bottom style="thick">
        <color indexed="48"/>
      </bottom>
      <diagonal/>
    </border>
    <border>
      <left style="thin">
        <color indexed="64"/>
      </left>
      <right style="thin">
        <color indexed="64"/>
      </right>
      <top/>
      <bottom style="thick">
        <color indexed="48"/>
      </bottom>
      <diagonal/>
    </border>
    <border>
      <left style="thin">
        <color indexed="64"/>
      </left>
      <right style="thin">
        <color indexed="64"/>
      </right>
      <top style="thin">
        <color indexed="64"/>
      </top>
      <bottom style="thick">
        <color indexed="48"/>
      </bottom>
      <diagonal/>
    </border>
    <border>
      <left style="thick">
        <color indexed="48"/>
      </left>
      <right style="thin">
        <color indexed="64"/>
      </right>
      <top style="thin">
        <color indexed="64"/>
      </top>
      <bottom style="thick">
        <color indexed="48"/>
      </bottom>
      <diagonal/>
    </border>
    <border>
      <left style="thin">
        <color indexed="64"/>
      </left>
      <right style="thick">
        <color indexed="4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48"/>
      </left>
      <right style="thin">
        <color indexed="64"/>
      </right>
      <top style="thin">
        <color indexed="64"/>
      </top>
      <bottom/>
      <diagonal/>
    </border>
    <border>
      <left style="thick">
        <color indexed="48"/>
      </left>
      <right style="thin">
        <color indexed="64"/>
      </right>
      <top style="thin">
        <color indexed="64"/>
      </top>
      <bottom style="thin">
        <color indexed="64"/>
      </bottom>
      <diagonal/>
    </border>
    <border>
      <left style="thick">
        <color indexed="48"/>
      </left>
      <right style="thin">
        <color indexed="64"/>
      </right>
      <top/>
      <bottom style="thin">
        <color indexed="64"/>
      </bottom>
      <diagonal/>
    </border>
    <border>
      <left style="thin">
        <color indexed="64"/>
      </left>
      <right style="thick">
        <color indexed="48"/>
      </right>
      <top style="thick">
        <color indexed="48"/>
      </top>
      <bottom style="medium">
        <color indexed="64"/>
      </bottom>
      <diagonal/>
    </border>
    <border>
      <left style="thin">
        <color indexed="64"/>
      </left>
      <right style="thin">
        <color indexed="64"/>
      </right>
      <top style="thick">
        <color indexed="48"/>
      </top>
      <bottom style="medium">
        <color indexed="64"/>
      </bottom>
      <diagonal/>
    </border>
    <border>
      <left style="thick">
        <color indexed="48"/>
      </left>
      <right style="thin">
        <color indexed="64"/>
      </right>
      <top style="thick">
        <color indexed="48"/>
      </top>
      <bottom style="medium">
        <color indexed="64"/>
      </bottom>
      <diagonal/>
    </border>
    <border>
      <left/>
      <right style="thick">
        <color indexed="48"/>
      </right>
      <top style="thin">
        <color indexed="64"/>
      </top>
      <bottom style="thick">
        <color indexed="48"/>
      </bottom>
      <diagonal/>
    </border>
    <border>
      <left/>
      <right/>
      <top style="thin">
        <color indexed="64"/>
      </top>
      <bottom style="thick">
        <color indexed="48"/>
      </bottom>
      <diagonal/>
    </border>
    <border>
      <left style="thin">
        <color indexed="64"/>
      </left>
      <right/>
      <top style="thin">
        <color indexed="64"/>
      </top>
      <bottom style="thick">
        <color indexed="48"/>
      </bottom>
      <diagonal/>
    </border>
    <border>
      <left/>
      <right style="thick">
        <color indexed="48"/>
      </right>
      <top style="thin">
        <color indexed="64"/>
      </top>
      <bottom style="thin">
        <color indexed="64"/>
      </bottom>
      <diagonal/>
    </border>
    <border>
      <left style="thin">
        <color indexed="64"/>
      </left>
      <right style="thick">
        <color indexed="48"/>
      </right>
      <top style="thin">
        <color indexed="64"/>
      </top>
      <bottom style="thin">
        <color indexed="64"/>
      </bottom>
      <diagonal/>
    </border>
    <border>
      <left/>
      <right style="thick">
        <color indexed="48"/>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ck">
        <color indexed="48"/>
      </right>
      <top/>
      <bottom/>
      <diagonal/>
    </border>
    <border>
      <left style="thin">
        <color indexed="64"/>
      </left>
      <right/>
      <top/>
      <bottom/>
      <diagonal/>
    </border>
    <border>
      <left style="thick">
        <color indexed="48"/>
      </left>
      <right style="thin">
        <color indexed="64"/>
      </right>
      <top/>
      <bottom/>
      <diagonal/>
    </border>
    <border>
      <left/>
      <right style="thick">
        <color indexed="48"/>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ck">
        <color indexed="48"/>
      </right>
      <top style="thick">
        <color indexed="48"/>
      </top>
      <bottom style="thin">
        <color indexed="64"/>
      </bottom>
      <diagonal/>
    </border>
    <border>
      <left style="thin">
        <color indexed="64"/>
      </left>
      <right style="thin">
        <color indexed="64"/>
      </right>
      <top style="thick">
        <color indexed="48"/>
      </top>
      <bottom style="thin">
        <color indexed="64"/>
      </bottom>
      <diagonal/>
    </border>
    <border>
      <left style="thick">
        <color indexed="48"/>
      </left>
      <right style="thin">
        <color indexed="64"/>
      </right>
      <top style="thick">
        <color indexed="48"/>
      </top>
      <bottom style="thin">
        <color indexed="64"/>
      </bottom>
      <diagonal/>
    </border>
    <border>
      <left style="thin">
        <color indexed="64"/>
      </left>
      <right style="thick">
        <color indexed="48"/>
      </right>
      <top style="thin">
        <color indexed="64"/>
      </top>
      <bottom style="thick">
        <color indexed="48"/>
      </bottom>
      <diagonal/>
    </border>
    <border>
      <left/>
      <right style="thick">
        <color indexed="48"/>
      </right>
      <top/>
      <bottom style="thick">
        <color indexed="48"/>
      </bottom>
      <diagonal/>
    </border>
    <border>
      <left/>
      <right/>
      <top/>
      <bottom style="thick">
        <color indexed="48"/>
      </bottom>
      <diagonal/>
    </border>
    <border>
      <left style="thin">
        <color indexed="64"/>
      </left>
      <right/>
      <top/>
      <bottom style="thick">
        <color indexed="4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ck">
        <color indexed="12"/>
      </right>
      <top/>
      <bottom style="thick">
        <color indexed="12"/>
      </bottom>
      <diagonal/>
    </border>
    <border>
      <left style="thin">
        <color indexed="64"/>
      </left>
      <right style="thin">
        <color indexed="64"/>
      </right>
      <top/>
      <bottom style="thick">
        <color indexed="12"/>
      </bottom>
      <diagonal/>
    </border>
    <border>
      <left style="thin">
        <color indexed="64"/>
      </left>
      <right style="thin">
        <color indexed="64"/>
      </right>
      <top style="thin">
        <color indexed="64"/>
      </top>
      <bottom style="thick">
        <color indexed="12"/>
      </bottom>
      <diagonal/>
    </border>
    <border>
      <left style="thick">
        <color indexed="12"/>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ck">
        <color indexed="12"/>
      </left>
      <right style="thin">
        <color indexed="64"/>
      </right>
      <top/>
      <bottom style="thin">
        <color indexed="64"/>
      </bottom>
      <diagonal/>
    </border>
    <border>
      <left style="thin">
        <color indexed="64"/>
      </left>
      <right style="thick">
        <color indexed="12"/>
      </right>
      <top style="thick">
        <color indexed="12"/>
      </top>
      <bottom style="medium">
        <color indexed="64"/>
      </bottom>
      <diagonal/>
    </border>
    <border>
      <left style="thin">
        <color indexed="64"/>
      </left>
      <right style="thin">
        <color indexed="64"/>
      </right>
      <top style="thick">
        <color indexed="12"/>
      </top>
      <bottom style="medium">
        <color indexed="64"/>
      </bottom>
      <diagonal/>
    </border>
    <border>
      <left style="thick">
        <color indexed="12"/>
      </left>
      <right style="thin">
        <color indexed="64"/>
      </right>
      <top style="thick">
        <color indexed="12"/>
      </top>
      <bottom style="medium">
        <color indexed="64"/>
      </bottom>
      <diagonal/>
    </border>
    <border>
      <left style="thick">
        <color indexed="48"/>
      </left>
      <right/>
      <top/>
      <bottom style="thick">
        <color indexed="48"/>
      </bottom>
      <diagonal/>
    </border>
    <border>
      <left style="thick">
        <color indexed="48"/>
      </left>
      <right/>
      <top/>
      <bottom/>
      <diagonal/>
    </border>
    <border>
      <left/>
      <right style="thin">
        <color indexed="64"/>
      </right>
      <top style="thin">
        <color indexed="64"/>
      </top>
      <bottom style="thick">
        <color indexed="48"/>
      </bottom>
      <diagonal/>
    </border>
    <border>
      <left style="thick">
        <color indexed="48"/>
      </left>
      <right/>
      <top style="thin">
        <color indexed="64"/>
      </top>
      <bottom style="thick">
        <color indexed="48"/>
      </bottom>
      <diagonal/>
    </border>
    <border>
      <left style="thick">
        <color indexed="48"/>
      </left>
      <right/>
      <top style="thin">
        <color indexed="64"/>
      </top>
      <bottom style="thin">
        <color indexed="64"/>
      </bottom>
      <diagonal/>
    </border>
    <border>
      <left/>
      <right style="thin">
        <color indexed="64"/>
      </right>
      <top/>
      <bottom style="thin">
        <color indexed="64"/>
      </bottom>
      <diagonal/>
    </border>
    <border>
      <left style="thick">
        <color indexed="48"/>
      </left>
      <right/>
      <top/>
      <bottom style="thin">
        <color indexed="64"/>
      </bottom>
      <diagonal/>
    </border>
    <border>
      <left/>
      <right style="thick">
        <color indexed="48"/>
      </right>
      <top style="medium">
        <color indexed="64"/>
      </top>
      <bottom style="medium">
        <color indexed="64"/>
      </bottom>
      <diagonal/>
    </border>
    <border>
      <left/>
      <right/>
      <top style="medium">
        <color indexed="64"/>
      </top>
      <bottom style="medium">
        <color indexed="64"/>
      </bottom>
      <diagonal/>
    </border>
    <border>
      <left style="thick">
        <color indexed="48"/>
      </left>
      <right/>
      <top style="medium">
        <color indexed="64"/>
      </top>
      <bottom style="medium">
        <color indexed="64"/>
      </bottom>
      <diagonal/>
    </border>
    <border>
      <left style="thin">
        <color indexed="64"/>
      </left>
      <right style="thick">
        <color indexed="48"/>
      </right>
      <top style="thin">
        <color indexed="64"/>
      </top>
      <bottom/>
      <diagonal/>
    </border>
    <border>
      <left/>
      <right style="thick">
        <color indexed="48"/>
      </right>
      <top style="thick">
        <color indexed="48"/>
      </top>
      <bottom style="medium">
        <color indexed="64"/>
      </bottom>
      <diagonal/>
    </border>
    <border>
      <left/>
      <right/>
      <top style="thick">
        <color indexed="48"/>
      </top>
      <bottom style="medium">
        <color indexed="64"/>
      </bottom>
      <diagonal/>
    </border>
    <border>
      <left style="thick">
        <color indexed="48"/>
      </left>
      <right/>
      <top style="thick">
        <color indexed="48"/>
      </top>
      <bottom style="medium">
        <color indexed="64"/>
      </bottom>
      <diagonal/>
    </border>
    <border>
      <left/>
      <right style="thick">
        <color indexed="48"/>
      </right>
      <top style="thick">
        <color indexed="48"/>
      </top>
      <bottom/>
      <diagonal/>
    </border>
    <border>
      <left/>
      <right/>
      <top style="thick">
        <color indexed="48"/>
      </top>
      <bottom/>
      <diagonal/>
    </border>
    <border>
      <left style="thick">
        <color indexed="48"/>
      </left>
      <right/>
      <top style="thick">
        <color indexed="48"/>
      </top>
      <bottom/>
      <diagonal/>
    </border>
    <border>
      <left style="thin">
        <color indexed="64"/>
      </left>
      <right style="thick">
        <color indexed="48"/>
      </right>
      <top style="thick">
        <color indexed="48"/>
      </top>
      <bottom style="thick">
        <color indexed="64"/>
      </bottom>
      <diagonal/>
    </border>
    <border>
      <left style="thin">
        <color indexed="64"/>
      </left>
      <right style="thin">
        <color indexed="64"/>
      </right>
      <top style="thick">
        <color indexed="48"/>
      </top>
      <bottom style="thick">
        <color indexed="64"/>
      </bottom>
      <diagonal/>
    </border>
    <border>
      <left style="thick">
        <color indexed="48"/>
      </left>
      <right style="thin">
        <color indexed="64"/>
      </right>
      <top style="thick">
        <color indexed="48"/>
      </top>
      <bottom style="thick">
        <color indexed="64"/>
      </bottom>
      <diagonal/>
    </border>
    <border>
      <left/>
      <right style="thick">
        <color indexed="48"/>
      </right>
      <top style="thick">
        <color indexed="48"/>
      </top>
      <bottom style="thick">
        <color indexed="64"/>
      </bottom>
      <diagonal/>
    </border>
    <border>
      <left/>
      <right/>
      <top style="thick">
        <color indexed="48"/>
      </top>
      <bottom style="thick">
        <color indexed="64"/>
      </bottom>
      <diagonal/>
    </border>
    <border>
      <left style="thick">
        <color indexed="48"/>
      </left>
      <right/>
      <top style="thick">
        <color indexed="48"/>
      </top>
      <bottom style="thick">
        <color indexed="64"/>
      </bottom>
      <diagonal/>
    </border>
    <border>
      <left/>
      <right/>
      <top style="thick">
        <color indexed="64"/>
      </top>
      <bottom/>
      <diagonal/>
    </border>
    <border>
      <left style="thin">
        <color indexed="64"/>
      </left>
      <right/>
      <top style="thick">
        <color indexed="48"/>
      </top>
      <bottom style="thin">
        <color indexed="64"/>
      </bottom>
      <diagonal/>
    </border>
    <border>
      <left style="thin">
        <color indexed="64"/>
      </left>
      <right style="thick">
        <color indexed="48"/>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48"/>
      </left>
      <right style="thin">
        <color indexed="64"/>
      </right>
      <top style="thick">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48"/>
      </left>
      <right/>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style="thick">
        <color indexed="48"/>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48"/>
      </left>
      <right/>
      <top style="medium">
        <color indexed="64"/>
      </top>
      <bottom/>
      <diagonal/>
    </border>
    <border>
      <left style="thin">
        <color indexed="64"/>
      </left>
      <right style="thick">
        <color indexed="48"/>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48"/>
      </left>
      <right style="thin">
        <color indexed="64"/>
      </right>
      <top style="thin">
        <color indexed="64"/>
      </top>
      <bottom style="thick">
        <color indexed="64"/>
      </bottom>
      <diagonal/>
    </border>
    <border>
      <left/>
      <right style="thin">
        <color indexed="64"/>
      </right>
      <top style="thick">
        <color indexed="48"/>
      </top>
      <bottom style="thin">
        <color indexed="64"/>
      </bottom>
      <diagonal/>
    </border>
    <border>
      <left style="thick">
        <color indexed="48"/>
      </left>
      <right/>
      <top style="thick">
        <color indexed="48"/>
      </top>
      <bottom style="thin">
        <color indexed="64"/>
      </bottom>
      <diagonal/>
    </border>
    <border>
      <left/>
      <right style="medium">
        <color indexed="64"/>
      </right>
      <top/>
      <bottom style="thick">
        <color indexed="48"/>
      </bottom>
      <diagonal/>
    </border>
    <border>
      <left style="thin">
        <color indexed="64"/>
      </left>
      <right style="thick">
        <color indexed="30"/>
      </right>
      <top style="thin">
        <color indexed="64"/>
      </top>
      <bottom style="thick">
        <color indexed="30"/>
      </bottom>
      <diagonal/>
    </border>
    <border>
      <left style="thin">
        <color indexed="64"/>
      </left>
      <right style="thin">
        <color indexed="64"/>
      </right>
      <top style="thin">
        <color indexed="64"/>
      </top>
      <bottom style="thick">
        <color indexed="30"/>
      </bottom>
      <diagonal/>
    </border>
    <border>
      <left style="thick">
        <color indexed="30"/>
      </left>
      <right style="thin">
        <color indexed="64"/>
      </right>
      <top style="thin">
        <color indexed="64"/>
      </top>
      <bottom style="thick">
        <color indexed="30"/>
      </bottom>
      <diagonal/>
    </border>
    <border>
      <left style="thin">
        <color indexed="64"/>
      </left>
      <right style="thick">
        <color indexed="30"/>
      </right>
      <top style="thin">
        <color indexed="64"/>
      </top>
      <bottom style="thin">
        <color indexed="64"/>
      </bottom>
      <diagonal/>
    </border>
    <border>
      <left style="thick">
        <color indexed="30"/>
      </left>
      <right style="thin">
        <color indexed="64"/>
      </right>
      <top style="thin">
        <color indexed="64"/>
      </top>
      <bottom style="thin">
        <color indexed="64"/>
      </bottom>
      <diagonal/>
    </border>
    <border>
      <left style="thin">
        <color indexed="64"/>
      </left>
      <right style="thick">
        <color indexed="30"/>
      </right>
      <top/>
      <bottom style="thin">
        <color indexed="64"/>
      </bottom>
      <diagonal/>
    </border>
    <border>
      <left style="thick">
        <color indexed="30"/>
      </left>
      <right style="thin">
        <color indexed="64"/>
      </right>
      <top/>
      <bottom style="thin">
        <color indexed="64"/>
      </bottom>
      <diagonal/>
    </border>
    <border>
      <left/>
      <right style="medium">
        <color indexed="64"/>
      </right>
      <top style="thick">
        <color indexed="48"/>
      </top>
      <bottom/>
      <diagonal/>
    </border>
    <border>
      <left style="thin">
        <color indexed="64"/>
      </left>
      <right style="thick">
        <color indexed="30"/>
      </right>
      <top style="thick">
        <color indexed="30"/>
      </top>
      <bottom style="medium">
        <color indexed="64"/>
      </bottom>
      <diagonal/>
    </border>
    <border>
      <left style="thin">
        <color indexed="64"/>
      </left>
      <right style="thin">
        <color indexed="64"/>
      </right>
      <top style="thick">
        <color indexed="30"/>
      </top>
      <bottom style="medium">
        <color indexed="64"/>
      </bottom>
      <diagonal/>
    </border>
    <border>
      <left style="thick">
        <color indexed="30"/>
      </left>
      <right style="thin">
        <color indexed="64"/>
      </right>
      <top style="thick">
        <color indexed="30"/>
      </top>
      <bottom style="medium">
        <color indexed="64"/>
      </bottom>
      <diagonal/>
    </border>
    <border>
      <left style="thin">
        <color indexed="64"/>
      </left>
      <right style="thick">
        <color indexed="48"/>
      </right>
      <top style="thick">
        <color indexed="48"/>
      </top>
      <bottom/>
      <diagonal/>
    </border>
    <border>
      <left/>
      <right style="medium">
        <color indexed="64"/>
      </right>
      <top style="thick">
        <color indexed="48"/>
      </top>
      <bottom style="thick">
        <color indexed="48"/>
      </bottom>
      <diagonal/>
    </border>
    <border>
      <left/>
      <right/>
      <top style="thick">
        <color indexed="48"/>
      </top>
      <bottom style="thick">
        <color indexed="48"/>
      </bottom>
      <diagonal/>
    </border>
    <border>
      <left style="thick">
        <color indexed="48"/>
      </left>
      <right/>
      <top style="thick">
        <color indexed="48"/>
      </top>
      <bottom style="thick">
        <color indexed="48"/>
      </bottom>
      <diagonal/>
    </border>
    <border>
      <left style="thin">
        <color indexed="64"/>
      </left>
      <right style="medium">
        <color indexed="64"/>
      </right>
      <top style="thin">
        <color indexed="64"/>
      </top>
      <bottom style="thick">
        <color indexed="48"/>
      </bottom>
      <diagonal/>
    </border>
    <border>
      <left/>
      <right style="medium">
        <color indexed="64"/>
      </right>
      <top style="thin">
        <color indexed="64"/>
      </top>
      <bottom style="thin">
        <color indexed="64"/>
      </bottom>
      <diagonal/>
    </border>
    <border>
      <left style="thin">
        <color indexed="64"/>
      </left>
      <right style="medium">
        <color indexed="64"/>
      </right>
      <top style="thick">
        <color indexed="48"/>
      </top>
      <bottom style="thin">
        <color indexed="64"/>
      </bottom>
      <diagonal/>
    </border>
    <border>
      <left style="medium">
        <color indexed="64"/>
      </left>
      <right/>
      <top/>
      <bottom style="thick">
        <color indexed="48"/>
      </bottom>
      <diagonal/>
    </border>
    <border>
      <left style="medium">
        <color indexed="64"/>
      </left>
      <right/>
      <top/>
      <bottom style="thin">
        <color indexed="64"/>
      </bottom>
      <diagonal/>
    </border>
    <border>
      <left style="medium">
        <color indexed="64"/>
      </left>
      <right/>
      <top style="thick">
        <color indexed="48"/>
      </top>
      <bottom/>
      <diagonal/>
    </border>
    <border>
      <left/>
      <right style="medium">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ck">
        <color indexed="48"/>
      </left>
      <right style="thin">
        <color indexed="64"/>
      </right>
      <top/>
      <bottom style="thick">
        <color indexed="48"/>
      </bottom>
      <diagonal/>
    </border>
    <border>
      <left/>
      <right style="thin">
        <color indexed="64"/>
      </right>
      <top style="thick">
        <color indexed="48"/>
      </top>
      <bottom style="thick">
        <color indexed="64"/>
      </bottom>
      <diagonal/>
    </border>
    <border>
      <left style="thick">
        <color indexed="48"/>
      </left>
      <right style="medium">
        <color indexed="64"/>
      </right>
      <top style="thin">
        <color indexed="64"/>
      </top>
      <bottom/>
      <diagonal/>
    </border>
    <border>
      <left style="thick">
        <color indexed="48"/>
      </left>
      <right style="medium">
        <color indexed="64"/>
      </right>
      <top style="thin">
        <color indexed="64"/>
      </top>
      <bottom style="thin">
        <color indexed="64"/>
      </bottom>
      <diagonal/>
    </border>
    <border>
      <left style="thick">
        <color indexed="48"/>
      </left>
      <right style="medium">
        <color indexed="64"/>
      </right>
      <top/>
      <bottom style="thin">
        <color indexed="64"/>
      </bottom>
      <diagonal/>
    </border>
    <border>
      <left style="thin">
        <color indexed="64"/>
      </left>
      <right style="medium">
        <color indexed="64"/>
      </right>
      <top style="thick">
        <color indexed="48"/>
      </top>
      <bottom style="medium">
        <color indexed="64"/>
      </bottom>
      <diagonal/>
    </border>
    <border>
      <left/>
      <right style="thin">
        <color indexed="64"/>
      </right>
      <top style="thick">
        <color indexed="48"/>
      </top>
      <bottom style="medium">
        <color indexed="64"/>
      </bottom>
      <diagonal/>
    </border>
    <border>
      <left/>
      <right style="thick">
        <color indexed="12"/>
      </right>
      <top/>
      <bottom style="thick">
        <color indexed="12"/>
      </bottom>
      <diagonal/>
    </border>
    <border>
      <left style="medium">
        <color indexed="64"/>
      </left>
      <right/>
      <top/>
      <bottom style="thick">
        <color indexed="12"/>
      </bottom>
      <diagonal/>
    </border>
    <border>
      <left style="thin">
        <color indexed="64"/>
      </left>
      <right/>
      <top style="thin">
        <color indexed="64"/>
      </top>
      <bottom style="thick">
        <color indexed="12"/>
      </bottom>
      <diagonal/>
    </border>
    <border>
      <left style="medium">
        <color indexed="64"/>
      </left>
      <right style="thin">
        <color indexed="64"/>
      </right>
      <top style="thin">
        <color indexed="64"/>
      </top>
      <bottom style="thick">
        <color indexed="12"/>
      </bottom>
      <diagonal/>
    </border>
    <border>
      <left style="thin">
        <color indexed="64"/>
      </left>
      <right/>
      <top/>
      <bottom style="thick">
        <color indexed="12"/>
      </bottom>
      <diagonal/>
    </border>
    <border>
      <left/>
      <right style="thin">
        <color indexed="64"/>
      </right>
      <top/>
      <bottom style="thick">
        <color indexed="12"/>
      </bottom>
      <diagonal/>
    </border>
    <border>
      <left style="thick">
        <color indexed="12"/>
      </left>
      <right/>
      <top/>
      <bottom style="thick">
        <color indexed="12"/>
      </bottom>
      <diagonal/>
    </border>
    <border>
      <left/>
      <right style="thick">
        <color indexed="12"/>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ck">
        <color indexed="12"/>
      </left>
      <right/>
      <top style="thin">
        <color indexed="64"/>
      </top>
      <bottom/>
      <diagonal/>
    </border>
    <border>
      <left style="thin">
        <color indexed="64"/>
      </left>
      <right style="thick">
        <color indexed="12"/>
      </right>
      <top style="thin">
        <color indexed="64"/>
      </top>
      <bottom style="thin">
        <color indexed="64"/>
      </bottom>
      <diagonal/>
    </border>
    <border>
      <left style="thick">
        <color indexed="12"/>
      </left>
      <right/>
      <top/>
      <bottom style="thin">
        <color indexed="64"/>
      </bottom>
      <diagonal/>
    </border>
    <border>
      <left/>
      <right style="thick">
        <color indexed="12"/>
      </right>
      <top/>
      <bottom style="thin">
        <color indexed="64"/>
      </bottom>
      <diagonal/>
    </border>
    <border>
      <left style="thin">
        <color indexed="64"/>
      </left>
      <right style="thick">
        <color indexed="12"/>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ck">
        <color indexed="12"/>
      </left>
      <right/>
      <top style="medium">
        <color indexed="64"/>
      </top>
      <bottom style="thin">
        <color indexed="64"/>
      </bottom>
      <diagonal/>
    </border>
    <border>
      <left/>
      <right style="thick">
        <color indexed="12"/>
      </right>
      <top style="thick">
        <color indexed="12"/>
      </top>
      <bottom/>
      <diagonal/>
    </border>
    <border>
      <left/>
      <right/>
      <top style="thick">
        <color indexed="12"/>
      </top>
      <bottom/>
      <diagonal/>
    </border>
    <border>
      <left/>
      <right/>
      <top style="thick">
        <color indexed="12"/>
      </top>
      <bottom style="medium">
        <color indexed="64"/>
      </bottom>
      <diagonal/>
    </border>
    <border>
      <left style="thick">
        <color indexed="12"/>
      </left>
      <right/>
      <top style="thick">
        <color indexed="12"/>
      </top>
      <bottom style="medium">
        <color indexed="64"/>
      </bottom>
      <diagonal/>
    </border>
    <border>
      <left/>
      <right style="thick">
        <color indexed="12"/>
      </right>
      <top style="thin">
        <color indexed="64"/>
      </top>
      <bottom style="thick">
        <color indexed="12"/>
      </bottom>
      <diagonal/>
    </border>
    <border>
      <left/>
      <right style="thick">
        <color indexed="12"/>
      </right>
      <top style="thin">
        <color indexed="64"/>
      </top>
      <bottom style="thin">
        <color indexed="64"/>
      </bottom>
      <diagonal/>
    </border>
    <border>
      <left style="thick">
        <color indexed="12"/>
      </left>
      <right style="thin">
        <color indexed="64"/>
      </right>
      <top style="thin">
        <color indexed="64"/>
      </top>
      <bottom style="thin">
        <color indexed="64"/>
      </bottom>
      <diagonal/>
    </border>
    <border>
      <left/>
      <right style="thick">
        <color indexed="12"/>
      </right>
      <top style="medium">
        <color indexed="64"/>
      </top>
      <bottom style="thin">
        <color indexed="64"/>
      </bottom>
      <diagonal/>
    </border>
    <border>
      <left style="medium">
        <color indexed="64"/>
      </left>
      <right style="medium">
        <color indexed="64"/>
      </right>
      <top style="medium">
        <color indexed="64"/>
      </top>
      <bottom style="thick">
        <color indexed="48"/>
      </bottom>
      <diagonal/>
    </border>
    <border>
      <left/>
      <right style="medium">
        <color indexed="64"/>
      </right>
      <top style="medium">
        <color indexed="64"/>
      </top>
      <bottom style="thick">
        <color indexed="48"/>
      </bottom>
      <diagonal/>
    </border>
    <border>
      <left/>
      <right/>
      <top style="medium">
        <color indexed="64"/>
      </top>
      <bottom style="thick">
        <color indexed="48"/>
      </bottom>
      <diagonal/>
    </border>
    <border>
      <left style="thick">
        <color indexed="48"/>
      </left>
      <right/>
      <top style="medium">
        <color indexed="64"/>
      </top>
      <bottom style="thick">
        <color indexed="48"/>
      </bottom>
      <diagonal/>
    </border>
    <border>
      <left style="thin">
        <color indexed="64"/>
      </left>
      <right style="thin">
        <color indexed="64"/>
      </right>
      <top/>
      <bottom/>
      <diagonal/>
    </border>
    <border>
      <left style="thin">
        <color indexed="64"/>
      </left>
      <right style="thin">
        <color indexed="64"/>
      </right>
      <top style="thick">
        <color indexed="48"/>
      </top>
      <bottom/>
      <diagonal/>
    </border>
    <border>
      <left style="thick">
        <color indexed="48"/>
      </left>
      <right style="thin">
        <color indexed="64"/>
      </right>
      <top style="thick">
        <color indexed="48"/>
      </top>
      <bottom/>
      <diagonal/>
    </border>
    <border>
      <left style="thin">
        <color indexed="64"/>
      </left>
      <right style="medium">
        <color indexed="64"/>
      </right>
      <top/>
      <bottom style="thin">
        <color indexed="64"/>
      </bottom>
      <diagonal/>
    </border>
    <border>
      <left style="thin">
        <color indexed="64"/>
      </left>
      <right style="medium">
        <color indexed="64"/>
      </right>
      <top style="thick">
        <color indexed="48"/>
      </top>
      <bottom style="thick">
        <color indexed="64"/>
      </bottom>
      <diagonal/>
    </border>
    <border>
      <left/>
      <right style="thick">
        <color indexed="48"/>
      </right>
      <top style="thick">
        <color indexed="48"/>
      </top>
      <bottom style="thick">
        <color indexed="48"/>
      </bottom>
      <diagonal/>
    </border>
    <border>
      <left/>
      <right style="thick">
        <color indexed="48"/>
      </right>
      <top style="thick">
        <color indexed="48"/>
      </top>
      <bottom style="thin">
        <color indexed="64"/>
      </bottom>
      <diagonal/>
    </border>
    <border>
      <left style="thin">
        <color indexed="64"/>
      </left>
      <right style="medium">
        <color indexed="64"/>
      </right>
      <top/>
      <bottom/>
      <diagonal/>
    </border>
  </borders>
  <cellStyleXfs count="2">
    <xf numFmtId="0" fontId="0" fillId="0" borderId="1"/>
    <xf numFmtId="0" fontId="17" fillId="0" borderId="0"/>
  </cellStyleXfs>
  <cellXfs count="767">
    <xf numFmtId="0" fontId="0" fillId="0" borderId="1" xfId="0"/>
    <xf numFmtId="0" fontId="1" fillId="0" borderId="1" xfId="0" applyFont="1"/>
    <xf numFmtId="0" fontId="1" fillId="0" borderId="2" xfId="0" applyFont="1" applyBorder="1"/>
    <xf numFmtId="0" fontId="1" fillId="2" borderId="3" xfId="0" applyFont="1" applyFill="1" applyBorder="1"/>
    <xf numFmtId="0" fontId="0" fillId="2" borderId="4" xfId="0" applyFill="1" applyBorder="1"/>
    <xf numFmtId="0" fontId="1" fillId="2" borderId="0" xfId="0" applyFont="1" applyFill="1" applyBorder="1"/>
    <xf numFmtId="0" fontId="1" fillId="2" borderId="5" xfId="0" applyFont="1" applyFill="1" applyBorder="1"/>
    <xf numFmtId="0" fontId="1" fillId="2" borderId="1" xfId="0" applyFont="1" applyFill="1"/>
    <xf numFmtId="0" fontId="1" fillId="2" borderId="2" xfId="0" applyFont="1" applyFill="1" applyBorder="1"/>
    <xf numFmtId="0" fontId="1" fillId="2" borderId="6" xfId="0" applyFont="1" applyFill="1" applyBorder="1"/>
    <xf numFmtId="0" fontId="0" fillId="2" borderId="0" xfId="0" applyFill="1" applyBorder="1"/>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0" xfId="0" applyFont="1" applyFill="1" applyBorder="1" applyAlignment="1">
      <alignment horizontal="left" vertical="top" wrapText="1"/>
    </xf>
    <xf numFmtId="0" fontId="1" fillId="2" borderId="7" xfId="0" applyFont="1" applyFill="1" applyBorder="1"/>
    <xf numFmtId="0" fontId="1" fillId="2" borderId="8" xfId="0" applyFont="1" applyFill="1" applyBorder="1"/>
    <xf numFmtId="0" fontId="1" fillId="2" borderId="9" xfId="0" applyFont="1" applyFill="1" applyBorder="1"/>
    <xf numFmtId="0" fontId="0" fillId="2" borderId="10" xfId="0" applyFill="1" applyBorder="1"/>
    <xf numFmtId="0" fontId="1" fillId="2" borderId="10" xfId="0" applyFont="1" applyFill="1" applyBorder="1" applyAlignment="1">
      <alignment horizontal="left" vertical="top" wrapText="1"/>
    </xf>
    <xf numFmtId="0" fontId="1" fillId="2" borderId="11" xfId="0" applyFont="1" applyFill="1" applyBorder="1"/>
    <xf numFmtId="0" fontId="1" fillId="2" borderId="15"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3" borderId="24" xfId="0" applyFont="1" applyFill="1" applyBorder="1"/>
    <xf numFmtId="0" fontId="2" fillId="2" borderId="0" xfId="0" applyFont="1" applyFill="1" applyBorder="1"/>
    <xf numFmtId="0" fontId="2" fillId="2" borderId="15" xfId="0" applyFont="1" applyFill="1" applyBorder="1"/>
    <xf numFmtId="0" fontId="2" fillId="2" borderId="20" xfId="0" applyFont="1" applyFill="1" applyBorder="1"/>
    <xf numFmtId="0" fontId="2" fillId="2" borderId="20" xfId="0" applyFont="1" applyFill="1" applyBorder="1" applyAlignment="1">
      <alignment horizontal="left" vertical="center" wrapText="1"/>
    </xf>
    <xf numFmtId="0" fontId="4" fillId="2" borderId="0" xfId="0" applyFont="1" applyFill="1" applyBorder="1"/>
    <xf numFmtId="0" fontId="1" fillId="2" borderId="0" xfId="0" applyFont="1" applyFill="1" applyBorder="1" applyAlignment="1"/>
    <xf numFmtId="0" fontId="3" fillId="2" borderId="0" xfId="0" applyFont="1" applyFill="1" applyBorder="1" applyAlignment="1">
      <alignment horizontal="left" vertical="top" wrapText="1"/>
    </xf>
    <xf numFmtId="0" fontId="2" fillId="2" borderId="0" xfId="0" applyFont="1" applyFill="1" applyBorder="1" applyAlignment="1">
      <alignment horizontal="center" vertical="top"/>
    </xf>
    <xf numFmtId="0" fontId="1"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1" fillId="2" borderId="46" xfId="0" applyFont="1" applyFill="1" applyBorder="1"/>
    <xf numFmtId="0" fontId="0" fillId="2" borderId="47" xfId="0" applyFill="1" applyBorder="1"/>
    <xf numFmtId="0" fontId="1" fillId="2" borderId="47" xfId="0" applyFont="1" applyFill="1" applyBorder="1"/>
    <xf numFmtId="0" fontId="2" fillId="2" borderId="47" xfId="0" applyFont="1" applyFill="1" applyBorder="1"/>
    <xf numFmtId="0" fontId="1" fillId="2" borderId="48" xfId="0" applyFont="1" applyFill="1" applyBorder="1"/>
    <xf numFmtId="0" fontId="1" fillId="2" borderId="9" xfId="0" applyFont="1" applyFill="1" applyBorder="1" applyAlignment="1"/>
    <xf numFmtId="0" fontId="1" fillId="2" borderId="10" xfId="0" applyFont="1" applyFill="1" applyBorder="1" applyAlignment="1"/>
    <xf numFmtId="0" fontId="1" fillId="2" borderId="10" xfId="0" applyFont="1" applyFill="1" applyBorder="1"/>
    <xf numFmtId="0" fontId="2" fillId="2" borderId="10" xfId="0" applyFont="1" applyFill="1" applyBorder="1"/>
    <xf numFmtId="0" fontId="2" fillId="2" borderId="7" xfId="0" applyFont="1" applyFill="1" applyBorder="1" applyAlignment="1">
      <alignment vertical="top" wrapText="1"/>
    </xf>
    <xf numFmtId="0" fontId="2" fillId="2" borderId="0" xfId="0" applyFont="1" applyFill="1" applyBorder="1" applyAlignment="1">
      <alignment vertical="top" wrapText="1"/>
    </xf>
    <xf numFmtId="164" fontId="1" fillId="2" borderId="0" xfId="0" applyNumberFormat="1" applyFont="1" applyFill="1" applyBorder="1" applyAlignment="1">
      <alignment horizontal="center"/>
    </xf>
    <xf numFmtId="0" fontId="2" fillId="2" borderId="0" xfId="0" applyFont="1" applyFill="1" applyBorder="1" applyAlignment="1">
      <alignment wrapText="1"/>
    </xf>
    <xf numFmtId="0" fontId="1" fillId="2" borderId="16" xfId="0" applyFont="1" applyFill="1" applyBorder="1"/>
    <xf numFmtId="0" fontId="1" fillId="2" borderId="7" xfId="0" applyFont="1" applyFill="1" applyBorder="1" applyAlignment="1"/>
    <xf numFmtId="164" fontId="1" fillId="2" borderId="0" xfId="0" applyNumberFormat="1" applyFont="1" applyFill="1" applyBorder="1"/>
    <xf numFmtId="164" fontId="1" fillId="2" borderId="42"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29"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0" borderId="17" xfId="0" applyFont="1" applyBorder="1"/>
    <xf numFmtId="0" fontId="1" fillId="0" borderId="63" xfId="0" applyFont="1" applyBorder="1"/>
    <xf numFmtId="164" fontId="1" fillId="2" borderId="16" xfId="0" applyNumberFormat="1" applyFont="1" applyFill="1" applyBorder="1" applyAlignment="1">
      <alignment horizontal="center"/>
    </xf>
    <xf numFmtId="164" fontId="1" fillId="2" borderId="17" xfId="0" applyNumberFormat="1" applyFont="1" applyFill="1" applyBorder="1" applyAlignment="1">
      <alignment horizontal="center"/>
    </xf>
    <xf numFmtId="0" fontId="2" fillId="2" borderId="21" xfId="0" applyFont="1" applyFill="1" applyBorder="1"/>
    <xf numFmtId="0" fontId="2" fillId="3" borderId="75" xfId="0" applyFont="1" applyFill="1" applyBorder="1" applyAlignment="1">
      <alignment horizontal="center"/>
    </xf>
    <xf numFmtId="0" fontId="2" fillId="3" borderId="76" xfId="0" applyFont="1" applyFill="1" applyBorder="1" applyAlignment="1">
      <alignment horizontal="center"/>
    </xf>
    <xf numFmtId="0" fontId="2" fillId="3" borderId="77" xfId="0" applyFont="1" applyFill="1" applyBorder="1" applyAlignment="1">
      <alignment horizontal="center" wrapText="1"/>
    </xf>
    <xf numFmtId="0" fontId="1" fillId="2" borderId="0" xfId="0" applyFont="1" applyFill="1" applyBorder="1" applyAlignment="1">
      <alignment horizontal="center"/>
    </xf>
    <xf numFmtId="0" fontId="1" fillId="2" borderId="33" xfId="0" applyFont="1" applyFill="1" applyBorder="1"/>
    <xf numFmtId="0" fontId="1" fillId="0" borderId="81" xfId="0" applyFont="1" applyBorder="1"/>
    <xf numFmtId="0" fontId="2" fillId="2" borderId="0" xfId="0" applyFont="1" applyFill="1" applyBorder="1" applyAlignment="1">
      <alignment horizontal="left" vertical="top" wrapText="1"/>
    </xf>
    <xf numFmtId="0" fontId="1" fillId="0" borderId="0" xfId="0" applyFont="1" applyBorder="1"/>
    <xf numFmtId="0" fontId="0" fillId="2" borderId="7" xfId="0" applyFill="1" applyBorder="1"/>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1" fillId="2" borderId="0" xfId="0" applyFont="1" applyFill="1" applyBorder="1" applyAlignment="1">
      <alignment vertical="top" wrapText="1"/>
    </xf>
    <xf numFmtId="0" fontId="1" fillId="2" borderId="46" xfId="0" applyFont="1" applyFill="1" applyBorder="1" applyAlignment="1">
      <alignment horizontal="left" vertical="top" wrapText="1"/>
    </xf>
    <xf numFmtId="0" fontId="1" fillId="2" borderId="47"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10" xfId="0" applyFont="1" applyFill="1" applyBorder="1" applyAlignment="1">
      <alignment horizontal="left" vertical="top" wrapText="1"/>
    </xf>
    <xf numFmtId="0" fontId="8" fillId="2" borderId="0" xfId="0" applyFont="1" applyFill="1" applyBorder="1" applyAlignment="1">
      <alignment horizontal="center" vertical="center" textRotation="90"/>
    </xf>
    <xf numFmtId="0" fontId="9" fillId="2" borderId="0" xfId="0" applyFont="1" applyFill="1" applyBorder="1"/>
    <xf numFmtId="0" fontId="8" fillId="2" borderId="0" xfId="0" applyFont="1" applyFill="1" applyBorder="1" applyAlignment="1">
      <alignment vertical="center" textRotation="90"/>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2" fillId="2" borderId="0" xfId="0" applyFont="1" applyFill="1" applyBorder="1" applyAlignment="1">
      <alignment vertical="center" shrinkToFit="1"/>
    </xf>
    <xf numFmtId="0" fontId="1" fillId="2" borderId="33" xfId="0" applyFont="1" applyFill="1" applyBorder="1" applyAlignment="1">
      <alignment horizontal="left" vertical="top"/>
    </xf>
    <xf numFmtId="0" fontId="1" fillId="2" borderId="33" xfId="0" applyFont="1" applyFill="1" applyBorder="1" applyAlignment="1">
      <alignment vertical="top"/>
    </xf>
    <xf numFmtId="9" fontId="1" fillId="2" borderId="28" xfId="0" applyNumberFormat="1" applyFont="1" applyFill="1" applyBorder="1" applyAlignment="1">
      <alignment horizontal="center" vertical="top"/>
    </xf>
    <xf numFmtId="0" fontId="1" fillId="2" borderId="28" xfId="0" applyFont="1" applyFill="1" applyBorder="1" applyAlignment="1">
      <alignment horizontal="center"/>
    </xf>
    <xf numFmtId="0" fontId="2" fillId="2" borderId="0" xfId="0" applyFont="1" applyFill="1" applyBorder="1" applyAlignment="1"/>
    <xf numFmtId="0" fontId="10" fillId="2" borderId="0" xfId="0" applyFont="1" applyFill="1" applyBorder="1" applyAlignment="1">
      <alignment shrinkToFit="1"/>
    </xf>
    <xf numFmtId="0" fontId="10" fillId="2" borderId="0" xfId="0" applyFont="1" applyFill="1" applyBorder="1"/>
    <xf numFmtId="0" fontId="10" fillId="2" borderId="0" xfId="0" applyFont="1" applyFill="1" applyBorder="1" applyAlignment="1">
      <alignment horizontal="center"/>
    </xf>
    <xf numFmtId="0" fontId="2" fillId="2" borderId="7" xfId="0" applyFont="1" applyFill="1" applyBorder="1" applyAlignment="1">
      <alignment horizontal="left" vertical="top" wrapText="1"/>
    </xf>
    <xf numFmtId="0" fontId="2" fillId="2" borderId="0" xfId="0" applyFont="1" applyFill="1" applyBorder="1" applyAlignment="1">
      <alignment horizontal="center"/>
    </xf>
    <xf numFmtId="0" fontId="1" fillId="2" borderId="0" xfId="0" applyFont="1" applyFill="1" applyBorder="1" applyAlignment="1">
      <alignment horizontal="left"/>
    </xf>
    <xf numFmtId="0" fontId="0" fillId="0" borderId="0" xfId="0" applyNumberFormat="1" applyFill="1" applyBorder="1"/>
    <xf numFmtId="0" fontId="1" fillId="2" borderId="42" xfId="0" applyFont="1" applyFill="1" applyBorder="1" applyAlignment="1">
      <alignment horizontal="left" vertical="top"/>
    </xf>
    <xf numFmtId="0" fontId="1" fillId="2" borderId="14" xfId="0" applyFont="1" applyFill="1" applyBorder="1" applyAlignment="1">
      <alignment horizontal="left" vertical="top"/>
    </xf>
    <xf numFmtId="0" fontId="1" fillId="2" borderId="29" xfId="0" applyFont="1" applyFill="1" applyBorder="1" applyAlignment="1">
      <alignment horizontal="center" vertical="top"/>
    </xf>
    <xf numFmtId="0" fontId="1" fillId="2" borderId="1" xfId="0" applyFont="1" applyFill="1" applyBorder="1" applyAlignment="1">
      <alignment horizontal="center" vertical="top"/>
    </xf>
    <xf numFmtId="0" fontId="1" fillId="2" borderId="29" xfId="0" applyFont="1" applyFill="1" applyBorder="1" applyAlignment="1">
      <alignment horizontal="center" vertical="top" wrapText="1"/>
    </xf>
    <xf numFmtId="0" fontId="1" fillId="2" borderId="1" xfId="0" applyFont="1" applyFill="1" applyBorder="1" applyAlignment="1">
      <alignment horizontal="center" vertical="top" wrapText="1"/>
    </xf>
    <xf numFmtId="0" fontId="4" fillId="2" borderId="0" xfId="0" applyFont="1" applyFill="1" applyBorder="1" applyAlignment="1">
      <alignment horizontal="center"/>
    </xf>
    <xf numFmtId="0" fontId="2" fillId="3" borderId="39" xfId="0" applyFont="1" applyFill="1" applyBorder="1" applyAlignment="1">
      <alignment horizontal="center" vertical="center"/>
    </xf>
    <xf numFmtId="0" fontId="5" fillId="3" borderId="40" xfId="0" applyFont="1" applyFill="1" applyBorder="1" applyAlignment="1">
      <alignment horizontal="center" vertical="center" wrapText="1"/>
    </xf>
    <xf numFmtId="0" fontId="1" fillId="2" borderId="7" xfId="0" applyFont="1" applyFill="1" applyBorder="1" applyAlignment="1">
      <alignment horizontal="center"/>
    </xf>
    <xf numFmtId="0" fontId="1" fillId="2" borderId="103" xfId="0" applyFont="1" applyFill="1" applyBorder="1" applyAlignment="1"/>
    <xf numFmtId="0" fontId="1" fillId="2" borderId="104" xfId="0" applyFont="1" applyFill="1" applyBorder="1" applyAlignment="1"/>
    <xf numFmtId="0" fontId="1" fillId="2" borderId="106" xfId="0" applyFont="1" applyFill="1" applyBorder="1" applyAlignment="1">
      <alignment horizontal="center"/>
    </xf>
    <xf numFmtId="0" fontId="1" fillId="2" borderId="1" xfId="0" applyFont="1" applyFill="1" applyBorder="1"/>
    <xf numFmtId="0" fontId="1" fillId="2" borderId="108" xfId="0" applyFont="1" applyFill="1" applyBorder="1" applyAlignment="1">
      <alignment horizontal="center"/>
    </xf>
    <xf numFmtId="0" fontId="1" fillId="2" borderId="17" xfId="0" applyFont="1" applyFill="1" applyBorder="1"/>
    <xf numFmtId="0" fontId="2" fillId="3" borderId="111"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8" fillId="2" borderId="47" xfId="0" applyFont="1" applyFill="1" applyBorder="1" applyAlignment="1">
      <alignment vertical="center" textRotation="90"/>
    </xf>
    <xf numFmtId="0" fontId="1" fillId="2" borderId="47" xfId="0" applyFont="1" applyFill="1" applyBorder="1" applyAlignment="1">
      <alignment horizontal="center"/>
    </xf>
    <xf numFmtId="0" fontId="1" fillId="2" borderId="47" xfId="0" applyFont="1" applyFill="1" applyBorder="1" applyAlignment="1"/>
    <xf numFmtId="0" fontId="2" fillId="2" borderId="47" xfId="0" applyFont="1" applyFill="1" applyBorder="1" applyAlignment="1"/>
    <xf numFmtId="0" fontId="8" fillId="2" borderId="10" xfId="0" applyFont="1" applyFill="1" applyBorder="1" applyAlignment="1">
      <alignment vertical="center" textRotation="90"/>
    </xf>
    <xf numFmtId="0" fontId="1" fillId="2" borderId="10" xfId="0" applyFont="1" applyFill="1" applyBorder="1" applyAlignment="1">
      <alignment horizontal="center"/>
    </xf>
    <xf numFmtId="0" fontId="2" fillId="2" borderId="10" xfId="0" applyFont="1" applyFill="1" applyBorder="1" applyAlignment="1"/>
    <xf numFmtId="165" fontId="1" fillId="2" borderId="0" xfId="0" applyNumberFormat="1" applyFont="1" applyFill="1" applyBorder="1"/>
    <xf numFmtId="0" fontId="1" fillId="2" borderId="0" xfId="0" applyFont="1" applyFill="1" applyBorder="1" applyAlignment="1">
      <alignment shrinkToFit="1"/>
    </xf>
    <xf numFmtId="0" fontId="1" fillId="2" borderId="42" xfId="0" applyFont="1" applyFill="1" applyBorder="1" applyAlignment="1">
      <alignment horizontal="center"/>
    </xf>
    <xf numFmtId="0" fontId="1" fillId="2" borderId="29" xfId="0" applyFont="1" applyFill="1" applyBorder="1" applyAlignment="1">
      <alignment horizontal="center"/>
    </xf>
    <xf numFmtId="0" fontId="2" fillId="2" borderId="29" xfId="0" applyFont="1" applyFill="1" applyBorder="1"/>
    <xf numFmtId="0" fontId="2" fillId="2" borderId="1" xfId="0" applyFont="1" applyFill="1" applyBorder="1" applyAlignment="1"/>
    <xf numFmtId="0" fontId="2" fillId="2" borderId="1" xfId="0" applyFont="1" applyFill="1" applyBorder="1"/>
    <xf numFmtId="0" fontId="2" fillId="2" borderId="20" xfId="0" applyFont="1" applyFill="1" applyBorder="1" applyAlignment="1"/>
    <xf numFmtId="0" fontId="1" fillId="2" borderId="114" xfId="0" applyFont="1" applyFill="1" applyBorder="1" applyAlignment="1">
      <alignment horizontal="center"/>
    </xf>
    <xf numFmtId="0" fontId="1" fillId="2" borderId="0" xfId="0" applyFont="1" applyFill="1" applyBorder="1" applyAlignment="1">
      <alignment horizontal="left" vertical="top" wrapText="1" shrinkToFit="1"/>
    </xf>
    <xf numFmtId="0" fontId="12" fillId="2" borderId="0" xfId="0" applyFont="1" applyFill="1" applyBorder="1" applyAlignment="1">
      <alignment horizontal="left" vertical="center" wrapText="1"/>
    </xf>
    <xf numFmtId="0" fontId="2" fillId="3" borderId="40" xfId="0" applyFont="1" applyFill="1" applyBorder="1" applyAlignment="1">
      <alignment horizontal="center"/>
    </xf>
    <xf numFmtId="0" fontId="2" fillId="3" borderId="41"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shrinkToFit="1"/>
    </xf>
    <xf numFmtId="0" fontId="1" fillId="2" borderId="47" xfId="0" applyFont="1" applyFill="1" applyBorder="1" applyAlignment="1">
      <alignment horizontal="right"/>
    </xf>
    <xf numFmtId="0" fontId="2" fillId="2" borderId="0" xfId="0" applyFont="1" applyFill="1" applyBorder="1" applyAlignment="1">
      <alignment horizontal="left" vertical="center"/>
    </xf>
    <xf numFmtId="0" fontId="2" fillId="2" borderId="10"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7" xfId="0" applyFont="1" applyFill="1" applyBorder="1" applyAlignment="1">
      <alignment vertical="top" wrapText="1"/>
    </xf>
    <xf numFmtId="0" fontId="1" fillId="2" borderId="7" xfId="0" applyFont="1" applyFill="1" applyBorder="1" applyAlignment="1">
      <alignment horizontal="center" vertical="top"/>
    </xf>
    <xf numFmtId="0" fontId="1" fillId="2" borderId="0" xfId="0" applyFont="1" applyFill="1" applyBorder="1" applyAlignment="1">
      <alignment horizontal="left" vertical="top"/>
    </xf>
    <xf numFmtId="0" fontId="1" fillId="2" borderId="0" xfId="0" applyFont="1" applyFill="1" applyBorder="1" applyAlignment="1">
      <alignment horizontal="center" vertical="top"/>
    </xf>
    <xf numFmtId="0" fontId="4" fillId="2" borderId="0" xfId="0" applyFont="1" applyFill="1" applyBorder="1" applyAlignment="1"/>
    <xf numFmtId="0" fontId="2" fillId="2" borderId="7" xfId="0" applyFont="1" applyFill="1" applyBorder="1"/>
    <xf numFmtId="20" fontId="1" fillId="2" borderId="0" xfId="0" applyNumberFormat="1" applyFont="1" applyFill="1" applyBorder="1" applyAlignment="1">
      <alignment horizontal="left"/>
    </xf>
    <xf numFmtId="20" fontId="2" fillId="2" borderId="0" xfId="0" applyNumberFormat="1" applyFont="1" applyFill="1" applyBorder="1" applyAlignment="1">
      <alignment horizontal="left"/>
    </xf>
    <xf numFmtId="0" fontId="13" fillId="2" borderId="0" xfId="0" applyFont="1" applyFill="1" applyBorder="1"/>
    <xf numFmtId="0" fontId="8" fillId="2" borderId="43" xfId="0" applyFont="1" applyFill="1" applyBorder="1" applyAlignment="1">
      <alignment vertical="center" textRotation="90"/>
    </xf>
    <xf numFmtId="0" fontId="14" fillId="2" borderId="44" xfId="0" applyFont="1" applyFill="1" applyBorder="1"/>
    <xf numFmtId="2" fontId="14" fillId="2" borderId="44" xfId="0" applyNumberFormat="1" applyFont="1" applyFill="1" applyBorder="1" applyAlignment="1">
      <alignment horizontal="left"/>
    </xf>
    <xf numFmtId="20" fontId="15" fillId="2" borderId="44" xfId="0" applyNumberFormat="1" applyFont="1" applyFill="1" applyBorder="1" applyAlignment="1">
      <alignment horizontal="right"/>
    </xf>
    <xf numFmtId="0" fontId="15" fillId="2" borderId="44" xfId="0" applyFont="1" applyFill="1" applyBorder="1" applyAlignment="1">
      <alignment horizontal="right"/>
    </xf>
    <xf numFmtId="0" fontId="1" fillId="2" borderId="58" xfId="0" applyFont="1" applyFill="1" applyBorder="1"/>
    <xf numFmtId="0" fontId="8" fillId="2" borderId="33" xfId="0" applyFont="1" applyFill="1" applyBorder="1" applyAlignment="1">
      <alignment vertical="center" textRotation="90"/>
    </xf>
    <xf numFmtId="0" fontId="14" fillId="2" borderId="0" xfId="0" applyFont="1" applyFill="1" applyBorder="1"/>
    <xf numFmtId="20" fontId="14" fillId="2" borderId="0" xfId="0" applyNumberFormat="1" applyFont="1" applyFill="1" applyBorder="1" applyAlignment="1">
      <alignment horizontal="left"/>
    </xf>
    <xf numFmtId="0" fontId="15" fillId="2" borderId="0" xfId="0" applyFont="1" applyFill="1" applyBorder="1"/>
    <xf numFmtId="0" fontId="1" fillId="2" borderId="59" xfId="0" applyFont="1" applyFill="1" applyBorder="1"/>
    <xf numFmtId="0" fontId="16" fillId="2" borderId="0" xfId="0" applyFont="1" applyFill="1" applyBorder="1" applyAlignment="1"/>
    <xf numFmtId="2" fontId="14" fillId="2" borderId="0" xfId="0" applyNumberFormat="1" applyFont="1" applyFill="1" applyBorder="1" applyAlignment="1">
      <alignment horizontal="left"/>
    </xf>
    <xf numFmtId="0" fontId="15" fillId="2" borderId="0" xfId="0" applyFont="1" applyFill="1" applyBorder="1" applyAlignment="1"/>
    <xf numFmtId="0" fontId="14" fillId="2" borderId="0" xfId="0" applyFont="1" applyFill="1" applyBorder="1" applyAlignment="1">
      <alignment vertical="top" wrapText="1"/>
    </xf>
    <xf numFmtId="0" fontId="15" fillId="2" borderId="0" xfId="0" applyFont="1" applyFill="1" applyBorder="1" applyAlignment="1">
      <alignment vertical="top" wrapText="1"/>
    </xf>
    <xf numFmtId="0" fontId="8" fillId="2" borderId="72" xfId="0" applyFont="1" applyFill="1" applyBorder="1" applyAlignment="1">
      <alignment vertical="center" textRotation="90"/>
    </xf>
    <xf numFmtId="0" fontId="1" fillId="2" borderId="74" xfId="0" applyFont="1" applyFill="1" applyBorder="1"/>
    <xf numFmtId="0" fontId="1" fillId="2" borderId="48" xfId="0" applyFont="1" applyFill="1" applyBorder="1" applyAlignment="1"/>
    <xf numFmtId="0" fontId="1" fillId="0" borderId="5" xfId="0" applyFont="1" applyBorder="1"/>
    <xf numFmtId="0" fontId="1" fillId="2" borderId="124" xfId="0" applyFont="1" applyFill="1" applyBorder="1"/>
    <xf numFmtId="0" fontId="1" fillId="2" borderId="125" xfId="0" applyFont="1" applyFill="1" applyBorder="1" applyAlignment="1">
      <alignment horizontal="left" vertical="top" wrapText="1"/>
    </xf>
    <xf numFmtId="0" fontId="1" fillId="2" borderId="126" xfId="0" applyFont="1" applyFill="1" applyBorder="1"/>
    <xf numFmtId="0" fontId="1" fillId="2" borderId="12" xfId="0" applyFont="1" applyFill="1" applyBorder="1" applyAlignment="1">
      <alignment horizontal="center" vertical="top" wrapText="1"/>
    </xf>
    <xf numFmtId="0" fontId="1" fillId="2" borderId="127"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1" xfId="0" applyFont="1" applyFill="1" applyBorder="1" applyAlignment="1">
      <alignment horizontal="center" vertical="top" wrapText="1"/>
    </xf>
    <xf numFmtId="0" fontId="2" fillId="4" borderId="75" xfId="0" applyFont="1" applyFill="1" applyBorder="1"/>
    <xf numFmtId="0" fontId="12" fillId="4" borderId="77" xfId="0" applyFont="1" applyFill="1" applyBorder="1" applyAlignment="1"/>
    <xf numFmtId="0" fontId="1" fillId="2" borderId="42" xfId="0" applyFont="1" applyFill="1" applyBorder="1" applyAlignment="1">
      <alignment horizontal="left" vertical="top" wrapText="1"/>
    </xf>
    <xf numFmtId="0" fontId="18" fillId="0" borderId="29" xfId="1" applyFont="1" applyBorder="1" applyAlignment="1">
      <alignment horizontal="center" wrapText="1"/>
    </xf>
    <xf numFmtId="0" fontId="18" fillId="0" borderId="29" xfId="1" applyFont="1" applyBorder="1" applyAlignment="1">
      <alignment horizontal="center" vertical="center" wrapText="1"/>
    </xf>
    <xf numFmtId="0" fontId="18" fillId="0" borderId="16" xfId="1" applyFont="1" applyBorder="1" applyAlignment="1">
      <alignment horizontal="center" vertical="center" wrapText="1"/>
    </xf>
    <xf numFmtId="0" fontId="2" fillId="4" borderId="22" xfId="0" applyFont="1" applyFill="1" applyBorder="1" applyAlignment="1">
      <alignment vertical="center" wrapText="1"/>
    </xf>
    <xf numFmtId="0" fontId="12" fillId="4" borderId="24" xfId="0" applyFont="1" applyFill="1" applyBorder="1" applyAlignment="1"/>
    <xf numFmtId="0" fontId="2" fillId="2" borderId="0" xfId="0" applyFont="1" applyFill="1" applyBorder="1" applyAlignment="1">
      <alignment horizontal="left" vertical="top"/>
    </xf>
    <xf numFmtId="0" fontId="1" fillId="2" borderId="42" xfId="0" applyFont="1" applyFill="1" applyBorder="1" applyAlignment="1">
      <alignment horizontal="center" vertical="top" wrapText="1"/>
    </xf>
    <xf numFmtId="0" fontId="12" fillId="4" borderId="80" xfId="0" applyFont="1" applyFill="1" applyBorder="1" applyAlignment="1"/>
    <xf numFmtId="0" fontId="4" fillId="2" borderId="8" xfId="0" applyFont="1" applyFill="1" applyBorder="1" applyAlignment="1">
      <alignment horizontal="center"/>
    </xf>
    <xf numFmtId="0" fontId="1" fillId="0" borderId="8" xfId="0" applyFont="1" applyBorder="1"/>
    <xf numFmtId="0" fontId="4" fillId="2" borderId="47" xfId="0" applyFont="1" applyFill="1" applyBorder="1" applyAlignment="1">
      <alignment horizontal="center"/>
    </xf>
    <xf numFmtId="0" fontId="4" fillId="2" borderId="48" xfId="0" applyFont="1" applyFill="1" applyBorder="1" applyAlignment="1">
      <alignment horizontal="center"/>
    </xf>
    <xf numFmtId="0" fontId="2" fillId="2" borderId="9" xfId="0" applyFont="1" applyFill="1" applyBorder="1" applyAlignment="1">
      <alignment horizontal="left" vertical="top" wrapText="1"/>
    </xf>
    <xf numFmtId="0" fontId="1" fillId="2" borderId="16" xfId="0" applyFont="1" applyFill="1" applyBorder="1" applyAlignment="1">
      <alignment horizontal="center"/>
    </xf>
    <xf numFmtId="0" fontId="2" fillId="4" borderId="75" xfId="0" applyFont="1" applyFill="1" applyBorder="1" applyAlignment="1">
      <alignment horizontal="center" wrapText="1"/>
    </xf>
    <xf numFmtId="0" fontId="1" fillId="2" borderId="7" xfId="0" applyFont="1" applyFill="1" applyBorder="1" applyAlignment="1">
      <alignment wrapText="1"/>
    </xf>
    <xf numFmtId="0" fontId="0" fillId="2" borderId="0" xfId="0" applyFill="1" applyBorder="1" applyAlignment="1">
      <alignment wrapText="1"/>
    </xf>
    <xf numFmtId="0" fontId="1" fillId="2" borderId="0" xfId="0" applyFont="1" applyFill="1" applyBorder="1" applyAlignment="1">
      <alignment wrapText="1"/>
    </xf>
    <xf numFmtId="0" fontId="1" fillId="2" borderId="0" xfId="0" applyFont="1" applyFill="1" applyBorder="1" applyAlignment="1">
      <alignment horizontal="center" wrapText="1"/>
    </xf>
    <xf numFmtId="0" fontId="17" fillId="5" borderId="0" xfId="1" applyFont="1" applyFill="1" applyAlignment="1">
      <alignment vertical="top" wrapText="1"/>
    </xf>
    <xf numFmtId="0" fontId="1" fillId="0" borderId="18" xfId="0" applyFont="1" applyBorder="1"/>
    <xf numFmtId="0" fontId="1" fillId="0" borderId="90" xfId="0" applyFont="1" applyBorder="1"/>
    <xf numFmtId="0" fontId="2" fillId="4" borderId="15" xfId="0" applyFont="1" applyFill="1" applyBorder="1" applyAlignment="1">
      <alignment wrapText="1"/>
    </xf>
    <xf numFmtId="0" fontId="1" fillId="2" borderId="68" xfId="0" applyFont="1" applyFill="1" applyBorder="1" applyAlignment="1">
      <alignment horizontal="center"/>
    </xf>
    <xf numFmtId="0" fontId="2" fillId="4" borderId="129" xfId="0" applyFont="1" applyFill="1" applyBorder="1" applyAlignment="1">
      <alignment wrapText="1"/>
    </xf>
    <xf numFmtId="0" fontId="2" fillId="4" borderId="130" xfId="0" applyFont="1" applyFill="1" applyBorder="1" applyAlignment="1">
      <alignment wrapText="1"/>
    </xf>
    <xf numFmtId="0" fontId="2" fillId="4" borderId="60" xfId="0" applyFont="1" applyFill="1" applyBorder="1" applyAlignment="1">
      <alignment wrapText="1"/>
    </xf>
    <xf numFmtId="0" fontId="2" fillId="4" borderId="63" xfId="0" applyFont="1" applyFill="1" applyBorder="1"/>
    <xf numFmtId="0" fontId="2" fillId="4" borderId="131" xfId="0" applyFont="1" applyFill="1" applyBorder="1" applyAlignment="1">
      <alignment wrapText="1"/>
    </xf>
    <xf numFmtId="0" fontId="2" fillId="4" borderId="132" xfId="0" applyFont="1" applyFill="1" applyBorder="1"/>
    <xf numFmtId="0" fontId="2" fillId="4" borderId="133" xfId="0" applyFont="1" applyFill="1" applyBorder="1"/>
    <xf numFmtId="0" fontId="2" fillId="4" borderId="22" xfId="0" applyFont="1" applyFill="1" applyBorder="1" applyAlignment="1">
      <alignment horizontal="center" wrapText="1"/>
    </xf>
    <xf numFmtId="0" fontId="2" fillId="4" borderId="24" xfId="0" applyFont="1" applyFill="1" applyBorder="1" applyAlignment="1">
      <alignment wrapText="1"/>
    </xf>
    <xf numFmtId="0" fontId="0" fillId="0" borderId="0" xfId="0" applyFill="1" applyBorder="1"/>
    <xf numFmtId="0" fontId="1" fillId="2" borderId="8" xfId="0" applyFont="1" applyFill="1" applyBorder="1" applyAlignment="1"/>
    <xf numFmtId="0" fontId="0" fillId="2" borderId="31" xfId="0" applyFill="1" applyBorder="1"/>
    <xf numFmtId="0" fontId="1" fillId="0" borderId="32" xfId="0" applyFont="1" applyBorder="1"/>
    <xf numFmtId="0" fontId="1" fillId="2" borderId="50" xfId="0" applyFont="1" applyFill="1" applyBorder="1" applyAlignment="1"/>
    <xf numFmtId="0" fontId="1" fillId="2" borderId="17" xfId="0" applyFont="1" applyFill="1" applyBorder="1" applyAlignment="1"/>
    <xf numFmtId="0" fontId="2" fillId="4" borderId="56" xfId="0" applyFont="1" applyFill="1" applyBorder="1" applyAlignment="1">
      <alignment horizontal="center"/>
    </xf>
    <xf numFmtId="0" fontId="2" fillId="4" borderId="56" xfId="0" applyFont="1" applyFill="1" applyBorder="1" applyAlignment="1"/>
    <xf numFmtId="0" fontId="1" fillId="2" borderId="43" xfId="0" applyFont="1" applyFill="1" applyBorder="1"/>
    <xf numFmtId="0" fontId="0" fillId="2" borderId="44" xfId="0" applyFill="1" applyBorder="1"/>
    <xf numFmtId="0" fontId="1" fillId="2" borderId="44" xfId="0" applyFont="1" applyFill="1" applyBorder="1"/>
    <xf numFmtId="0" fontId="1" fillId="2" borderId="161" xfId="0" applyFont="1" applyFill="1" applyBorder="1"/>
    <xf numFmtId="0" fontId="2" fillId="2" borderId="162" xfId="0" applyFont="1" applyFill="1" applyBorder="1" applyAlignment="1"/>
    <xf numFmtId="0" fontId="2" fillId="2" borderId="163" xfId="0" applyFont="1" applyFill="1" applyBorder="1" applyAlignment="1"/>
    <xf numFmtId="0" fontId="2" fillId="2" borderId="164" xfId="0" applyFont="1" applyFill="1" applyBorder="1" applyAlignment="1"/>
    <xf numFmtId="0" fontId="7" fillId="2" borderId="29" xfId="0" applyFont="1" applyFill="1" applyBorder="1" applyAlignment="1">
      <alignment horizontal="center" vertical="top" wrapText="1" shrinkToFit="1"/>
    </xf>
    <xf numFmtId="2"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lignment horizontal="center" vertical="top" shrinkToFit="1"/>
    </xf>
    <xf numFmtId="2" fontId="7" fillId="2" borderId="18" xfId="0" applyNumberFormat="1" applyFont="1" applyFill="1" applyBorder="1" applyAlignment="1">
      <alignment horizontal="center" vertical="top" shrinkToFit="1"/>
    </xf>
    <xf numFmtId="2" fontId="7" fillId="2" borderId="165" xfId="0" applyNumberFormat="1" applyFont="1" applyFill="1" applyBorder="1" applyAlignment="1">
      <alignment horizontal="center" vertical="top" shrinkToFit="1"/>
    </xf>
    <xf numFmtId="0" fontId="7" fillId="2" borderId="35" xfId="0" applyFont="1" applyFill="1" applyBorder="1" applyAlignment="1">
      <alignment horizontal="center" vertical="top" wrapText="1"/>
    </xf>
    <xf numFmtId="0" fontId="7" fillId="2" borderId="20" xfId="0" applyFont="1" applyFill="1" applyBorder="1" applyAlignment="1">
      <alignment horizontal="center" vertical="top" wrapText="1"/>
    </xf>
    <xf numFmtId="0" fontId="7" fillId="2" borderId="1" xfId="0" applyFont="1" applyFill="1" applyBorder="1" applyAlignment="1">
      <alignment horizontal="center" vertical="top" wrapText="1" shrinkToFit="1"/>
    </xf>
    <xf numFmtId="0" fontId="7" fillId="2" borderId="1" xfId="0" applyFont="1" applyFill="1" applyBorder="1" applyAlignment="1">
      <alignment horizontal="center" vertical="top" shrinkToFit="1"/>
    </xf>
    <xf numFmtId="0" fontId="2" fillId="4" borderId="114" xfId="0" applyFont="1" applyFill="1" applyBorder="1" applyAlignment="1">
      <alignment horizontal="center"/>
    </xf>
    <xf numFmtId="0" fontId="2" fillId="4" borderId="166" xfId="0" applyFont="1" applyFill="1" applyBorder="1" applyAlignment="1">
      <alignment horizontal="center"/>
    </xf>
    <xf numFmtId="0" fontId="2" fillId="4" borderId="166" xfId="0" applyFont="1" applyFill="1" applyBorder="1" applyAlignment="1">
      <alignment horizontal="center" wrapText="1" shrinkToFit="1"/>
    </xf>
    <xf numFmtId="0" fontId="2" fillId="4" borderId="167" xfId="0" applyFont="1" applyFill="1" applyBorder="1" applyAlignment="1">
      <alignment horizontal="center"/>
    </xf>
    <xf numFmtId="0" fontId="5" fillId="2" borderId="0" xfId="0" applyFont="1" applyFill="1" applyBorder="1" applyAlignment="1">
      <alignment horizontal="center" vertical="top" shrinkToFit="1"/>
    </xf>
    <xf numFmtId="0" fontId="19" fillId="2" borderId="0" xfId="0" applyFont="1" applyFill="1" applyBorder="1" applyAlignment="1">
      <alignment wrapText="1"/>
    </xf>
    <xf numFmtId="2" fontId="7" fillId="2" borderId="118" xfId="0" applyNumberFormat="1" applyFont="1" applyFill="1" applyBorder="1" applyAlignment="1">
      <alignment horizontal="center" vertical="top" shrinkToFit="1"/>
    </xf>
    <xf numFmtId="2" fontId="7" fillId="2" borderId="14" xfId="0" applyNumberFormat="1" applyFont="1" applyFill="1" applyBorder="1" applyAlignment="1">
      <alignment horizontal="center" vertical="top" shrinkToFit="1"/>
    </xf>
    <xf numFmtId="0" fontId="2" fillId="0" borderId="15" xfId="0" applyFont="1" applyBorder="1" applyAlignment="1">
      <alignment wrapText="1"/>
    </xf>
    <xf numFmtId="2" fontId="7" fillId="2" borderId="168" xfId="0" applyNumberFormat="1" applyFont="1" applyFill="1" applyBorder="1" applyAlignment="1">
      <alignment horizontal="center" vertical="top" shrinkToFit="1"/>
    </xf>
    <xf numFmtId="2" fontId="7" fillId="2" borderId="17" xfId="0" applyNumberFormat="1" applyFont="1" applyFill="1" applyBorder="1" applyAlignment="1">
      <alignment horizontal="center" vertical="top" shrinkToFit="1"/>
    </xf>
    <xf numFmtId="0" fontId="2" fillId="0" borderId="21" xfId="0" applyFont="1" applyBorder="1" applyAlignment="1">
      <alignment horizontal="left" vertical="top" wrapText="1"/>
    </xf>
    <xf numFmtId="0" fontId="2" fillId="4" borderId="169" xfId="0" applyFont="1" applyFill="1" applyBorder="1" applyAlignment="1">
      <alignment horizontal="center"/>
    </xf>
    <xf numFmtId="0" fontId="2" fillId="4" borderId="76" xfId="0" applyFont="1" applyFill="1" applyBorder="1" applyAlignment="1">
      <alignment horizontal="center"/>
    </xf>
    <xf numFmtId="0" fontId="4" fillId="4" borderId="77" xfId="0" applyFont="1" applyFill="1" applyBorder="1" applyAlignment="1">
      <alignment horizontal="center"/>
    </xf>
    <xf numFmtId="0" fontId="7" fillId="2" borderId="7" xfId="0" applyFont="1" applyFill="1" applyBorder="1" applyAlignment="1">
      <alignment horizontal="center" vertical="top" shrinkToFit="1"/>
    </xf>
    <xf numFmtId="0" fontId="7" fillId="2" borderId="0" xfId="0" applyFont="1" applyFill="1" applyBorder="1" applyAlignment="1">
      <alignment horizontal="center" vertical="top" shrinkToFit="1"/>
    </xf>
    <xf numFmtId="0" fontId="5" fillId="2" borderId="0" xfId="0" applyFont="1" applyFill="1" applyBorder="1" applyAlignment="1">
      <alignment vertical="top" wrapText="1"/>
    </xf>
    <xf numFmtId="1" fontId="7" fillId="2" borderId="7" xfId="0" applyNumberFormat="1" applyFont="1" applyFill="1" applyBorder="1" applyAlignment="1">
      <alignment horizontal="center" vertical="top" shrinkToFit="1"/>
    </xf>
    <xf numFmtId="2" fontId="7" fillId="2" borderId="0" xfId="0" applyNumberFormat="1" applyFont="1" applyFill="1" applyBorder="1" applyAlignment="1">
      <alignment horizontal="center" vertical="top" shrinkToFit="1"/>
    </xf>
    <xf numFmtId="0" fontId="5" fillId="2" borderId="15" xfId="0" applyFont="1" applyFill="1" applyBorder="1" applyAlignment="1">
      <alignment vertical="top" wrapText="1"/>
    </xf>
    <xf numFmtId="0" fontId="7" fillId="2" borderId="17" xfId="0" applyFont="1" applyFill="1" applyBorder="1" applyAlignment="1">
      <alignment horizontal="center" vertical="top" shrinkToFit="1"/>
    </xf>
    <xf numFmtId="0" fontId="5" fillId="2" borderId="20" xfId="0" applyFont="1" applyFill="1" applyBorder="1" applyAlignment="1">
      <alignment vertical="top" wrapText="1"/>
    </xf>
    <xf numFmtId="0" fontId="5" fillId="2" borderId="21" xfId="0" applyFont="1" applyFill="1" applyBorder="1" applyAlignment="1">
      <alignment vertical="top" wrapText="1"/>
    </xf>
    <xf numFmtId="0" fontId="2" fillId="4" borderId="23" xfId="0" applyFont="1" applyFill="1" applyBorder="1" applyAlignment="1">
      <alignment horizontal="center"/>
    </xf>
    <xf numFmtId="0" fontId="4" fillId="4" borderId="24" xfId="0" applyFont="1" applyFill="1" applyBorder="1" applyAlignment="1">
      <alignment horizontal="center"/>
    </xf>
    <xf numFmtId="0" fontId="19" fillId="2" borderId="0" xfId="0" applyFont="1" applyFill="1" applyBorder="1"/>
    <xf numFmtId="0" fontId="7" fillId="2" borderId="0" xfId="0" applyFont="1" applyFill="1" applyBorder="1" applyAlignment="1">
      <alignment vertical="top" wrapText="1"/>
    </xf>
    <xf numFmtId="0" fontId="5" fillId="2" borderId="7" xfId="0" applyFont="1" applyFill="1" applyBorder="1" applyAlignment="1">
      <alignment horizontal="center" vertical="top" shrinkToFit="1"/>
    </xf>
    <xf numFmtId="2" fontId="7" fillId="2" borderId="42" xfId="0" applyNumberFormat="1" applyFont="1" applyFill="1" applyBorder="1" applyAlignment="1">
      <alignment horizontal="center" vertical="top" shrinkToFit="1"/>
    </xf>
    <xf numFmtId="2" fontId="5" fillId="2" borderId="7" xfId="0" applyNumberFormat="1" applyFont="1" applyFill="1" applyBorder="1" applyAlignment="1">
      <alignment horizontal="center" vertical="top" shrinkToFit="1"/>
    </xf>
    <xf numFmtId="2" fontId="7" fillId="2" borderId="29" xfId="0" applyNumberFormat="1" applyFont="1" applyFill="1" applyBorder="1" applyAlignment="1">
      <alignment horizontal="center" vertical="top" shrinkToFit="1"/>
    </xf>
    <xf numFmtId="0" fontId="2" fillId="4" borderId="120" xfId="0" applyFont="1" applyFill="1" applyBorder="1" applyAlignment="1">
      <alignment horizontal="center"/>
    </xf>
    <xf numFmtId="0" fontId="2" fillId="4" borderId="40" xfId="0" applyFont="1" applyFill="1" applyBorder="1" applyAlignment="1">
      <alignment horizontal="center"/>
    </xf>
    <xf numFmtId="0" fontId="19" fillId="2" borderId="0" xfId="0" applyFont="1" applyFill="1" applyBorder="1" applyAlignment="1">
      <alignment horizontal="left" wrapText="1"/>
    </xf>
    <xf numFmtId="2" fontId="5" fillId="2" borderId="0" xfId="0" applyNumberFormat="1" applyFont="1" applyFill="1" applyBorder="1" applyAlignment="1">
      <alignment horizontal="center" vertical="top" shrinkToFit="1"/>
    </xf>
    <xf numFmtId="1" fontId="7" fillId="2" borderId="0" xfId="0" applyNumberFormat="1" applyFont="1" applyFill="1" applyBorder="1" applyAlignment="1">
      <alignment horizontal="center" vertical="top" shrinkToFit="1"/>
    </xf>
    <xf numFmtId="2" fontId="5" fillId="2" borderId="46" xfId="0" applyNumberFormat="1" applyFont="1" applyFill="1" applyBorder="1" applyAlignment="1">
      <alignment horizontal="center" vertical="top" shrinkToFit="1"/>
    </xf>
    <xf numFmtId="1" fontId="7" fillId="2" borderId="47" xfId="0" applyNumberFormat="1" applyFont="1" applyFill="1" applyBorder="1" applyAlignment="1">
      <alignment horizontal="center" vertical="top" shrinkToFit="1"/>
    </xf>
    <xf numFmtId="0" fontId="7" fillId="2" borderId="47" xfId="0" applyFont="1" applyFill="1" applyBorder="1" applyAlignment="1">
      <alignment horizontal="center" vertical="top" shrinkToFit="1"/>
    </xf>
    <xf numFmtId="0" fontId="7" fillId="2" borderId="47" xfId="0" applyFont="1" applyFill="1" applyBorder="1" applyAlignment="1">
      <alignment vertical="top" wrapText="1"/>
    </xf>
    <xf numFmtId="2" fontId="5" fillId="2" borderId="9" xfId="0" applyNumberFormat="1" applyFont="1" applyFill="1" applyBorder="1" applyAlignment="1">
      <alignment horizontal="center" vertical="top" shrinkToFit="1"/>
    </xf>
    <xf numFmtId="1" fontId="7" fillId="2" borderId="10" xfId="0" applyNumberFormat="1" applyFont="1" applyFill="1" applyBorder="1" applyAlignment="1">
      <alignment horizontal="center" vertical="top" shrinkToFit="1"/>
    </xf>
    <xf numFmtId="0" fontId="7" fillId="2" borderId="10" xfId="0" applyFont="1" applyFill="1" applyBorder="1" applyAlignment="1">
      <alignment horizontal="center" vertical="top" shrinkToFit="1"/>
    </xf>
    <xf numFmtId="0" fontId="7" fillId="0" borderId="10" xfId="0" applyFont="1" applyBorder="1" applyAlignment="1">
      <alignment vertical="top" wrapText="1"/>
    </xf>
    <xf numFmtId="1" fontId="7" fillId="2" borderId="42" xfId="0" applyNumberFormat="1" applyFont="1" applyFill="1" applyBorder="1" applyAlignment="1">
      <alignment horizontal="center" vertical="top" shrinkToFit="1"/>
    </xf>
    <xf numFmtId="1" fontId="7" fillId="2" borderId="14" xfId="0" applyNumberFormat="1" applyFont="1" applyFill="1" applyBorder="1" applyAlignment="1">
      <alignment horizontal="center" vertical="top" shrinkToFit="1"/>
    </xf>
    <xf numFmtId="0" fontId="7" fillId="2" borderId="14" xfId="0" applyFont="1" applyFill="1" applyBorder="1" applyAlignment="1">
      <alignment horizontal="center" vertical="top" shrinkToFit="1"/>
    </xf>
    <xf numFmtId="0" fontId="7" fillId="0" borderId="15" xfId="0" applyFont="1" applyBorder="1" applyAlignment="1">
      <alignment vertical="top" wrapText="1"/>
    </xf>
    <xf numFmtId="0" fontId="5" fillId="2" borderId="29" xfId="0" applyFont="1" applyFill="1" applyBorder="1" applyAlignment="1">
      <alignment horizontal="center" vertical="top" shrinkToFit="1"/>
    </xf>
    <xf numFmtId="0" fontId="5" fillId="2" borderId="1" xfId="0" applyFont="1" applyFill="1" applyBorder="1" applyAlignment="1">
      <alignment horizontal="center" vertical="top" shrinkToFit="1"/>
    </xf>
    <xf numFmtId="0" fontId="7" fillId="0" borderId="20" xfId="0" applyFont="1" applyBorder="1" applyAlignment="1">
      <alignment vertical="top" wrapText="1"/>
    </xf>
    <xf numFmtId="164" fontId="5" fillId="2" borderId="29" xfId="0" applyNumberFormat="1" applyFont="1" applyFill="1" applyBorder="1" applyAlignment="1">
      <alignment horizontal="center" vertical="top" shrinkToFit="1"/>
    </xf>
    <xf numFmtId="164" fontId="5" fillId="2" borderId="1" xfId="0" applyNumberFormat="1" applyFont="1" applyFill="1" applyBorder="1" applyAlignment="1">
      <alignment horizontal="center" vertical="top" shrinkToFit="1"/>
    </xf>
    <xf numFmtId="164" fontId="7" fillId="2" borderId="1" xfId="0" applyNumberFormat="1" applyFont="1" applyFill="1" applyBorder="1" applyAlignment="1">
      <alignment horizontal="center" vertical="top" shrinkToFit="1"/>
    </xf>
    <xf numFmtId="2" fontId="5" fillId="2" borderId="29" xfId="0" applyNumberFormat="1" applyFont="1" applyFill="1" applyBorder="1" applyAlignment="1">
      <alignment horizontal="center" vertical="top" shrinkToFit="1"/>
    </xf>
    <xf numFmtId="2" fontId="5" fillId="2" borderId="1" xfId="0" applyNumberFormat="1" applyFont="1" applyFill="1" applyBorder="1" applyAlignment="1">
      <alignment horizontal="center" vertical="top" shrinkToFit="1"/>
    </xf>
    <xf numFmtId="0" fontId="5" fillId="2" borderId="16" xfId="0" applyFont="1" applyFill="1" applyBorder="1" applyAlignment="1">
      <alignment horizontal="center" vertical="top" shrinkToFit="1"/>
    </xf>
    <xf numFmtId="0" fontId="5" fillId="2" borderId="17" xfId="0" applyFont="1" applyFill="1" applyBorder="1" applyAlignment="1">
      <alignment horizontal="center" vertical="top" shrinkToFit="1"/>
    </xf>
    <xf numFmtId="0" fontId="7" fillId="0" borderId="21" xfId="0" applyFont="1" applyBorder="1" applyAlignment="1">
      <alignment vertical="top" wrapText="1"/>
    </xf>
    <xf numFmtId="0" fontId="2" fillId="4" borderId="75" xfId="0" applyFont="1" applyFill="1" applyBorder="1" applyAlignment="1">
      <alignment horizontal="center"/>
    </xf>
    <xf numFmtId="0" fontId="2" fillId="4" borderId="77" xfId="0" applyFont="1" applyFill="1" applyBorder="1" applyAlignment="1">
      <alignment horizontal="center"/>
    </xf>
    <xf numFmtId="0" fontId="5" fillId="0" borderId="0" xfId="0" applyFont="1" applyBorder="1" applyAlignment="1">
      <alignment vertical="top" wrapText="1"/>
    </xf>
    <xf numFmtId="0" fontId="7" fillId="2" borderId="118" xfId="0" applyFont="1" applyFill="1" applyBorder="1" applyAlignment="1">
      <alignment horizontal="center" vertical="top" shrinkToFit="1"/>
    </xf>
    <xf numFmtId="0" fontId="5" fillId="0" borderId="15" xfId="0" applyFont="1" applyBorder="1" applyAlignment="1">
      <alignment vertical="top" wrapText="1"/>
    </xf>
    <xf numFmtId="0" fontId="7" fillId="2" borderId="92" xfId="0" applyFont="1" applyFill="1" applyBorder="1" applyAlignment="1">
      <alignment horizontal="center" vertical="top" shrinkToFit="1"/>
    </xf>
    <xf numFmtId="0" fontId="5" fillId="0" borderId="20" xfId="0" applyFont="1" applyBorder="1" applyAlignment="1">
      <alignment vertical="top" wrapText="1"/>
    </xf>
    <xf numFmtId="2" fontId="7" fillId="2" borderId="92" xfId="0" applyNumberFormat="1" applyFont="1" applyFill="1" applyBorder="1" applyAlignment="1">
      <alignment horizontal="center" vertical="top" shrinkToFit="1"/>
    </xf>
    <xf numFmtId="164" fontId="7" fillId="2" borderId="92" xfId="0" applyNumberFormat="1" applyFont="1" applyFill="1" applyBorder="1" applyAlignment="1">
      <alignment horizontal="center" vertical="top" shrinkToFit="1"/>
    </xf>
    <xf numFmtId="0" fontId="21" fillId="0" borderId="20" xfId="0" applyFont="1" applyBorder="1" applyAlignment="1">
      <alignment vertical="top" wrapText="1"/>
    </xf>
    <xf numFmtId="0" fontId="1" fillId="0" borderId="2" xfId="0" applyFont="1" applyBorder="1" applyAlignment="1">
      <alignment horizontal="center"/>
    </xf>
    <xf numFmtId="0" fontId="2" fillId="4" borderId="82" xfId="0" applyFont="1" applyFill="1" applyBorder="1" applyAlignment="1">
      <alignment horizontal="center"/>
    </xf>
    <xf numFmtId="0" fontId="2" fillId="4" borderId="41" xfId="0" applyFont="1" applyFill="1" applyBorder="1" applyAlignment="1">
      <alignment horizontal="center"/>
    </xf>
    <xf numFmtId="0" fontId="2" fillId="0" borderId="0" xfId="0" applyFont="1" applyBorder="1"/>
    <xf numFmtId="0" fontId="22" fillId="2" borderId="7" xfId="0" applyFont="1" applyFill="1" applyBorder="1"/>
    <xf numFmtId="0" fontId="0" fillId="0" borderId="0" xfId="0" applyBorder="1"/>
    <xf numFmtId="0" fontId="1" fillId="6" borderId="7" xfId="0" applyFont="1" applyFill="1" applyBorder="1" applyAlignment="1">
      <alignment horizontal="center" vertical="top"/>
    </xf>
    <xf numFmtId="49" fontId="1" fillId="2" borderId="0" xfId="0" applyNumberFormat="1" applyFont="1" applyFill="1" applyBorder="1" applyAlignment="1">
      <alignment horizontal="center" vertical="center" wrapText="1"/>
    </xf>
    <xf numFmtId="0" fontId="4" fillId="6" borderId="0" xfId="0" applyFont="1" applyFill="1" applyBorder="1" applyAlignment="1">
      <alignment horizontal="center"/>
    </xf>
    <xf numFmtId="0" fontId="1" fillId="6" borderId="0" xfId="0" applyFont="1" applyFill="1" applyBorder="1" applyAlignment="1">
      <alignment horizontal="center"/>
    </xf>
    <xf numFmtId="0" fontId="1" fillId="2" borderId="0" xfId="0" applyFont="1" applyFill="1" applyBorder="1" applyAlignment="1">
      <alignment horizontal="center" vertical="center"/>
    </xf>
    <xf numFmtId="0" fontId="1" fillId="6" borderId="1" xfId="0" applyFont="1" applyFill="1" applyBorder="1" applyAlignment="1">
      <alignment horizontal="center"/>
    </xf>
    <xf numFmtId="0" fontId="1" fillId="6" borderId="14" xfId="0" applyFont="1" applyFill="1" applyBorder="1" applyAlignment="1">
      <alignment horizontal="center"/>
    </xf>
    <xf numFmtId="0" fontId="1" fillId="6" borderId="0" xfId="0" applyFont="1" applyFill="1" applyBorder="1" applyAlignment="1">
      <alignment vertical="top" wrapText="1"/>
    </xf>
    <xf numFmtId="0" fontId="2" fillId="6" borderId="0" xfId="0" applyFont="1" applyFill="1" applyBorder="1" applyAlignment="1">
      <alignment horizontal="left" vertical="top" wrapText="1"/>
    </xf>
    <xf numFmtId="0" fontId="2" fillId="4" borderId="100" xfId="0" applyFont="1" applyFill="1" applyBorder="1" applyAlignment="1">
      <alignment horizontal="center"/>
    </xf>
    <xf numFmtId="0" fontId="10" fillId="6" borderId="20" xfId="0" applyFont="1" applyFill="1" applyBorder="1" applyAlignment="1">
      <alignment shrinkToFit="1"/>
    </xf>
    <xf numFmtId="165" fontId="1" fillId="6" borderId="1" xfId="0" applyNumberFormat="1" applyFont="1" applyFill="1" applyBorder="1" applyAlignment="1">
      <alignment horizontal="center"/>
    </xf>
    <xf numFmtId="0" fontId="1" fillId="6" borderId="1" xfId="0" applyFont="1" applyFill="1" applyBorder="1" applyAlignment="1">
      <alignment shrinkToFit="1"/>
    </xf>
    <xf numFmtId="165" fontId="1" fillId="6" borderId="29" xfId="0" applyNumberFormat="1" applyFont="1" applyFill="1" applyBorder="1"/>
    <xf numFmtId="0" fontId="1" fillId="6" borderId="29" xfId="0" applyFont="1" applyFill="1" applyBorder="1" applyAlignment="1">
      <alignment horizontal="center"/>
    </xf>
    <xf numFmtId="0" fontId="10" fillId="6" borderId="15" xfId="0" applyFont="1" applyFill="1" applyBorder="1" applyAlignment="1">
      <alignment shrinkToFit="1"/>
    </xf>
    <xf numFmtId="165" fontId="1" fillId="6" borderId="14" xfId="0" applyNumberFormat="1" applyFont="1" applyFill="1" applyBorder="1" applyAlignment="1">
      <alignment horizontal="center"/>
    </xf>
    <xf numFmtId="0" fontId="1" fillId="6" borderId="42" xfId="0" applyFont="1" applyFill="1" applyBorder="1" applyAlignment="1">
      <alignment horizontal="center"/>
    </xf>
    <xf numFmtId="0" fontId="1" fillId="6" borderId="1" xfId="0" applyFont="1" applyFill="1" applyBorder="1"/>
    <xf numFmtId="0" fontId="1" fillId="6" borderId="106" xfId="0" applyFont="1" applyFill="1" applyBorder="1" applyAlignment="1">
      <alignment horizontal="center"/>
    </xf>
    <xf numFmtId="0" fontId="1" fillId="6" borderId="106" xfId="0" applyFont="1" applyFill="1" applyBorder="1" applyAlignment="1"/>
    <xf numFmtId="164" fontId="1" fillId="6" borderId="17" xfId="0" applyNumberFormat="1" applyFont="1" applyFill="1" applyBorder="1" applyAlignment="1">
      <alignment horizontal="center"/>
    </xf>
    <xf numFmtId="164" fontId="1" fillId="6" borderId="1" xfId="0" applyNumberFormat="1" applyFont="1" applyFill="1" applyBorder="1" applyAlignment="1">
      <alignment horizontal="center"/>
    </xf>
    <xf numFmtId="164" fontId="1" fillId="6" borderId="14" xfId="0" applyNumberFormat="1" applyFont="1" applyFill="1" applyBorder="1" applyAlignment="1">
      <alignment horizontal="center"/>
    </xf>
    <xf numFmtId="0" fontId="10" fillId="6" borderId="0" xfId="0" applyFont="1" applyFill="1" applyBorder="1"/>
    <xf numFmtId="0" fontId="10" fillId="6" borderId="0" xfId="0" applyFont="1" applyFill="1" applyBorder="1" applyAlignment="1">
      <alignment horizontal="center"/>
    </xf>
    <xf numFmtId="0" fontId="10" fillId="6" borderId="0" xfId="0" applyFont="1" applyFill="1" applyBorder="1" applyAlignment="1">
      <alignment shrinkToFit="1"/>
    </xf>
    <xf numFmtId="0" fontId="2" fillId="6" borderId="0" xfId="0" applyFont="1" applyFill="1" applyBorder="1" applyAlignment="1"/>
    <xf numFmtId="0" fontId="1" fillId="6" borderId="29" xfId="0" applyFont="1" applyFill="1" applyBorder="1" applyAlignment="1">
      <alignment horizontal="right"/>
    </xf>
    <xf numFmtId="0" fontId="1" fillId="6" borderId="68" xfId="0" applyFont="1" applyFill="1" applyBorder="1" applyAlignment="1">
      <alignment horizontal="right"/>
    </xf>
    <xf numFmtId="0" fontId="23" fillId="6" borderId="29" xfId="0" applyFont="1" applyFill="1" applyBorder="1" applyAlignment="1">
      <alignment horizontal="right"/>
    </xf>
    <xf numFmtId="0" fontId="1" fillId="6" borderId="16" xfId="0" applyFont="1" applyFill="1" applyBorder="1" applyAlignment="1">
      <alignment horizontal="center"/>
    </xf>
    <xf numFmtId="0" fontId="1" fillId="6" borderId="12" xfId="0" applyFont="1" applyFill="1" applyBorder="1" applyAlignment="1">
      <alignment horizontal="center"/>
    </xf>
    <xf numFmtId="49" fontId="18" fillId="0" borderId="29" xfId="1" applyNumberFormat="1" applyFont="1" applyBorder="1" applyAlignment="1">
      <alignment horizontal="center" vertical="center" wrapText="1"/>
    </xf>
    <xf numFmtId="0" fontId="2" fillId="6" borderId="0" xfId="0" applyFont="1" applyFill="1" applyBorder="1"/>
    <xf numFmtId="0" fontId="17" fillId="6" borderId="21" xfId="1" applyFill="1" applyBorder="1" applyAlignment="1">
      <alignment horizontal="center"/>
    </xf>
    <xf numFmtId="0" fontId="17" fillId="6" borderId="20" xfId="1" applyFill="1" applyBorder="1" applyAlignment="1">
      <alignment horizontal="center"/>
    </xf>
    <xf numFmtId="0" fontId="7" fillId="2" borderId="63" xfId="0" applyFont="1" applyFill="1" applyBorder="1" applyAlignment="1">
      <alignment horizontal="center" vertical="top" shrinkToFit="1"/>
    </xf>
    <xf numFmtId="2" fontId="7" fillId="2" borderId="63" xfId="0" applyNumberFormat="1" applyFont="1" applyFill="1" applyBorder="1" applyAlignment="1">
      <alignment horizontal="center" vertical="top" shrinkToFit="1"/>
    </xf>
    <xf numFmtId="2" fontId="7" fillId="2" borderId="60" xfId="0" applyNumberFormat="1" applyFont="1" applyFill="1" applyBorder="1" applyAlignment="1">
      <alignment horizontal="center" vertical="top" shrinkToFit="1"/>
    </xf>
    <xf numFmtId="0" fontId="7" fillId="7" borderId="9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4" borderId="22" xfId="0" applyFont="1" applyFill="1" applyBorder="1" applyAlignment="1">
      <alignment horizontal="center"/>
    </xf>
    <xf numFmtId="0" fontId="7" fillId="7" borderId="14" xfId="0" applyFont="1" applyFill="1" applyBorder="1" applyAlignment="1">
      <alignment horizontal="center" vertical="center" wrapText="1"/>
    </xf>
    <xf numFmtId="2" fontId="7" fillId="6" borderId="14" xfId="0" applyNumberFormat="1" applyFont="1" applyFill="1" applyBorder="1" applyAlignment="1">
      <alignment horizontal="center" vertical="top" wrapText="1" shrinkToFit="1"/>
    </xf>
    <xf numFmtId="0" fontId="1" fillId="6" borderId="161" xfId="0" applyFont="1" applyFill="1" applyBorder="1"/>
    <xf numFmtId="0" fontId="7" fillId="6" borderId="20" xfId="0" applyFont="1" applyFill="1" applyBorder="1" applyAlignment="1">
      <alignment horizontal="center" vertical="top" wrapText="1"/>
    </xf>
    <xf numFmtId="0" fontId="1" fillId="6" borderId="0" xfId="0" applyFont="1" applyFill="1" applyBorder="1"/>
    <xf numFmtId="0" fontId="1" fillId="6" borderId="20" xfId="0" applyFont="1" applyFill="1" applyBorder="1" applyAlignment="1">
      <alignment horizontal="left" vertical="top" wrapText="1"/>
    </xf>
    <xf numFmtId="0" fontId="1" fillId="6" borderId="16" xfId="0"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16" xfId="0" applyFont="1" applyFill="1" applyBorder="1" applyAlignment="1">
      <alignment horizontal="center" vertical="top" wrapText="1"/>
    </xf>
    <xf numFmtId="0" fontId="1" fillId="6" borderId="29" xfId="0" applyFont="1" applyFill="1" applyBorder="1" applyAlignment="1">
      <alignment horizontal="center" vertical="top" wrapText="1"/>
    </xf>
    <xf numFmtId="0" fontId="2" fillId="2" borderId="20" xfId="0" applyFont="1" applyFill="1" applyBorder="1" applyAlignment="1">
      <alignment horizontal="left"/>
    </xf>
    <xf numFmtId="0" fontId="1" fillId="6" borderId="1" xfId="0" applyFont="1" applyFill="1" applyBorder="1" applyAlignment="1">
      <alignment horizontal="center"/>
    </xf>
    <xf numFmtId="0" fontId="2" fillId="4" borderId="171" xfId="0" applyFont="1" applyFill="1" applyBorder="1" applyAlignment="1">
      <alignment horizontal="center"/>
    </xf>
    <xf numFmtId="2" fontId="1" fillId="6" borderId="29" xfId="0" applyNumberFormat="1" applyFont="1" applyFill="1" applyBorder="1" applyAlignment="1">
      <alignment horizontal="center"/>
    </xf>
    <xf numFmtId="0" fontId="4" fillId="6" borderId="1" xfId="0" applyFont="1" applyFill="1" applyBorder="1" applyAlignment="1">
      <alignment horizontal="center"/>
    </xf>
    <xf numFmtId="0" fontId="4" fillId="6" borderId="29" xfId="0" applyFont="1" applyFill="1" applyBorder="1" applyAlignment="1">
      <alignment horizontal="center"/>
    </xf>
    <xf numFmtId="14" fontId="1" fillId="6" borderId="114" xfId="0" applyNumberFormat="1" applyFont="1" applyFill="1" applyBorder="1" applyAlignment="1">
      <alignment horizontal="center"/>
    </xf>
    <xf numFmtId="1" fontId="1" fillId="6" borderId="0" xfId="0" applyNumberFormat="1" applyFont="1" applyFill="1" applyBorder="1" applyAlignment="1">
      <alignment horizontal="center"/>
    </xf>
    <xf numFmtId="2" fontId="1" fillId="6" borderId="0" xfId="0" applyNumberFormat="1" applyFont="1" applyFill="1" applyBorder="1" applyAlignment="1">
      <alignment horizontal="center"/>
    </xf>
    <xf numFmtId="0" fontId="1" fillId="6" borderId="0" xfId="0" applyFont="1" applyFill="1" applyBorder="1" applyAlignment="1"/>
    <xf numFmtId="2" fontId="7" fillId="2" borderId="14" xfId="0" applyNumberFormat="1" applyFont="1" applyFill="1" applyBorder="1" applyAlignment="1">
      <alignment horizontal="center" vertical="center" shrinkToFit="1"/>
    </xf>
    <xf numFmtId="2" fontId="7" fillId="2" borderId="17" xfId="0" applyNumberFormat="1" applyFont="1" applyFill="1" applyBorder="1" applyAlignment="1">
      <alignment horizontal="center" vertical="center" shrinkToFit="1"/>
    </xf>
    <xf numFmtId="2" fontId="22" fillId="8" borderId="1" xfId="0" applyNumberFormat="1" applyFont="1" applyFill="1" applyBorder="1" applyAlignment="1">
      <alignment horizontal="center" vertical="center" wrapText="1"/>
    </xf>
    <xf numFmtId="2" fontId="22" fillId="9" borderId="1" xfId="0" applyNumberFormat="1" applyFont="1" applyFill="1" applyBorder="1" applyAlignment="1">
      <alignment horizontal="center" vertical="center" wrapText="1"/>
    </xf>
    <xf numFmtId="2" fontId="7" fillId="6" borderId="0" xfId="0" applyNumberFormat="1" applyFont="1" applyFill="1" applyBorder="1" applyAlignment="1">
      <alignment horizontal="center" vertical="top" shrinkToFit="1"/>
    </xf>
    <xf numFmtId="2" fontId="7" fillId="6" borderId="1" xfId="0" applyNumberFormat="1" applyFont="1" applyFill="1" applyBorder="1" applyAlignment="1">
      <alignment horizontal="center" vertical="top" shrinkToFit="1"/>
    </xf>
    <xf numFmtId="0" fontId="0" fillId="6" borderId="29" xfId="0" applyFill="1" applyBorder="1" applyAlignment="1">
      <alignment horizontal="right"/>
    </xf>
    <xf numFmtId="0" fontId="0" fillId="6" borderId="42" xfId="0" applyFill="1" applyBorder="1" applyAlignment="1">
      <alignment horizontal="right"/>
    </xf>
    <xf numFmtId="0" fontId="1" fillId="6" borderId="1" xfId="0" applyFont="1" applyFill="1" applyBorder="1" applyAlignment="1">
      <alignment horizontal="center"/>
    </xf>
    <xf numFmtId="0" fontId="23" fillId="6" borderId="0" xfId="0" applyFont="1" applyFill="1" applyBorder="1"/>
    <xf numFmtId="0" fontId="3" fillId="6" borderId="40" xfId="0" applyFont="1" applyFill="1" applyBorder="1" applyAlignment="1">
      <alignment horizontal="left" vertical="top" wrapText="1"/>
    </xf>
    <xf numFmtId="0" fontId="3" fillId="6" borderId="39"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6" borderId="29" xfId="0" applyFont="1" applyFill="1" applyBorder="1" applyAlignment="1">
      <alignment horizontal="left" vertical="top" wrapText="1"/>
    </xf>
    <xf numFmtId="0" fontId="2" fillId="2" borderId="41" xfId="0" applyFont="1" applyFill="1" applyBorder="1" applyAlignment="1">
      <alignment horizontal="left" vertical="center"/>
    </xf>
    <xf numFmtId="0" fontId="2" fillId="2" borderId="20" xfId="0" applyFont="1" applyFill="1" applyBorder="1" applyAlignment="1">
      <alignment horizontal="left" vertical="center"/>
    </xf>
    <xf numFmtId="0" fontId="2" fillId="2" borderId="20" xfId="0" applyFont="1" applyFill="1" applyBorder="1" applyAlignment="1">
      <alignment horizontal="left" vertical="center" wrapText="1"/>
    </xf>
    <xf numFmtId="0" fontId="4" fillId="2" borderId="0" xfId="0" applyFont="1" applyFill="1" applyBorder="1" applyAlignment="1">
      <alignment horizontal="left"/>
    </xf>
    <xf numFmtId="0" fontId="2" fillId="2" borderId="20" xfId="0" applyFont="1" applyFill="1" applyBorder="1" applyAlignment="1">
      <alignment horizontal="center" vertical="top" wrapText="1"/>
    </xf>
    <xf numFmtId="0" fontId="3" fillId="6" borderId="14" xfId="0" applyFont="1" applyFill="1" applyBorder="1" applyAlignment="1">
      <alignment horizontal="left" vertical="top" wrapText="1"/>
    </xf>
    <xf numFmtId="0" fontId="3" fillId="6" borderId="42" xfId="0" applyFont="1" applyFill="1" applyBorder="1" applyAlignment="1">
      <alignment horizontal="left" vertical="top" wrapText="1"/>
    </xf>
    <xf numFmtId="0" fontId="2" fillId="2" borderId="15" xfId="0" applyFont="1" applyFill="1" applyBorder="1" applyAlignment="1">
      <alignment horizontal="left" vertical="center" wrapText="1"/>
    </xf>
    <xf numFmtId="0" fontId="2" fillId="2" borderId="20" xfId="0" applyFont="1" applyFill="1" applyBorder="1" applyAlignment="1">
      <alignment horizontal="center" vertical="top"/>
    </xf>
    <xf numFmtId="0" fontId="2" fillId="2" borderId="41" xfId="0" applyFont="1" applyFill="1" applyBorder="1" applyAlignment="1">
      <alignment horizontal="center" vertical="top"/>
    </xf>
    <xf numFmtId="0" fontId="1" fillId="2" borderId="0" xfId="0" applyFont="1" applyFill="1" applyBorder="1" applyAlignment="1">
      <alignment horizontal="left" vertical="top" wrapText="1"/>
    </xf>
    <xf numFmtId="0" fontId="2" fillId="2" borderId="15" xfId="0" applyFont="1" applyFill="1" applyBorder="1" applyAlignment="1">
      <alignment horizontal="center" vertical="top"/>
    </xf>
    <xf numFmtId="0" fontId="1" fillId="2" borderId="0" xfId="0" applyFont="1" applyFill="1" applyBorder="1" applyAlignment="1">
      <alignment horizontal="left" shrinkToFit="1"/>
    </xf>
    <xf numFmtId="0" fontId="1" fillId="2" borderId="0" xfId="0" applyFont="1" applyFill="1" applyBorder="1" applyAlignment="1">
      <alignment horizontal="left"/>
    </xf>
    <xf numFmtId="0" fontId="1" fillId="6" borderId="117" xfId="0" applyFont="1" applyFill="1" applyBorder="1" applyAlignment="1">
      <alignment horizontal="left" vertical="top" wrapText="1"/>
    </xf>
    <xf numFmtId="0" fontId="1" fillId="6" borderId="116" xfId="0" applyFont="1" applyFill="1" applyBorder="1" applyAlignment="1">
      <alignment horizontal="left" vertical="top" wrapText="1"/>
    </xf>
    <xf numFmtId="0" fontId="1" fillId="6" borderId="170" xfId="0" applyFont="1" applyFill="1" applyBorder="1" applyAlignment="1">
      <alignment horizontal="left" vertical="top" wrapText="1"/>
    </xf>
    <xf numFmtId="0" fontId="3" fillId="6" borderId="38" xfId="0" applyFont="1" applyFill="1" applyBorder="1" applyAlignment="1">
      <alignment horizontal="left" vertical="top" wrapText="1"/>
    </xf>
    <xf numFmtId="0" fontId="3" fillId="6" borderId="37" xfId="0" applyFont="1" applyFill="1" applyBorder="1" applyAlignment="1">
      <alignment horizontal="left" vertical="top" wrapText="1"/>
    </xf>
    <xf numFmtId="0" fontId="3" fillId="6" borderId="36" xfId="0" applyFont="1" applyFill="1" applyBorder="1" applyAlignment="1">
      <alignment horizontal="left" vertical="top" wrapText="1"/>
    </xf>
    <xf numFmtId="0" fontId="3" fillId="6" borderId="45" xfId="0" applyFont="1" applyFill="1" applyBorder="1" applyAlignment="1">
      <alignment horizontal="left" vertical="top" wrapText="1"/>
    </xf>
    <xf numFmtId="0" fontId="3" fillId="6" borderId="44" xfId="0" applyFont="1" applyFill="1" applyBorder="1" applyAlignment="1">
      <alignment horizontal="left" vertical="top" wrapText="1"/>
    </xf>
    <xf numFmtId="0" fontId="3" fillId="6" borderId="43" xfId="0" applyFont="1" applyFill="1" applyBorder="1" applyAlignment="1">
      <alignment horizontal="left" vertical="top" wrapText="1"/>
    </xf>
    <xf numFmtId="164" fontId="1" fillId="2" borderId="1" xfId="0" applyNumberFormat="1" applyFont="1" applyFill="1" applyBorder="1" applyAlignment="1">
      <alignment horizontal="center"/>
    </xf>
    <xf numFmtId="164" fontId="1" fillId="2" borderId="29" xfId="0" applyNumberFormat="1" applyFont="1" applyFill="1" applyBorder="1" applyAlignment="1">
      <alignment horizontal="center"/>
    </xf>
    <xf numFmtId="0" fontId="2" fillId="2" borderId="64" xfId="0" applyFont="1" applyFill="1" applyBorder="1" applyAlignment="1">
      <alignment horizontal="center"/>
    </xf>
    <xf numFmtId="0" fontId="2" fillId="2" borderId="63" xfId="0" applyFont="1" applyFill="1" applyBorder="1" applyAlignment="1">
      <alignment horizontal="center"/>
    </xf>
    <xf numFmtId="0" fontId="2" fillId="2" borderId="62" xfId="0" applyFont="1" applyFill="1" applyBorder="1" applyAlignment="1">
      <alignment horizontal="center"/>
    </xf>
    <xf numFmtId="0" fontId="2" fillId="2" borderId="2" xfId="0" applyFont="1" applyFill="1" applyBorder="1" applyAlignment="1">
      <alignment horizontal="center"/>
    </xf>
    <xf numFmtId="0" fontId="2" fillId="2" borderId="61" xfId="0" applyFont="1" applyFill="1" applyBorder="1" applyAlignment="1">
      <alignment horizontal="center"/>
    </xf>
    <xf numFmtId="0" fontId="2" fillId="2" borderId="60" xfId="0" applyFont="1" applyFill="1" applyBorder="1" applyAlignment="1">
      <alignment horizontal="center"/>
    </xf>
    <xf numFmtId="164" fontId="1" fillId="6" borderId="50" xfId="0" applyNumberFormat="1" applyFont="1" applyFill="1" applyBorder="1" applyAlignment="1">
      <alignment horizontal="center"/>
    </xf>
    <xf numFmtId="164" fontId="1" fillId="6" borderId="49" xfId="0" applyNumberFormat="1" applyFont="1" applyFill="1" applyBorder="1" applyAlignment="1">
      <alignment horizontal="center"/>
    </xf>
    <xf numFmtId="0" fontId="1" fillId="6" borderId="0" xfId="0" applyFont="1" applyFill="1" applyBorder="1" applyAlignment="1">
      <alignment horizontal="left" vertical="top" wrapText="1"/>
    </xf>
    <xf numFmtId="164" fontId="1" fillId="6" borderId="17" xfId="0" applyNumberFormat="1" applyFont="1" applyFill="1" applyBorder="1" applyAlignment="1">
      <alignment horizontal="center"/>
    </xf>
    <xf numFmtId="164" fontId="1" fillId="6" borderId="53" xfId="0" applyNumberFormat="1" applyFont="1" applyFill="1" applyBorder="1" applyAlignment="1">
      <alignment horizontal="center"/>
    </xf>
    <xf numFmtId="0" fontId="5" fillId="0" borderId="54" xfId="0" applyFont="1" applyBorder="1" applyAlignment="1">
      <alignment horizontal="center" vertical="top" wrapText="1"/>
    </xf>
    <xf numFmtId="0" fontId="5" fillId="0" borderId="17" xfId="0" applyFont="1" applyBorder="1" applyAlignment="1">
      <alignment horizontal="center" vertical="top" wrapText="1"/>
    </xf>
    <xf numFmtId="0" fontId="1" fillId="2" borderId="0" xfId="0" applyFont="1" applyFill="1" applyBorder="1" applyAlignment="1">
      <alignment horizontal="center"/>
    </xf>
    <xf numFmtId="0" fontId="4" fillId="2" borderId="0" xfId="0" applyFont="1" applyFill="1" applyBorder="1" applyAlignment="1">
      <alignment horizontal="center"/>
    </xf>
    <xf numFmtId="0" fontId="1" fillId="2" borderId="20" xfId="0" applyFont="1" applyFill="1" applyBorder="1" applyAlignment="1">
      <alignment horizontal="center"/>
    </xf>
    <xf numFmtId="0" fontId="1" fillId="2" borderId="1" xfId="0" applyFont="1" applyFill="1" applyBorder="1" applyAlignment="1">
      <alignment horizontal="center"/>
    </xf>
    <xf numFmtId="2" fontId="1" fillId="6" borderId="1" xfId="0" applyNumberFormat="1" applyFont="1" applyFill="1" applyBorder="1" applyAlignment="1">
      <alignment horizontal="center"/>
    </xf>
    <xf numFmtId="0" fontId="1" fillId="6" borderId="1"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42" xfId="0" applyFont="1" applyFill="1" applyBorder="1" applyAlignment="1">
      <alignment horizontal="center"/>
    </xf>
    <xf numFmtId="0" fontId="2" fillId="3" borderId="71" xfId="0" applyFont="1" applyFill="1" applyBorder="1" applyAlignment="1">
      <alignment horizontal="center"/>
    </xf>
    <xf numFmtId="0" fontId="2" fillId="3" borderId="70" xfId="0" applyFont="1" applyFill="1" applyBorder="1" applyAlignment="1">
      <alignment horizontal="center"/>
    </xf>
    <xf numFmtId="0" fontId="2" fillId="3" borderId="69" xfId="0" applyFont="1" applyFill="1" applyBorder="1" applyAlignment="1">
      <alignment horizontal="center"/>
    </xf>
    <xf numFmtId="0" fontId="1" fillId="2" borderId="21" xfId="0" applyFont="1" applyFill="1" applyBorder="1" applyAlignment="1">
      <alignment horizontal="center"/>
    </xf>
    <xf numFmtId="0" fontId="1" fillId="2" borderId="17" xfId="0" applyFont="1" applyFill="1" applyBorder="1" applyAlignment="1">
      <alignment horizontal="center"/>
    </xf>
    <xf numFmtId="0" fontId="1" fillId="2" borderId="29" xfId="0" applyFont="1" applyFill="1" applyBorder="1" applyAlignment="1">
      <alignment horizontal="center"/>
    </xf>
    <xf numFmtId="0" fontId="1" fillId="0" borderId="1" xfId="0" applyFont="1" applyBorder="1" applyAlignment="1">
      <alignment horizontal="left" vertical="top" wrapText="1"/>
    </xf>
    <xf numFmtId="0" fontId="2" fillId="3" borderId="80" xfId="0" applyFont="1" applyFill="1" applyBorder="1" applyAlignment="1">
      <alignment horizontal="center"/>
    </xf>
    <xf numFmtId="0" fontId="2" fillId="3" borderId="79" xfId="0" applyFont="1" applyFill="1" applyBorder="1" applyAlignment="1">
      <alignment horizontal="center"/>
    </xf>
    <xf numFmtId="0" fontId="2" fillId="3" borderId="78" xfId="0" applyFont="1" applyFill="1" applyBorder="1" applyAlignment="1">
      <alignment horizontal="center"/>
    </xf>
    <xf numFmtId="0" fontId="1" fillId="2" borderId="17" xfId="0" applyFont="1" applyFill="1" applyBorder="1" applyAlignment="1">
      <alignment horizontal="left"/>
    </xf>
    <xf numFmtId="0" fontId="1" fillId="2" borderId="1" xfId="0" applyFont="1" applyFill="1" applyBorder="1" applyAlignment="1">
      <alignment horizontal="left"/>
    </xf>
    <xf numFmtId="0" fontId="1" fillId="2" borderId="14" xfId="0" applyFont="1" applyFill="1" applyBorder="1" applyAlignment="1">
      <alignment horizontal="left" wrapText="1"/>
    </xf>
    <xf numFmtId="0" fontId="1" fillId="6" borderId="74" xfId="0" applyFont="1" applyFill="1" applyBorder="1" applyAlignment="1">
      <alignment horizontal="center"/>
    </xf>
    <xf numFmtId="0" fontId="1" fillId="6" borderId="73" xfId="0" applyFont="1" applyFill="1" applyBorder="1" applyAlignment="1">
      <alignment horizontal="center"/>
    </xf>
    <xf numFmtId="0" fontId="1" fillId="6" borderId="72" xfId="0" applyFont="1" applyFill="1" applyBorder="1" applyAlignment="1">
      <alignment horizontal="center"/>
    </xf>
    <xf numFmtId="0" fontId="1" fillId="6" borderId="59" xfId="0" applyFont="1" applyFill="1" applyBorder="1" applyAlignment="1">
      <alignment horizontal="center"/>
    </xf>
    <xf numFmtId="0" fontId="1" fillId="6" borderId="0" xfId="0" applyFont="1" applyFill="1" applyBorder="1" applyAlignment="1">
      <alignment horizontal="center"/>
    </xf>
    <xf numFmtId="0" fontId="1" fillId="6" borderId="33" xfId="0" applyFont="1" applyFill="1" applyBorder="1" applyAlignment="1">
      <alignment horizontal="center"/>
    </xf>
    <xf numFmtId="0" fontId="1" fillId="6" borderId="58" xfId="0" applyFont="1" applyFill="1" applyBorder="1" applyAlignment="1">
      <alignment horizontal="center"/>
    </xf>
    <xf numFmtId="0" fontId="1" fillId="6" borderId="44" xfId="0" applyFont="1" applyFill="1" applyBorder="1" applyAlignment="1">
      <alignment horizontal="center"/>
    </xf>
    <xf numFmtId="0" fontId="1" fillId="6" borderId="43" xfId="0" applyFont="1" applyFill="1" applyBorder="1" applyAlignment="1">
      <alignment horizontal="center"/>
    </xf>
    <xf numFmtId="0" fontId="1" fillId="2" borderId="19" xfId="0" applyFont="1" applyFill="1" applyBorder="1" applyAlignment="1">
      <alignment horizontal="center"/>
    </xf>
    <xf numFmtId="0" fontId="1" fillId="2" borderId="18" xfId="0" applyFont="1" applyFill="1" applyBorder="1" applyAlignment="1">
      <alignment horizontal="center"/>
    </xf>
    <xf numFmtId="0" fontId="1" fillId="2" borderId="7" xfId="0" applyFont="1" applyFill="1" applyBorder="1" applyAlignment="1">
      <alignment horizontal="left" vertical="top" wrapText="1"/>
    </xf>
    <xf numFmtId="0" fontId="1" fillId="6" borderId="7"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1" fillId="6" borderId="10" xfId="0" applyFont="1" applyFill="1" applyBorder="1" applyAlignment="1">
      <alignment horizontal="left" vertical="top" wrapText="1"/>
    </xf>
    <xf numFmtId="0" fontId="1" fillId="6" borderId="9" xfId="0" applyFont="1" applyFill="1" applyBorder="1" applyAlignment="1">
      <alignment horizontal="left" vertical="top" wrapText="1"/>
    </xf>
    <xf numFmtId="0" fontId="4" fillId="2" borderId="0" xfId="0" applyFont="1" applyFill="1" applyBorder="1" applyAlignment="1">
      <alignment horizontal="center" vertical="top"/>
    </xf>
    <xf numFmtId="0" fontId="4" fillId="2" borderId="7" xfId="0" applyFont="1" applyFill="1" applyBorder="1" applyAlignment="1">
      <alignment horizontal="center" vertical="top"/>
    </xf>
    <xf numFmtId="0" fontId="1" fillId="2" borderId="94" xfId="0" applyFont="1" applyFill="1" applyBorder="1" applyAlignment="1">
      <alignment horizontal="left" vertical="top"/>
    </xf>
    <xf numFmtId="0" fontId="1" fillId="2" borderId="93" xfId="0" applyFont="1" applyFill="1" applyBorder="1" applyAlignment="1">
      <alignment horizontal="left" vertical="top"/>
    </xf>
    <xf numFmtId="0" fontId="1" fillId="2" borderId="1" xfId="0" applyFont="1" applyFill="1" applyBorder="1" applyAlignment="1">
      <alignment horizontal="left" vertical="top"/>
    </xf>
    <xf numFmtId="0" fontId="1" fillId="2" borderId="92" xfId="0" applyFont="1" applyFill="1" applyBorder="1" applyAlignment="1">
      <alignment horizontal="left" vertical="top"/>
    </xf>
    <xf numFmtId="0" fontId="2" fillId="2" borderId="2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4" xfId="0" applyFont="1" applyFill="1" applyBorder="1" applyAlignment="1">
      <alignment horizontal="left" vertical="center" shrinkToFit="1"/>
    </xf>
    <xf numFmtId="0" fontId="2" fillId="2" borderId="59" xfId="0" applyFont="1" applyFill="1" applyBorder="1" applyAlignment="1">
      <alignment horizontal="center" shrinkToFit="1"/>
    </xf>
    <xf numFmtId="0" fontId="2" fillId="2" borderId="0" xfId="0" applyFont="1" applyFill="1" applyBorder="1" applyAlignment="1">
      <alignment horizontal="center" shrinkToFit="1"/>
    </xf>
    <xf numFmtId="0" fontId="2" fillId="2" borderId="33" xfId="0" applyFont="1" applyFill="1" applyBorder="1" applyAlignment="1">
      <alignment horizontal="center" shrinkToFit="1"/>
    </xf>
    <xf numFmtId="0" fontId="1" fillId="2" borderId="89"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46"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86" xfId="0" applyFont="1" applyFill="1" applyBorder="1" applyAlignment="1">
      <alignment horizontal="left" vertical="top" wrapText="1"/>
    </xf>
    <xf numFmtId="0" fontId="2" fillId="2" borderId="96" xfId="0" applyFont="1" applyFill="1" applyBorder="1" applyAlignment="1">
      <alignment horizontal="left" vertical="center" shrinkToFit="1"/>
    </xf>
    <xf numFmtId="0" fontId="2" fillId="2" borderId="95" xfId="0" applyFont="1" applyFill="1" applyBorder="1" applyAlignment="1">
      <alignment horizontal="left" vertical="center" shrinkToFit="1"/>
    </xf>
    <xf numFmtId="0" fontId="2" fillId="2" borderId="64" xfId="0" applyFont="1" applyFill="1" applyBorder="1" applyAlignment="1">
      <alignment horizontal="left" vertical="center" shrinkToFit="1"/>
    </xf>
    <xf numFmtId="0" fontId="2" fillId="2" borderId="63" xfId="0" applyFont="1" applyFill="1" applyBorder="1" applyAlignment="1">
      <alignment horizontal="left" vertical="center" shrinkToFit="1"/>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98" xfId="0" applyFont="1" applyFill="1" applyBorder="1" applyAlignment="1">
      <alignment horizontal="center"/>
    </xf>
    <xf numFmtId="0" fontId="1" fillId="2" borderId="97" xfId="0" applyFont="1" applyFill="1" applyBorder="1" applyAlignment="1">
      <alignment horizontal="center"/>
    </xf>
    <xf numFmtId="0" fontId="1" fillId="2" borderId="38" xfId="0" applyFont="1" applyFill="1" applyBorder="1" applyAlignment="1">
      <alignment horizontal="left" vertical="top" wrapText="1"/>
    </xf>
    <xf numFmtId="0" fontId="1" fillId="2" borderId="37" xfId="0" applyFont="1" applyFill="1" applyBorder="1" applyAlignment="1">
      <alignment horizontal="left" vertical="top" wrapText="1"/>
    </xf>
    <xf numFmtId="0" fontId="1" fillId="2" borderId="36"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43" xfId="0" applyFont="1" applyFill="1" applyBorder="1" applyAlignment="1">
      <alignment horizontal="left" vertical="top" wrapText="1"/>
    </xf>
    <xf numFmtId="0" fontId="2" fillId="2" borderId="0"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1" fillId="2" borderId="61" xfId="0" applyFont="1" applyFill="1" applyBorder="1" applyAlignment="1">
      <alignment horizontal="center" vertical="center"/>
    </xf>
    <xf numFmtId="0" fontId="1" fillId="2" borderId="60"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99" xfId="0" applyFont="1" applyFill="1" applyBorder="1" applyAlignment="1">
      <alignment horizontal="left" shrinkToFit="1"/>
    </xf>
    <xf numFmtId="0" fontId="2" fillId="2" borderId="98" xfId="0" applyFont="1" applyFill="1" applyBorder="1" applyAlignment="1">
      <alignment horizontal="left" shrinkToFit="1"/>
    </xf>
    <xf numFmtId="0" fontId="1" fillId="2" borderId="84" xfId="0" applyFont="1" applyFill="1" applyBorder="1" applyAlignment="1">
      <alignment horizontal="left" vertical="top"/>
    </xf>
    <xf numFmtId="0" fontId="1" fillId="2" borderId="83" xfId="0" applyFont="1" applyFill="1" applyBorder="1" applyAlignment="1">
      <alignment horizontal="left" vertical="top"/>
    </xf>
    <xf numFmtId="0" fontId="1" fillId="2" borderId="29" xfId="0" applyFont="1" applyFill="1" applyBorder="1" applyAlignment="1">
      <alignment horizontal="left" vertical="top"/>
    </xf>
    <xf numFmtId="0" fontId="1" fillId="2" borderId="62" xfId="0" applyFont="1" applyFill="1" applyBorder="1" applyAlignment="1">
      <alignment horizontal="center"/>
    </xf>
    <xf numFmtId="0" fontId="1" fillId="2" borderId="2" xfId="0" applyFont="1" applyFill="1" applyBorder="1" applyAlignment="1">
      <alignment horizontal="center"/>
    </xf>
    <xf numFmtId="0" fontId="4" fillId="2" borderId="62" xfId="0" applyFont="1" applyFill="1" applyBorder="1" applyAlignment="1">
      <alignment horizontal="center"/>
    </xf>
    <xf numFmtId="0" fontId="4" fillId="2" borderId="2" xfId="0" applyFont="1" applyFill="1" applyBorder="1" applyAlignment="1">
      <alignment horizontal="center"/>
    </xf>
    <xf numFmtId="0" fontId="2" fillId="2" borderId="85" xfId="0" applyFont="1" applyFill="1" applyBorder="1" applyAlignment="1">
      <alignment horizontal="left" vertical="center" shrinkToFit="1"/>
    </xf>
    <xf numFmtId="0" fontId="2" fillId="2" borderId="84" xfId="0" applyFont="1" applyFill="1" applyBorder="1" applyAlignment="1">
      <alignment horizontal="left" vertical="center" shrinkToFit="1"/>
    </xf>
    <xf numFmtId="0" fontId="2" fillId="2" borderId="20" xfId="0" applyFont="1" applyFill="1" applyBorder="1" applyAlignment="1">
      <alignment horizontal="left" shrinkToFit="1"/>
    </xf>
    <xf numFmtId="0" fontId="2" fillId="2" borderId="1" xfId="0" applyFont="1" applyFill="1" applyBorder="1" applyAlignment="1">
      <alignment horizontal="left" shrinkToFit="1"/>
    </xf>
    <xf numFmtId="0" fontId="10" fillId="2" borderId="0" xfId="0" applyFont="1" applyFill="1" applyBorder="1" applyAlignment="1">
      <alignment horizontal="left"/>
    </xf>
    <xf numFmtId="0" fontId="1" fillId="3" borderId="101" xfId="0" applyFont="1" applyFill="1" applyBorder="1" applyAlignment="1">
      <alignment horizontal="center"/>
    </xf>
    <xf numFmtId="0" fontId="1" fillId="3" borderId="100" xfId="0" applyFont="1" applyFill="1" applyBorder="1" applyAlignment="1">
      <alignment horizontal="center"/>
    </xf>
    <xf numFmtId="0" fontId="2" fillId="2" borderId="91" xfId="0" applyFont="1" applyFill="1" applyBorder="1" applyAlignment="1">
      <alignment horizontal="left" vertical="center" shrinkToFit="1"/>
    </xf>
    <xf numFmtId="0" fontId="2" fillId="2" borderId="90" xfId="0" applyFont="1" applyFill="1" applyBorder="1" applyAlignment="1">
      <alignment horizontal="left" vertical="center" shrinkToFit="1"/>
    </xf>
    <xf numFmtId="0" fontId="2" fillId="2" borderId="88" xfId="0" applyFont="1" applyFill="1" applyBorder="1" applyAlignment="1">
      <alignment horizontal="left" vertical="center" shrinkToFit="1"/>
    </xf>
    <xf numFmtId="0" fontId="2" fillId="2" borderId="87" xfId="0" applyFont="1" applyFill="1" applyBorder="1" applyAlignment="1">
      <alignment horizontal="left" vertical="center" shrinkToFit="1"/>
    </xf>
    <xf numFmtId="0" fontId="2" fillId="2" borderId="41" xfId="0" applyFont="1" applyFill="1" applyBorder="1" applyAlignment="1">
      <alignment horizontal="left" shrinkToFit="1"/>
    </xf>
    <xf numFmtId="0" fontId="2" fillId="2" borderId="40" xfId="0" applyFont="1" applyFill="1" applyBorder="1" applyAlignment="1">
      <alignment horizontal="left" shrinkToFit="1"/>
    </xf>
    <xf numFmtId="0" fontId="10" fillId="2" borderId="1" xfId="0" applyFont="1" applyFill="1" applyBorder="1" applyAlignment="1">
      <alignment horizontal="left" vertical="top" wrapText="1" shrinkToFit="1"/>
    </xf>
    <xf numFmtId="0" fontId="1" fillId="2" borderId="1" xfId="0" applyFont="1" applyFill="1" applyBorder="1" applyAlignment="1">
      <alignment horizontal="left" vertical="top" wrapText="1" shrinkToFit="1"/>
    </xf>
    <xf numFmtId="0" fontId="1" fillId="2" borderId="92" xfId="0" applyFont="1" applyFill="1" applyBorder="1" applyAlignment="1">
      <alignment horizontal="left" vertical="top" wrapText="1" shrinkToFit="1"/>
    </xf>
    <xf numFmtId="0" fontId="2" fillId="3" borderId="40" xfId="0" applyFont="1" applyFill="1" applyBorder="1" applyAlignment="1">
      <alignment horizontal="center" vertical="center"/>
    </xf>
    <xf numFmtId="0" fontId="2" fillId="3" borderId="120" xfId="0" applyFont="1" applyFill="1" applyBorder="1" applyAlignment="1">
      <alignment horizontal="center" vertical="center"/>
    </xf>
    <xf numFmtId="0" fontId="1" fillId="2" borderId="4" xfId="0" applyFont="1" applyFill="1" applyBorder="1" applyAlignment="1">
      <alignment horizontal="left" vertical="top" wrapText="1" shrinkToFit="1"/>
    </xf>
    <xf numFmtId="0" fontId="1" fillId="2" borderId="119" xfId="0" applyFont="1" applyFill="1" applyBorder="1" applyAlignment="1">
      <alignment horizontal="left" vertical="top" wrapText="1" shrinkToFit="1"/>
    </xf>
    <xf numFmtId="0" fontId="1" fillId="2" borderId="10" xfId="0" applyFont="1" applyFill="1" applyBorder="1" applyAlignment="1">
      <alignment horizontal="center" vertical="top" shrinkToFit="1"/>
    </xf>
    <xf numFmtId="0" fontId="1" fillId="2" borderId="17" xfId="0" applyFont="1" applyFill="1" applyBorder="1" applyAlignment="1">
      <alignment horizontal="center" vertical="top" shrinkToFit="1"/>
    </xf>
    <xf numFmtId="0" fontId="1" fillId="2" borderId="16" xfId="0" applyFont="1" applyFill="1" applyBorder="1" applyAlignment="1">
      <alignment horizontal="center" vertical="top" shrinkToFit="1"/>
    </xf>
    <xf numFmtId="0" fontId="1" fillId="2" borderId="13" xfId="0" applyFont="1" applyFill="1" applyBorder="1" applyAlignment="1">
      <alignment horizontal="center" vertical="top" shrinkToFit="1"/>
    </xf>
    <xf numFmtId="0" fontId="1" fillId="2" borderId="12" xfId="0" applyFont="1" applyFill="1" applyBorder="1" applyAlignment="1">
      <alignment horizontal="center" vertical="top" shrinkToFit="1"/>
    </xf>
    <xf numFmtId="0" fontId="1" fillId="2" borderId="1" xfId="0" applyFont="1" applyFill="1" applyBorder="1" applyAlignment="1">
      <alignment horizontal="left" vertical="top" shrinkToFit="1"/>
    </xf>
    <xf numFmtId="0" fontId="0" fillId="2" borderId="0" xfId="0" applyFill="1" applyBorder="1" applyAlignment="1">
      <alignment horizontal="center"/>
    </xf>
    <xf numFmtId="0" fontId="10" fillId="6" borderId="107"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2" fillId="2" borderId="41" xfId="0" applyFont="1" applyFill="1" applyBorder="1" applyAlignment="1">
      <alignment horizontal="center"/>
    </xf>
    <xf numFmtId="0" fontId="2" fillId="2" borderId="40" xfId="0" applyFont="1" applyFill="1" applyBorder="1" applyAlignment="1">
      <alignment horizontal="center"/>
    </xf>
    <xf numFmtId="0" fontId="2" fillId="2" borderId="39" xfId="0" applyFont="1" applyFill="1" applyBorder="1" applyAlignment="1">
      <alignment horizontal="center"/>
    </xf>
    <xf numFmtId="0" fontId="2" fillId="6" borderId="0" xfId="0" applyFont="1" applyFill="1" applyBorder="1" applyAlignment="1">
      <alignment horizontal="left" vertical="top" wrapText="1"/>
    </xf>
    <xf numFmtId="0" fontId="2" fillId="6" borderId="7" xfId="0" applyFont="1" applyFill="1" applyBorder="1" applyAlignment="1">
      <alignment horizontal="left" vertical="top" wrapText="1"/>
    </xf>
    <xf numFmtId="0" fontId="1" fillId="2" borderId="6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top" shrinkToFit="1"/>
    </xf>
    <xf numFmtId="0" fontId="1" fillId="2" borderId="0" xfId="0" applyFont="1" applyFill="1" applyBorder="1" applyAlignment="1">
      <alignment horizontal="left" vertical="top" shrinkToFit="1"/>
    </xf>
    <xf numFmtId="0" fontId="1" fillId="2" borderId="18" xfId="0" applyFont="1" applyFill="1" applyBorder="1" applyAlignment="1">
      <alignment horizontal="left" vertical="top" shrinkToFit="1"/>
    </xf>
    <xf numFmtId="0" fontId="1" fillId="2" borderId="10" xfId="0" applyFont="1" applyFill="1" applyBorder="1" applyAlignment="1">
      <alignment horizontal="left" vertical="top" shrinkToFit="1"/>
    </xf>
    <xf numFmtId="0" fontId="1" fillId="2" borderId="14" xfId="0" applyFont="1" applyFill="1" applyBorder="1" applyAlignment="1">
      <alignment horizontal="left" vertical="top" shrinkToFit="1"/>
    </xf>
    <xf numFmtId="0" fontId="1" fillId="6" borderId="17" xfId="0" applyFont="1" applyFill="1" applyBorder="1" applyAlignment="1">
      <alignment horizontal="center" vertical="top" shrinkToFit="1"/>
    </xf>
    <xf numFmtId="0" fontId="1" fillId="6" borderId="16" xfId="0" applyFont="1" applyFill="1" applyBorder="1" applyAlignment="1">
      <alignment horizontal="center" vertical="top" shrinkToFit="1"/>
    </xf>
    <xf numFmtId="0" fontId="1" fillId="6" borderId="1" xfId="0" applyFont="1" applyFill="1" applyBorder="1" applyAlignment="1">
      <alignment horizontal="left" vertical="top" shrinkToFit="1"/>
    </xf>
    <xf numFmtId="0" fontId="2" fillId="3" borderId="23" xfId="0" applyFont="1" applyFill="1" applyBorder="1" applyAlignment="1">
      <alignment horizontal="center"/>
    </xf>
    <xf numFmtId="0" fontId="2" fillId="3" borderId="22" xfId="0" applyFont="1" applyFill="1" applyBorder="1" applyAlignment="1">
      <alignment horizontal="center"/>
    </xf>
    <xf numFmtId="0" fontId="1" fillId="2" borderId="17" xfId="0" applyFont="1" applyFill="1" applyBorder="1" applyAlignment="1">
      <alignment horizontal="left" vertical="top" shrinkToFit="1"/>
    </xf>
    <xf numFmtId="49" fontId="2" fillId="2" borderId="20" xfId="0" applyNumberFormat="1" applyFont="1" applyFill="1" applyBorder="1" applyAlignment="1">
      <alignment horizontal="left" vertical="center" wrapText="1"/>
    </xf>
    <xf numFmtId="0" fontId="1" fillId="6" borderId="5" xfId="0" applyFont="1" applyFill="1" applyBorder="1" applyAlignment="1">
      <alignment horizontal="left" wrapText="1"/>
    </xf>
    <xf numFmtId="0" fontId="1" fillId="6" borderId="4" xfId="0" applyFont="1" applyFill="1" applyBorder="1" applyAlignment="1">
      <alignment horizontal="left" wrapText="1"/>
    </xf>
    <xf numFmtId="0" fontId="1" fillId="6" borderId="28" xfId="0" applyFont="1" applyFill="1" applyBorder="1" applyAlignment="1">
      <alignment horizontal="left" wrapText="1"/>
    </xf>
    <xf numFmtId="0" fontId="1" fillId="2" borderId="27" xfId="0" applyFont="1" applyFill="1" applyBorder="1" applyAlignment="1">
      <alignment horizontal="center"/>
    </xf>
    <xf numFmtId="0" fontId="1" fillId="2" borderId="26" xfId="0" applyFont="1" applyFill="1" applyBorder="1" applyAlignment="1">
      <alignment horizontal="center"/>
    </xf>
    <xf numFmtId="0" fontId="1" fillId="2" borderId="25" xfId="0" applyFont="1" applyFill="1" applyBorder="1" applyAlignment="1">
      <alignment horizontal="center"/>
    </xf>
    <xf numFmtId="0" fontId="2" fillId="2" borderId="1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3" fillId="6" borderId="34"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33" xfId="0" applyFont="1" applyFill="1" applyBorder="1" applyAlignment="1">
      <alignment horizontal="left" vertical="top" wrapText="1"/>
    </xf>
    <xf numFmtId="0" fontId="3" fillId="6" borderId="32" xfId="0" applyFont="1" applyFill="1" applyBorder="1" applyAlignment="1">
      <alignment horizontal="left" vertical="top" wrapText="1"/>
    </xf>
    <xf numFmtId="0" fontId="3" fillId="6" borderId="31" xfId="0" applyFont="1" applyFill="1" applyBorder="1" applyAlignment="1">
      <alignment horizontal="left" vertical="top" wrapText="1"/>
    </xf>
    <xf numFmtId="0" fontId="3" fillId="6" borderId="30" xfId="0" applyFont="1" applyFill="1" applyBorder="1" applyAlignment="1">
      <alignment horizontal="left" vertical="top" wrapText="1"/>
    </xf>
    <xf numFmtId="0" fontId="1" fillId="6" borderId="4" xfId="0" applyFont="1" applyFill="1" applyBorder="1" applyAlignment="1">
      <alignment horizontal="left"/>
    </xf>
    <xf numFmtId="0" fontId="1" fillId="6" borderId="28" xfId="0" applyFont="1" applyFill="1" applyBorder="1" applyAlignment="1">
      <alignment horizontal="left"/>
    </xf>
    <xf numFmtId="0" fontId="1" fillId="2" borderId="14" xfId="0" applyFont="1" applyFill="1" applyBorder="1" applyAlignment="1">
      <alignment horizontal="left" vertical="top" wrapText="1" shrinkToFit="1"/>
    </xf>
    <xf numFmtId="0" fontId="1" fillId="2" borderId="118" xfId="0" applyFont="1" applyFill="1" applyBorder="1" applyAlignment="1">
      <alignment horizontal="left" vertical="top" wrapText="1" shrinkToFit="1"/>
    </xf>
    <xf numFmtId="0" fontId="2" fillId="2" borderId="20" xfId="0" applyFont="1" applyFill="1" applyBorder="1" applyAlignment="1">
      <alignment horizontal="center" vertical="center" wrapText="1"/>
    </xf>
    <xf numFmtId="0" fontId="1" fillId="2" borderId="62" xfId="0" applyFont="1" applyFill="1" applyBorder="1" applyAlignment="1">
      <alignment horizontal="center" wrapText="1"/>
    </xf>
    <xf numFmtId="0" fontId="1" fillId="2" borderId="2" xfId="0" applyFont="1" applyFill="1" applyBorder="1" applyAlignment="1">
      <alignment horizontal="center" wrapText="1"/>
    </xf>
    <xf numFmtId="0" fontId="11" fillId="2" borderId="105" xfId="0" applyFont="1" applyFill="1" applyBorder="1" applyAlignment="1">
      <alignment horizontal="center"/>
    </xf>
    <xf numFmtId="0" fontId="11" fillId="2" borderId="104" xfId="0" applyFont="1" applyFill="1" applyBorder="1" applyAlignment="1">
      <alignment horizontal="center"/>
    </xf>
    <xf numFmtId="0" fontId="10" fillId="2" borderId="107" xfId="0" applyFont="1" applyFill="1" applyBorder="1" applyAlignment="1">
      <alignment horizontal="left"/>
    </xf>
    <xf numFmtId="0" fontId="10" fillId="2" borderId="1" xfId="0" applyFont="1" applyFill="1" applyBorder="1" applyAlignment="1">
      <alignment horizontal="left"/>
    </xf>
    <xf numFmtId="0" fontId="2" fillId="3" borderId="113" xfId="0" applyFont="1" applyFill="1" applyBorder="1" applyAlignment="1">
      <alignment horizontal="center" vertical="center"/>
    </xf>
    <xf numFmtId="0" fontId="2" fillId="3" borderId="112" xfId="0" applyFont="1" applyFill="1" applyBorder="1" applyAlignment="1">
      <alignment horizontal="center" vertical="center"/>
    </xf>
    <xf numFmtId="0" fontId="10" fillId="2" borderId="109" xfId="0" applyFont="1" applyFill="1" applyBorder="1" applyAlignment="1">
      <alignment horizontal="left"/>
    </xf>
    <xf numFmtId="0" fontId="10" fillId="2" borderId="17" xfId="0" applyFont="1" applyFill="1" applyBorder="1" applyAlignment="1">
      <alignment horizontal="left"/>
    </xf>
    <xf numFmtId="0" fontId="1" fillId="2" borderId="107" xfId="0" applyFont="1" applyFill="1" applyBorder="1" applyAlignment="1">
      <alignment horizontal="left"/>
    </xf>
    <xf numFmtId="0" fontId="2" fillId="2" borderId="92" xfId="0" applyFont="1" applyFill="1" applyBorder="1" applyAlignment="1">
      <alignment horizontal="left" vertical="center"/>
    </xf>
    <xf numFmtId="0" fontId="2" fillId="2" borderId="0" xfId="0" applyFont="1" applyFill="1" applyBorder="1" applyAlignment="1">
      <alignment horizontal="center"/>
    </xf>
    <xf numFmtId="0" fontId="2" fillId="2" borderId="92" xfId="0" applyFont="1" applyFill="1" applyBorder="1" applyAlignment="1">
      <alignment horizontal="left" vertical="center" shrinkToFit="1"/>
    </xf>
    <xf numFmtId="0" fontId="2" fillId="3" borderId="117" xfId="0" applyFont="1" applyFill="1" applyBorder="1" applyAlignment="1">
      <alignment horizontal="left"/>
    </xf>
    <xf numFmtId="0" fontId="2" fillId="3" borderId="116" xfId="0" applyFont="1" applyFill="1" applyBorder="1" applyAlignment="1">
      <alignment horizontal="left"/>
    </xf>
    <xf numFmtId="0" fontId="2" fillId="3" borderId="115" xfId="0" applyFont="1" applyFill="1" applyBorder="1" applyAlignment="1">
      <alignment horizontal="left"/>
    </xf>
    <xf numFmtId="0" fontId="10" fillId="2" borderId="5" xfId="0" applyFont="1" applyFill="1" applyBorder="1" applyAlignment="1">
      <alignment horizontal="left" vertical="top" wrapText="1" shrinkToFit="1"/>
    </xf>
    <xf numFmtId="0" fontId="10" fillId="2" borderId="4" xfId="0" applyFont="1" applyFill="1" applyBorder="1" applyAlignment="1">
      <alignment horizontal="left" vertical="top" wrapText="1" shrinkToFit="1"/>
    </xf>
    <xf numFmtId="0" fontId="10" fillId="2" borderId="2" xfId="0" applyFont="1" applyFill="1" applyBorder="1" applyAlignment="1">
      <alignment horizontal="left" vertical="top" wrapText="1" shrinkToFit="1"/>
    </xf>
    <xf numFmtId="0" fontId="2" fillId="2" borderId="120" xfId="0" applyFont="1" applyFill="1" applyBorder="1" applyAlignment="1">
      <alignment horizontal="left" vertical="center"/>
    </xf>
    <xf numFmtId="0" fontId="1" fillId="2" borderId="0" xfId="0" applyFont="1" applyFill="1" applyBorder="1" applyAlignment="1">
      <alignment horizontal="left" vertical="center" wrapText="1"/>
    </xf>
    <xf numFmtId="0" fontId="1" fillId="6" borderId="8"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6" borderId="121" xfId="0" applyFont="1" applyFill="1" applyBorder="1" applyAlignment="1">
      <alignment horizontal="left" vertical="top" wrapText="1"/>
    </xf>
    <xf numFmtId="0" fontId="1" fillId="6" borderId="44"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122"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30" xfId="0" applyFont="1" applyFill="1" applyBorder="1" applyAlignment="1">
      <alignment horizontal="left" vertical="top" wrapText="1"/>
    </xf>
    <xf numFmtId="0" fontId="1" fillId="2" borderId="0" xfId="0" applyFont="1" applyFill="1" applyBorder="1" applyAlignment="1">
      <alignment horizontal="left" vertical="top" wrapText="1" shrinkToFit="1"/>
    </xf>
    <xf numFmtId="0" fontId="1" fillId="2" borderId="7" xfId="0" applyFont="1" applyFill="1" applyBorder="1" applyAlignment="1">
      <alignment horizontal="left" vertical="top" wrapText="1" shrinkToFit="1"/>
    </xf>
    <xf numFmtId="0" fontId="1" fillId="6" borderId="74" xfId="0" applyFont="1" applyFill="1" applyBorder="1" applyAlignment="1">
      <alignment horizontal="left" vertical="top" wrapText="1"/>
    </xf>
    <xf numFmtId="0" fontId="1" fillId="6" borderId="73"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9" xfId="0" applyFont="1" applyFill="1" applyBorder="1" applyAlignment="1">
      <alignment horizontal="left" vertical="top" wrapText="1"/>
    </xf>
    <xf numFmtId="0" fontId="1" fillId="6" borderId="58" xfId="0" applyFont="1" applyFill="1" applyBorder="1" applyAlignment="1">
      <alignment horizontal="left" vertical="top" wrapText="1"/>
    </xf>
    <xf numFmtId="0" fontId="12" fillId="2" borderId="20"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0" fillId="2" borderId="14" xfId="0" applyFont="1" applyFill="1" applyBorder="1" applyAlignment="1">
      <alignment horizontal="left" vertical="top" wrapText="1" shrinkToFit="1"/>
    </xf>
    <xf numFmtId="0" fontId="1" fillId="6" borderId="110" xfId="0" applyFont="1" applyFill="1" applyBorder="1" applyAlignment="1">
      <alignment horizontal="center"/>
    </xf>
    <xf numFmtId="0" fontId="1" fillId="6" borderId="7" xfId="0" applyFont="1" applyFill="1" applyBorder="1" applyAlignment="1">
      <alignment horizontal="center"/>
    </xf>
    <xf numFmtId="0" fontId="1" fillId="6" borderId="102" xfId="0" applyFont="1" applyFill="1" applyBorder="1" applyAlignment="1">
      <alignment horizontal="center"/>
    </xf>
    <xf numFmtId="0" fontId="1" fillId="6" borderId="107" xfId="0" applyFont="1" applyFill="1" applyBorder="1" applyAlignment="1">
      <alignment horizontal="left"/>
    </xf>
    <xf numFmtId="0" fontId="1" fillId="6" borderId="1" xfId="0" applyFont="1" applyFill="1" applyBorder="1" applyAlignment="1">
      <alignment horizontal="left"/>
    </xf>
    <xf numFmtId="0" fontId="14" fillId="2" borderId="73" xfId="0" applyFont="1" applyFill="1" applyBorder="1" applyAlignment="1">
      <alignment horizontal="left" vertical="top" wrapText="1"/>
    </xf>
    <xf numFmtId="0" fontId="15" fillId="2" borderId="73" xfId="0" applyFont="1" applyFill="1" applyBorder="1" applyAlignment="1">
      <alignment horizontal="left" vertical="top"/>
    </xf>
    <xf numFmtId="0" fontId="15" fillId="2" borderId="0" xfId="0" applyFont="1" applyFill="1" applyBorder="1" applyAlignment="1">
      <alignment horizontal="left"/>
    </xf>
    <xf numFmtId="0" fontId="1" fillId="2" borderId="74" xfId="0" applyFont="1" applyFill="1" applyBorder="1" applyAlignment="1">
      <alignment horizontal="center"/>
    </xf>
    <xf numFmtId="0" fontId="1" fillId="2" borderId="73" xfId="0" applyFont="1" applyFill="1" applyBorder="1" applyAlignment="1">
      <alignment horizontal="center"/>
    </xf>
    <xf numFmtId="0" fontId="1" fillId="2" borderId="72" xfId="0" applyFont="1" applyFill="1" applyBorder="1" applyAlignment="1">
      <alignment horizontal="center"/>
    </xf>
    <xf numFmtId="0" fontId="1" fillId="2" borderId="59" xfId="0" applyFont="1" applyFill="1" applyBorder="1" applyAlignment="1">
      <alignment horizontal="center"/>
    </xf>
    <xf numFmtId="0" fontId="1" fillId="2" borderId="33" xfId="0" applyFont="1" applyFill="1" applyBorder="1" applyAlignment="1">
      <alignment horizontal="center"/>
    </xf>
    <xf numFmtId="0" fontId="1" fillId="2" borderId="58" xfId="0" applyFont="1" applyFill="1" applyBorder="1" applyAlignment="1">
      <alignment horizontal="center"/>
    </xf>
    <xf numFmtId="0" fontId="1" fillId="2" borderId="44" xfId="0" applyFont="1" applyFill="1" applyBorder="1" applyAlignment="1">
      <alignment horizontal="center"/>
    </xf>
    <xf numFmtId="0" fontId="1" fillId="2" borderId="43" xfId="0" applyFont="1" applyFill="1" applyBorder="1" applyAlignment="1">
      <alignment horizontal="center"/>
    </xf>
    <xf numFmtId="0" fontId="13" fillId="2" borderId="0" xfId="0" applyFont="1" applyFill="1" applyBorder="1" applyAlignment="1">
      <alignment horizontal="center"/>
    </xf>
    <xf numFmtId="0" fontId="1" fillId="2" borderId="0" xfId="0" applyFont="1" applyFill="1" applyBorder="1" applyAlignment="1">
      <alignment horizontal="left" vertical="top"/>
    </xf>
    <xf numFmtId="0" fontId="2" fillId="3" borderId="40" xfId="0" applyFont="1" applyFill="1" applyBorder="1" applyAlignment="1">
      <alignment horizontal="center"/>
    </xf>
    <xf numFmtId="0" fontId="1" fillId="6" borderId="29" xfId="0" applyFont="1" applyFill="1" applyBorder="1" applyAlignment="1">
      <alignment horizontal="center"/>
    </xf>
    <xf numFmtId="0" fontId="2" fillId="3" borderId="41" xfId="0" applyFont="1" applyFill="1" applyBorder="1" applyAlignment="1">
      <alignment horizontal="center"/>
    </xf>
    <xf numFmtId="0" fontId="2" fillId="3" borderId="82" xfId="0" applyFont="1" applyFill="1" applyBorder="1" applyAlignment="1">
      <alignment horizontal="center"/>
    </xf>
    <xf numFmtId="0" fontId="7" fillId="6" borderId="0" xfId="0" applyFont="1" applyFill="1" applyBorder="1" applyAlignment="1">
      <alignment horizontal="left" vertical="top" wrapText="1"/>
    </xf>
    <xf numFmtId="0" fontId="7" fillId="6" borderId="7" xfId="0" applyFont="1" applyFill="1" applyBorder="1" applyAlignment="1">
      <alignment horizontal="left" vertical="top" wrapText="1"/>
    </xf>
    <xf numFmtId="0" fontId="1" fillId="3" borderId="40" xfId="0" applyFont="1" applyFill="1" applyBorder="1" applyAlignment="1">
      <alignment horizontal="center" wrapText="1"/>
    </xf>
    <xf numFmtId="0" fontId="1" fillId="3" borderId="39" xfId="0" applyFont="1" applyFill="1" applyBorder="1" applyAlignment="1">
      <alignment horizontal="center" wrapText="1"/>
    </xf>
    <xf numFmtId="0" fontId="2" fillId="2" borderId="117" xfId="0" applyFont="1" applyFill="1" applyBorder="1" applyAlignment="1">
      <alignment horizontal="left"/>
    </xf>
    <xf numFmtId="0" fontId="2" fillId="2" borderId="116" xfId="0" applyFont="1" applyFill="1" applyBorder="1" applyAlignment="1">
      <alignment horizontal="left"/>
    </xf>
    <xf numFmtId="0" fontId="2" fillId="2" borderId="115" xfId="0" applyFont="1" applyFill="1" applyBorder="1" applyAlignment="1">
      <alignment horizontal="left"/>
    </xf>
    <xf numFmtId="0" fontId="1" fillId="6" borderId="123" xfId="0" applyFont="1" applyFill="1" applyBorder="1" applyAlignment="1">
      <alignment horizontal="left" vertical="top" wrapText="1"/>
    </xf>
    <xf numFmtId="0" fontId="2" fillId="2" borderId="0" xfId="0" applyFont="1" applyFill="1" applyBorder="1" applyAlignment="1">
      <alignment horizontal="left"/>
    </xf>
    <xf numFmtId="0" fontId="2" fillId="2" borderId="15" xfId="0" applyFont="1" applyFill="1" applyBorder="1" applyAlignment="1">
      <alignment horizontal="left" vertical="center"/>
    </xf>
    <xf numFmtId="0" fontId="2" fillId="2" borderId="118" xfId="0" applyFont="1" applyFill="1" applyBorder="1" applyAlignment="1">
      <alignment horizontal="left" vertical="center"/>
    </xf>
    <xf numFmtId="0" fontId="2" fillId="2" borderId="41" xfId="0" applyFont="1" applyFill="1" applyBorder="1" applyAlignment="1">
      <alignment horizontal="left" vertical="center" wrapText="1"/>
    </xf>
    <xf numFmtId="0" fontId="2" fillId="3" borderId="57" xfId="0" applyFont="1" applyFill="1" applyBorder="1" applyAlignment="1">
      <alignment horizontal="center"/>
    </xf>
    <xf numFmtId="0" fontId="2" fillId="3" borderId="56" xfId="0" applyFont="1" applyFill="1" applyBorder="1" applyAlignment="1">
      <alignment horizontal="center"/>
    </xf>
    <xf numFmtId="0" fontId="2" fillId="3" borderId="55" xfId="0" applyFont="1" applyFill="1" applyBorder="1" applyAlignment="1">
      <alignment horizontal="center"/>
    </xf>
    <xf numFmtId="0" fontId="2" fillId="2" borderId="0" xfId="0" applyFont="1" applyFill="1" applyBorder="1" applyAlignment="1">
      <alignment horizontal="left" vertical="center" wrapText="1"/>
    </xf>
    <xf numFmtId="2" fontId="1" fillId="6" borderId="14" xfId="0" applyNumberFormat="1" applyFont="1" applyFill="1" applyBorder="1" applyAlignment="1">
      <alignment horizontal="center"/>
    </xf>
    <xf numFmtId="0" fontId="2" fillId="2" borderId="67" xfId="0" applyFont="1" applyFill="1" applyBorder="1" applyAlignment="1">
      <alignment horizontal="center"/>
    </xf>
    <xf numFmtId="0" fontId="2" fillId="2" borderId="66" xfId="0" applyFont="1" applyFill="1" applyBorder="1" applyAlignment="1">
      <alignment horizontal="center"/>
    </xf>
    <xf numFmtId="0" fontId="2" fillId="2" borderId="65" xfId="0" applyFont="1" applyFill="1" applyBorder="1" applyAlignment="1">
      <alignment horizontal="center"/>
    </xf>
    <xf numFmtId="0" fontId="5" fillId="2" borderId="52" xfId="0" applyFont="1" applyFill="1" applyBorder="1" applyAlignment="1">
      <alignment horizontal="center" vertical="top" wrapText="1"/>
    </xf>
    <xf numFmtId="0" fontId="5" fillId="2" borderId="51" xfId="0" applyFont="1" applyFill="1" applyBorder="1" applyAlignment="1">
      <alignment horizontal="center" vertical="top" wrapText="1"/>
    </xf>
    <xf numFmtId="1" fontId="1" fillId="2" borderId="1" xfId="0" applyNumberFormat="1" applyFont="1" applyFill="1" applyBorder="1" applyAlignment="1">
      <alignment horizontal="center"/>
    </xf>
    <xf numFmtId="1" fontId="1" fillId="2" borderId="29" xfId="0" applyNumberFormat="1" applyFont="1" applyFill="1" applyBorder="1" applyAlignment="1">
      <alignment horizontal="center"/>
    </xf>
    <xf numFmtId="164" fontId="1" fillId="2" borderId="14" xfId="0" applyNumberFormat="1" applyFont="1" applyFill="1" applyBorder="1" applyAlignment="1">
      <alignment horizontal="center"/>
    </xf>
    <xf numFmtId="164" fontId="1" fillId="2" borderId="42"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3" xfId="0" applyFont="1" applyFill="1" applyBorder="1" applyAlignment="1">
      <alignment horizontal="center" vertical="top" wrapText="1"/>
    </xf>
    <xf numFmtId="0" fontId="1" fillId="2" borderId="17" xfId="0" applyFont="1" applyFill="1" applyBorder="1" applyAlignment="1">
      <alignment horizontal="center" vertical="top" wrapText="1"/>
    </xf>
    <xf numFmtId="0" fontId="2" fillId="4" borderId="76" xfId="0" applyFont="1" applyFill="1" applyBorder="1" applyAlignment="1">
      <alignment horizontal="center"/>
    </xf>
    <xf numFmtId="0" fontId="1" fillId="2" borderId="14" xfId="0" applyFont="1" applyFill="1" applyBorder="1" applyAlignment="1">
      <alignment horizontal="center" vertical="top" wrapText="1"/>
    </xf>
    <xf numFmtId="0" fontId="2" fillId="4" borderId="77" xfId="0" applyFont="1" applyFill="1" applyBorder="1" applyAlignment="1">
      <alignment horizontal="left" wrapText="1"/>
    </xf>
    <xf numFmtId="0" fontId="2" fillId="4" borderId="76" xfId="0" applyFont="1" applyFill="1" applyBorder="1" applyAlignment="1">
      <alignment horizontal="left" wrapText="1"/>
    </xf>
    <xf numFmtId="0" fontId="1" fillId="6" borderId="17" xfId="0" applyFont="1" applyFill="1" applyBorder="1" applyAlignment="1">
      <alignment horizontal="center"/>
    </xf>
    <xf numFmtId="0" fontId="1" fillId="6" borderId="13" xfId="0" applyFont="1" applyFill="1" applyBorder="1" applyAlignment="1">
      <alignment horizontal="center"/>
    </xf>
    <xf numFmtId="0" fontId="1" fillId="2" borderId="17" xfId="0" applyFont="1" applyFill="1" applyBorder="1" applyAlignment="1">
      <alignment horizontal="left" vertical="center" wrapText="1"/>
    </xf>
    <xf numFmtId="0" fontId="1" fillId="6" borderId="17"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6" borderId="17" xfId="0" applyFont="1" applyFill="1" applyBorder="1" applyAlignment="1">
      <alignment horizontal="center" vertical="top" wrapText="1"/>
    </xf>
    <xf numFmtId="0" fontId="2" fillId="4" borderId="79" xfId="0" applyFont="1" applyFill="1" applyBorder="1" applyAlignment="1">
      <alignment horizontal="center"/>
    </xf>
    <xf numFmtId="0" fontId="2" fillId="4" borderId="128" xfId="0" applyFont="1" applyFill="1" applyBorder="1" applyAlignment="1">
      <alignment horizontal="center"/>
    </xf>
    <xf numFmtId="0" fontId="2" fillId="4" borderId="23" xfId="0" applyFont="1" applyFill="1" applyBorder="1" applyAlignment="1">
      <alignment horizontal="center" wrapText="1"/>
    </xf>
    <xf numFmtId="0" fontId="2" fillId="4" borderId="76" xfId="0" applyFont="1" applyFill="1" applyBorder="1" applyAlignment="1">
      <alignment horizontal="center" wrapText="1"/>
    </xf>
    <xf numFmtId="0" fontId="2" fillId="0" borderId="90"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4" borderId="20" xfId="0" applyFont="1" applyFill="1" applyBorder="1" applyAlignment="1">
      <alignment horizontal="left" wrapText="1"/>
    </xf>
    <xf numFmtId="0" fontId="2" fillId="4" borderId="1" xfId="0" applyFont="1" applyFill="1" applyBorder="1" applyAlignment="1">
      <alignment horizontal="left" wrapText="1"/>
    </xf>
    <xf numFmtId="0" fontId="2" fillId="4" borderId="62" xfId="0" applyFont="1" applyFill="1" applyBorder="1" applyAlignment="1">
      <alignment horizontal="left" wrapText="1"/>
    </xf>
    <xf numFmtId="0" fontId="2" fillId="4" borderId="2" xfId="0" applyFont="1" applyFill="1" applyBorder="1" applyAlignment="1">
      <alignment horizontal="left" wrapText="1"/>
    </xf>
    <xf numFmtId="0" fontId="2" fillId="2" borderId="0" xfId="0" applyFont="1" applyFill="1" applyBorder="1" applyAlignment="1">
      <alignment horizontal="center" vertical="top" wrapText="1"/>
    </xf>
    <xf numFmtId="0" fontId="2" fillId="4" borderId="21" xfId="0" applyFont="1" applyFill="1" applyBorder="1" applyAlignment="1">
      <alignment horizontal="left" wrapText="1"/>
    </xf>
    <xf numFmtId="0" fontId="2" fillId="4" borderId="17" xfId="0" applyFont="1" applyFill="1" applyBorder="1" applyAlignment="1">
      <alignment horizontal="left" wrapText="1"/>
    </xf>
    <xf numFmtId="0" fontId="2" fillId="0" borderId="63"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4" borderId="15" xfId="0" applyFont="1" applyFill="1" applyBorder="1" applyAlignment="1">
      <alignment horizontal="left" wrapText="1"/>
    </xf>
    <xf numFmtId="0" fontId="2" fillId="4" borderId="14" xfId="0" applyFont="1" applyFill="1" applyBorder="1" applyAlignment="1">
      <alignment horizontal="left" wrapText="1"/>
    </xf>
    <xf numFmtId="0" fontId="1" fillId="6" borderId="14" xfId="0" applyFont="1" applyFill="1" applyBorder="1" applyAlignment="1">
      <alignment horizontal="center" vertical="top" wrapText="1"/>
    </xf>
    <xf numFmtId="0" fontId="12" fillId="4" borderId="23" xfId="0" applyFont="1" applyFill="1" applyBorder="1" applyAlignment="1">
      <alignment horizontal="center"/>
    </xf>
    <xf numFmtId="0" fontId="1" fillId="2" borderId="5" xfId="0" applyFont="1" applyFill="1" applyBorder="1" applyAlignment="1">
      <alignment horizontal="center"/>
    </xf>
    <xf numFmtId="0" fontId="1" fillId="2" borderId="158" xfId="0" applyFont="1" applyFill="1" applyBorder="1" applyAlignment="1">
      <alignment horizontal="center"/>
    </xf>
    <xf numFmtId="0" fontId="1" fillId="2" borderId="142" xfId="0" applyFont="1" applyFill="1" applyBorder="1" applyAlignment="1">
      <alignment horizontal="center" vertical="center"/>
    </xf>
    <xf numFmtId="0" fontId="1" fillId="2" borderId="141" xfId="0" applyFont="1" applyFill="1" applyBorder="1" applyAlignment="1">
      <alignment horizontal="center" vertical="center"/>
    </xf>
    <xf numFmtId="0" fontId="1" fillId="2" borderId="122" xfId="0" applyFont="1" applyFill="1" applyBorder="1" applyAlignment="1">
      <alignment horizontal="center" vertical="center"/>
    </xf>
    <xf numFmtId="0" fontId="1" fillId="2" borderId="147" xfId="0" applyFont="1" applyFill="1" applyBorder="1" applyAlignment="1">
      <alignment horizontal="center" vertical="center"/>
    </xf>
    <xf numFmtId="0" fontId="2" fillId="2" borderId="143" xfId="0" applyFont="1" applyFill="1" applyBorder="1" applyAlignment="1">
      <alignment horizontal="center"/>
    </xf>
    <xf numFmtId="0" fontId="2" fillId="2" borderId="145" xfId="0" applyFont="1" applyFill="1" applyBorder="1" applyAlignment="1">
      <alignment horizontal="center"/>
    </xf>
    <xf numFmtId="0" fontId="2" fillId="2" borderId="149" xfId="0" applyFont="1" applyFill="1" applyBorder="1" applyAlignment="1">
      <alignment horizontal="center"/>
    </xf>
    <xf numFmtId="0" fontId="2" fillId="2" borderId="148" xfId="0" applyFont="1" applyFill="1" applyBorder="1" applyAlignment="1">
      <alignment horizontal="center"/>
    </xf>
    <xf numFmtId="0" fontId="1" fillId="2" borderId="135" xfId="0" applyFont="1" applyFill="1" applyBorder="1" applyAlignment="1">
      <alignment horizontal="center" vertical="center"/>
    </xf>
    <xf numFmtId="0" fontId="1" fillId="2" borderId="134" xfId="0" applyFont="1" applyFill="1" applyBorder="1" applyAlignment="1">
      <alignment horizontal="center" vertical="center"/>
    </xf>
    <xf numFmtId="0" fontId="2" fillId="4" borderId="156" xfId="0" applyFont="1" applyFill="1" applyBorder="1" applyAlignment="1">
      <alignment horizontal="center"/>
    </xf>
    <xf numFmtId="0" fontId="2" fillId="4" borderId="155" xfId="0" applyFont="1" applyFill="1" applyBorder="1" applyAlignment="1">
      <alignment horizontal="center"/>
    </xf>
    <xf numFmtId="0" fontId="2" fillId="4" borderId="154" xfId="0" applyFont="1" applyFill="1" applyBorder="1" applyAlignment="1">
      <alignment horizontal="center"/>
    </xf>
    <xf numFmtId="0" fontId="2" fillId="4" borderId="153" xfId="0" applyFont="1" applyFill="1" applyBorder="1" applyAlignment="1">
      <alignment horizontal="center"/>
    </xf>
    <xf numFmtId="0" fontId="1" fillId="2" borderId="52" xfId="0" applyFont="1" applyFill="1" applyBorder="1" applyAlignment="1">
      <alignment horizontal="center"/>
    </xf>
    <xf numFmtId="0" fontId="1" fillId="2" borderId="51" xfId="0" applyFont="1" applyFill="1" applyBorder="1" applyAlignment="1">
      <alignment horizontal="center"/>
    </xf>
    <xf numFmtId="0" fontId="1" fillId="2" borderId="136" xfId="0" applyFont="1" applyFill="1" applyBorder="1" applyAlignment="1">
      <alignment horizontal="center"/>
    </xf>
    <xf numFmtId="0" fontId="1" fillId="2" borderId="157" xfId="0" applyFont="1" applyFill="1" applyBorder="1" applyAlignment="1">
      <alignment horizontal="center"/>
    </xf>
    <xf numFmtId="0" fontId="2" fillId="2" borderId="143"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59" xfId="0" applyFont="1" applyFill="1" applyBorder="1" applyAlignment="1">
      <alignment horizontal="center"/>
    </xf>
    <xf numFmtId="14" fontId="1" fillId="2" borderId="38" xfId="0" applyNumberFormat="1" applyFont="1" applyFill="1" applyBorder="1" applyAlignment="1">
      <alignment horizontal="center"/>
    </xf>
    <xf numFmtId="0" fontId="1" fillId="2" borderId="138" xfId="0" applyFont="1" applyFill="1" applyBorder="1" applyAlignment="1">
      <alignment horizontal="center"/>
    </xf>
    <xf numFmtId="0" fontId="2" fillId="2" borderId="152" xfId="0" applyFont="1" applyFill="1" applyBorder="1" applyAlignment="1">
      <alignment horizontal="center"/>
    </xf>
    <xf numFmtId="0" fontId="2" fillId="2" borderId="151" xfId="0" applyFont="1" applyFill="1" applyBorder="1" applyAlignment="1">
      <alignment horizontal="center"/>
    </xf>
    <xf numFmtId="0" fontId="2" fillId="2" borderId="144"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3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146" xfId="0" applyFont="1" applyFill="1" applyBorder="1" applyAlignment="1">
      <alignment horizontal="center" vertical="center"/>
    </xf>
    <xf numFmtId="0" fontId="2" fillId="2" borderId="63" xfId="0" applyFont="1" applyFill="1" applyBorder="1" applyAlignment="1">
      <alignment horizontal="center" vertical="center"/>
    </xf>
    <xf numFmtId="0" fontId="1" fillId="2" borderId="38" xfId="0" applyFont="1" applyFill="1" applyBorder="1" applyAlignment="1">
      <alignment horizontal="center" wrapText="1"/>
    </xf>
    <xf numFmtId="0" fontId="1" fillId="2" borderId="32" xfId="0" applyFont="1" applyFill="1" applyBorder="1" applyAlignment="1">
      <alignment horizontal="center" wrapText="1"/>
    </xf>
    <xf numFmtId="0" fontId="2" fillId="2" borderId="94" xfId="0" applyFont="1" applyFill="1" applyBorder="1" applyAlignment="1">
      <alignment horizontal="center"/>
    </xf>
    <xf numFmtId="0" fontId="2" fillId="2" borderId="150" xfId="0" applyFont="1" applyFill="1" applyBorder="1" applyAlignment="1">
      <alignment horizontal="center"/>
    </xf>
    <xf numFmtId="0" fontId="1" fillId="2" borderId="136" xfId="0" applyFont="1" applyFill="1" applyBorder="1" applyAlignment="1">
      <alignment horizontal="center" vertical="center"/>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2" fillId="4" borderId="57" xfId="0" applyFont="1" applyFill="1" applyBorder="1" applyAlignment="1">
      <alignment horizontal="center"/>
    </xf>
    <xf numFmtId="0" fontId="2" fillId="4" borderId="56" xfId="0" applyFont="1" applyFill="1" applyBorder="1" applyAlignment="1">
      <alignment horizontal="center"/>
    </xf>
    <xf numFmtId="0" fontId="1" fillId="2" borderId="54" xfId="0" applyFont="1" applyFill="1" applyBorder="1" applyAlignment="1">
      <alignment horizontal="center"/>
    </xf>
    <xf numFmtId="0" fontId="2" fillId="4" borderId="55" xfId="0" applyFont="1" applyFill="1" applyBorder="1" applyAlignment="1">
      <alignment horizontal="center"/>
    </xf>
    <xf numFmtId="0" fontId="1" fillId="2" borderId="150" xfId="0" applyFont="1" applyFill="1" applyBorder="1" applyAlignment="1">
      <alignment horizontal="center"/>
    </xf>
    <xf numFmtId="0" fontId="1" fillId="2" borderId="160" xfId="0" applyFont="1" applyFill="1" applyBorder="1" applyAlignment="1">
      <alignment horizontal="center"/>
    </xf>
    <xf numFmtId="0" fontId="2" fillId="4" borderId="101" xfId="0" applyFont="1" applyFill="1" applyBorder="1" applyAlignment="1">
      <alignment horizontal="center"/>
    </xf>
    <xf numFmtId="0" fontId="2" fillId="4" borderId="100" xfId="0" applyFont="1" applyFill="1" applyBorder="1" applyAlignment="1">
      <alignment horizontal="center"/>
    </xf>
    <xf numFmtId="0" fontId="12" fillId="0" borderId="0" xfId="0" applyFont="1" applyBorder="1" applyAlignment="1">
      <alignment horizontal="left" vertical="top" wrapText="1"/>
    </xf>
    <xf numFmtId="0" fontId="5" fillId="2" borderId="0" xfId="0" applyFont="1" applyFill="1" applyBorder="1" applyAlignment="1">
      <alignment horizontal="center" vertical="top" shrinkToFi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2" fontId="7" fillId="2" borderId="172" xfId="0" applyNumberFormat="1" applyFont="1" applyFill="1" applyBorder="1" applyAlignment="1">
      <alignment horizontal="center" vertical="top" shrinkToFit="1"/>
    </xf>
    <xf numFmtId="0" fontId="12" fillId="0" borderId="20" xfId="0" applyFont="1" applyBorder="1" applyAlignment="1">
      <alignment horizontal="left" vertical="top" wrapText="1"/>
    </xf>
  </cellXfs>
  <cellStyles count="2">
    <cellStyle name="Normal" xfId="0" builtinId="0"/>
    <cellStyle name="Normal_Result. espacios" xfId="1"/>
  </cellStyles>
  <dxfs count="21">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rgb="FFFFFF00"/>
        </patternFill>
      </fill>
    </dxf>
    <dxf>
      <fill>
        <patternFill>
          <bgColor rgb="FF0000FF"/>
        </patternFill>
      </fill>
    </dxf>
    <dxf>
      <fill>
        <patternFill>
          <bgColor rgb="FF008000"/>
        </patternFill>
      </fill>
    </dxf>
    <dxf>
      <fill>
        <patternFill>
          <bgColor rgb="FFFFC000"/>
        </patternFill>
      </fill>
    </dxf>
    <dxf>
      <fill>
        <patternFill>
          <bgColor rgb="FFFF0000"/>
        </patternFill>
      </fill>
    </dxf>
    <dxf>
      <fill>
        <patternFill>
          <bgColor theme="0" tint="-0.24994659260841701"/>
        </patternFill>
      </fill>
    </dxf>
    <dxf>
      <fill>
        <patternFill>
          <bgColor rgb="FF0000FF"/>
        </patternFill>
      </fill>
    </dxf>
    <dxf>
      <fill>
        <patternFill>
          <bgColor rgb="FF008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Bookman Old Style"/>
                <a:ea typeface="Bookman Old Style"/>
                <a:cs typeface="Bookman Old Style"/>
              </a:defRPr>
            </a:pPr>
            <a:r>
              <a:rPr lang="es-ES"/>
              <a:t>Caudal natural y ecológico</a:t>
            </a:r>
          </a:p>
        </c:rich>
      </c:tx>
      <c:layout>
        <c:manualLayout>
          <c:xMode val="edge"/>
          <c:yMode val="edge"/>
          <c:x val="0.32035704996334918"/>
          <c:y val="1.9306084972593972E-2"/>
        </c:manualLayout>
      </c:layout>
      <c:overlay val="0"/>
      <c:spPr>
        <a:noFill/>
        <a:ln w="25400">
          <a:noFill/>
        </a:ln>
      </c:spPr>
    </c:title>
    <c:autoTitleDeleted val="0"/>
    <c:plotArea>
      <c:layout>
        <c:manualLayout>
          <c:layoutTarget val="inner"/>
          <c:xMode val="edge"/>
          <c:yMode val="edge"/>
          <c:x val="0.11486511750668089"/>
          <c:y val="9.5406525036103543E-2"/>
          <c:w val="0.85810999549108669"/>
          <c:h val="0.74558432528214247"/>
        </c:manualLayout>
      </c:layout>
      <c:lineChart>
        <c:grouping val="standard"/>
        <c:varyColors val="0"/>
        <c:ser>
          <c:idx val="0"/>
          <c:order val="0"/>
          <c:tx>
            <c:strRef>
              <c:f>'Resultad. general'!$C$319</c:f>
              <c:strCache>
                <c:ptCount val="1"/>
                <c:pt idx="0">
                  <c:v>Rég. natural</c:v>
                </c:pt>
              </c:strCache>
            </c:strRef>
          </c:tx>
          <c:spPr>
            <a:ln w="25400">
              <a:solidFill>
                <a:srgbClr val="000080"/>
              </a:solidFill>
              <a:prstDash val="solid"/>
            </a:ln>
          </c:spPr>
          <c:marker>
            <c:symbol val="none"/>
          </c:marker>
          <c:cat>
            <c:strRef>
              <c:f>'Resultad. general'!$B$320:$B$331</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general'!$C$320:$C$331</c:f>
              <c:numCache>
                <c:formatCode>0.000</c:formatCode>
                <c:ptCount val="12"/>
                <c:pt idx="0">
                  <c:v>5.9672093557577437</c:v>
                </c:pt>
                <c:pt idx="1">
                  <c:v>9.6347801643920636</c:v>
                </c:pt>
                <c:pt idx="2">
                  <c:v>11.83406791367981</c:v>
                </c:pt>
                <c:pt idx="3">
                  <c:v>11.65222742050363</c:v>
                </c:pt>
                <c:pt idx="4">
                  <c:v>8.6159287117452426</c:v>
                </c:pt>
                <c:pt idx="5">
                  <c:v>12.269532858308059</c:v>
                </c:pt>
                <c:pt idx="6">
                  <c:v>10.518621407154672</c:v>
                </c:pt>
                <c:pt idx="7">
                  <c:v>9.1219054429739934</c:v>
                </c:pt>
                <c:pt idx="8">
                  <c:v>4.6836309708436747</c:v>
                </c:pt>
                <c:pt idx="9">
                  <c:v>1.4872742193961959</c:v>
                </c:pt>
                <c:pt idx="10">
                  <c:v>0.82889677247036142</c:v>
                </c:pt>
                <c:pt idx="11">
                  <c:v>1.3469481062172588</c:v>
                </c:pt>
              </c:numCache>
            </c:numRef>
          </c:val>
          <c:smooth val="0"/>
        </c:ser>
        <c:ser>
          <c:idx val="1"/>
          <c:order val="1"/>
          <c:tx>
            <c:strRef>
              <c:f>'Resultad. general'!$E$319</c:f>
              <c:strCache>
                <c:ptCount val="1"/>
                <c:pt idx="0">
                  <c:v>R.ecológico</c:v>
                </c:pt>
              </c:strCache>
            </c:strRef>
          </c:tx>
          <c:spPr>
            <a:ln w="25400">
              <a:solidFill>
                <a:srgbClr val="FF0000"/>
              </a:solidFill>
              <a:prstDash val="solid"/>
            </a:ln>
          </c:spPr>
          <c:marker>
            <c:symbol val="none"/>
          </c:marker>
          <c:cat>
            <c:strRef>
              <c:f>'Resultad. general'!$B$320:$B$331</c:f>
              <c:strCache>
                <c:ptCount val="12"/>
                <c:pt idx="0">
                  <c:v>Octubre</c:v>
                </c:pt>
                <c:pt idx="1">
                  <c:v>Noviembre</c:v>
                </c:pt>
                <c:pt idx="2">
                  <c:v>Diciembre</c:v>
                </c:pt>
                <c:pt idx="3">
                  <c:v>Enero</c:v>
                </c:pt>
                <c:pt idx="4">
                  <c:v>Febrero</c:v>
                </c:pt>
                <c:pt idx="5">
                  <c:v>Marzo</c:v>
                </c:pt>
                <c:pt idx="6">
                  <c:v>Abril</c:v>
                </c:pt>
                <c:pt idx="7">
                  <c:v>Mayo</c:v>
                </c:pt>
                <c:pt idx="8">
                  <c:v>Junio</c:v>
                </c:pt>
                <c:pt idx="9">
                  <c:v>Julio</c:v>
                </c:pt>
                <c:pt idx="10">
                  <c:v>Agosto</c:v>
                </c:pt>
                <c:pt idx="11">
                  <c:v>Septiembre</c:v>
                </c:pt>
              </c:strCache>
            </c:strRef>
          </c:cat>
          <c:val>
            <c:numRef>
              <c:f>'Resultad. general'!$E$320:$E$331</c:f>
              <c:numCache>
                <c:formatCode>0.000</c:formatCode>
                <c:ptCount val="12"/>
                <c:pt idx="0">
                  <c:v>0.433</c:v>
                </c:pt>
                <c:pt idx="1">
                  <c:v>0.68600000000000005</c:v>
                </c:pt>
                <c:pt idx="2">
                  <c:v>0.76700000000000002</c:v>
                </c:pt>
                <c:pt idx="3">
                  <c:v>0.81699999999999995</c:v>
                </c:pt>
                <c:pt idx="4">
                  <c:v>0.65200000000000002</c:v>
                </c:pt>
                <c:pt idx="5">
                  <c:v>0.88200000000000001</c:v>
                </c:pt>
                <c:pt idx="6">
                  <c:v>0.88800000000000001</c:v>
                </c:pt>
                <c:pt idx="7">
                  <c:v>0.81100000000000005</c:v>
                </c:pt>
                <c:pt idx="8">
                  <c:v>0.501</c:v>
                </c:pt>
                <c:pt idx="9">
                  <c:v>0.42099999999999999</c:v>
                </c:pt>
                <c:pt idx="10">
                  <c:v>0.40200000000000002</c:v>
                </c:pt>
                <c:pt idx="11">
                  <c:v>0.42099999999999999</c:v>
                </c:pt>
              </c:numCache>
            </c:numRef>
          </c:val>
          <c:smooth val="0"/>
        </c:ser>
        <c:dLbls>
          <c:showLegendKey val="0"/>
          <c:showVal val="0"/>
          <c:showCatName val="0"/>
          <c:showSerName val="0"/>
          <c:showPercent val="0"/>
          <c:showBubbleSize val="0"/>
        </c:dLbls>
        <c:marker val="1"/>
        <c:smooth val="0"/>
        <c:axId val="92057088"/>
        <c:axId val="53811392"/>
      </c:lineChart>
      <c:catAx>
        <c:axId val="9205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Bookman Old Style"/>
                <a:ea typeface="Bookman Old Style"/>
                <a:cs typeface="Bookman Old Style"/>
              </a:defRPr>
            </a:pPr>
            <a:endParaRPr lang="es-ES"/>
          </a:p>
        </c:txPr>
        <c:crossAx val="53811392"/>
        <c:crosses val="autoZero"/>
        <c:auto val="1"/>
        <c:lblAlgn val="ctr"/>
        <c:lblOffset val="100"/>
        <c:tickLblSkip val="1"/>
        <c:tickMarkSkip val="1"/>
        <c:noMultiLvlLbl val="0"/>
      </c:catAx>
      <c:valAx>
        <c:axId val="53811392"/>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es-ES" sz="675" b="1" i="0" u="none" strike="noStrike" baseline="0">
                    <a:solidFill>
                      <a:srgbClr val="000000"/>
                    </a:solidFill>
                    <a:latin typeface="Bookman Old Style"/>
                  </a:rPr>
                  <a:t>Caudal m</a:t>
                </a:r>
                <a:r>
                  <a:rPr lang="es-ES" sz="675" b="1" i="0" u="none" strike="noStrike" baseline="30000">
                    <a:solidFill>
                      <a:srgbClr val="000000"/>
                    </a:solidFill>
                    <a:latin typeface="Bookman Old Style"/>
                  </a:rPr>
                  <a:t>3</a:t>
                </a:r>
                <a:r>
                  <a:rPr lang="es-ES" sz="675" b="1" i="0" u="none" strike="noStrike" baseline="0">
                    <a:solidFill>
                      <a:srgbClr val="000000"/>
                    </a:solidFill>
                    <a:latin typeface="Bookman Old Style"/>
                  </a:rPr>
                  <a:t>/s</a:t>
                </a:r>
              </a:p>
            </c:rich>
          </c:tx>
          <c:layout>
            <c:manualLayout>
              <c:xMode val="edge"/>
              <c:yMode val="edge"/>
              <c:x val="1.0823106571138066E-2"/>
              <c:y val="0.3243352531463602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2057088"/>
        <c:crosses val="autoZero"/>
        <c:crossBetween val="between"/>
      </c:valAx>
      <c:spPr>
        <a:noFill/>
        <a:ln w="12700">
          <a:solidFill>
            <a:srgbClr val="808080"/>
          </a:solidFill>
          <a:prstDash val="solid"/>
        </a:ln>
      </c:spPr>
    </c:plotArea>
    <c:legend>
      <c:legendPos val="r"/>
      <c:layout>
        <c:manualLayout>
          <c:xMode val="edge"/>
          <c:yMode val="edge"/>
          <c:x val="0.41217493083634821"/>
          <c:y val="0.90815688674958039"/>
          <c:w val="0.57884656309853155"/>
          <c:h val="7.7741112749598829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Riqueza relativa en % ictiofauna</a:t>
            </a:r>
          </a:p>
        </c:rich>
      </c:tx>
      <c:layout>
        <c:manualLayout>
          <c:xMode val="edge"/>
          <c:yMode val="edge"/>
          <c:x val="0.24270480475654826"/>
          <c:y val="3.6765673278181997E-2"/>
        </c:manualLayout>
      </c:layout>
      <c:overlay val="0"/>
      <c:spPr>
        <a:noFill/>
        <a:ln w="25400">
          <a:noFill/>
        </a:ln>
      </c:spPr>
    </c:title>
    <c:autoTitleDeleted val="0"/>
    <c:plotArea>
      <c:layout>
        <c:manualLayout>
          <c:layoutTarget val="inner"/>
          <c:xMode val="edge"/>
          <c:yMode val="edge"/>
          <c:x val="9.5921366323409987E-2"/>
          <c:y val="0.17722064385830291"/>
          <c:w val="0.87145581744885248"/>
          <c:h val="0.601284327376384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'Resultad. general'!$B$166:$B$169</c:f>
              <c:strCache>
                <c:ptCount val="4"/>
                <c:pt idx="0">
                  <c:v>Salmo trutta</c:v>
                </c:pt>
                <c:pt idx="1">
                  <c:v>Anguilla anguilla</c:v>
                </c:pt>
                <c:pt idx="2">
                  <c:v>Achon. arcasii</c:v>
                </c:pt>
                <c:pt idx="3">
                  <c:v>Squalius carolitertii</c:v>
                </c:pt>
              </c:strCache>
            </c:strRef>
          </c:cat>
          <c:val>
            <c:numRef>
              <c:f>'Resultad. general'!$C$166:$C$169</c:f>
              <c:numCache>
                <c:formatCode>0.0</c:formatCode>
                <c:ptCount val="4"/>
                <c:pt idx="0">
                  <c:v>57.142857142857146</c:v>
                </c:pt>
                <c:pt idx="1">
                  <c:v>7.1428571428571432</c:v>
                </c:pt>
                <c:pt idx="2">
                  <c:v>21.428571428571427</c:v>
                </c:pt>
                <c:pt idx="3">
                  <c:v>14.285714285714301</c:v>
                </c:pt>
              </c:numCache>
            </c:numRef>
          </c:val>
        </c:ser>
        <c:dLbls>
          <c:showLegendKey val="0"/>
          <c:showVal val="0"/>
          <c:showCatName val="0"/>
          <c:showSerName val="0"/>
          <c:showPercent val="0"/>
          <c:showBubbleSize val="0"/>
        </c:dLbls>
        <c:gapWidth val="150"/>
        <c:axId val="94032384"/>
        <c:axId val="63667520"/>
      </c:barChart>
      <c:catAx>
        <c:axId val="94032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63667520"/>
        <c:crosses val="autoZero"/>
        <c:auto val="1"/>
        <c:lblAlgn val="ctr"/>
        <c:lblOffset val="100"/>
        <c:tickLblSkip val="1"/>
        <c:tickMarkSkip val="1"/>
        <c:noMultiLvlLbl val="0"/>
      </c:catAx>
      <c:valAx>
        <c:axId val="6366752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40323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94032896"/>
        <c:axId val="68454080"/>
      </c:barChart>
      <c:catAx>
        <c:axId val="9403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68454080"/>
        <c:crosses val="autoZero"/>
        <c:auto val="1"/>
        <c:lblAlgn val="ctr"/>
        <c:lblOffset val="100"/>
        <c:tickLblSkip val="1"/>
        <c:tickMarkSkip val="1"/>
        <c:noMultiLvlLbl val="0"/>
      </c:catAx>
      <c:valAx>
        <c:axId val="68454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9403289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jpg"/><Relationship Id="rId4"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1038225</xdr:colOff>
      <xdr:row>317</xdr:row>
      <xdr:rowOff>47625</xdr:rowOff>
    </xdr:from>
    <xdr:to>
      <xdr:col>9</xdr:col>
      <xdr:colOff>733425</xdr:colOff>
      <xdr:row>330</xdr:row>
      <xdr:rowOff>152400</xdr:rowOff>
    </xdr:to>
    <xdr:graphicFrame macro="">
      <xdr:nvGraphicFramePr>
        <xdr:cNvPr id="2"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160</xdr:row>
      <xdr:rowOff>66675</xdr:rowOff>
    </xdr:from>
    <xdr:to>
      <xdr:col>9</xdr:col>
      <xdr:colOff>638175</xdr:colOff>
      <xdr:row>175</xdr:row>
      <xdr:rowOff>142875</xdr:rowOff>
    </xdr:to>
    <xdr:graphicFrame macro="">
      <xdr:nvGraphicFramePr>
        <xdr:cNvPr id="3"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174</xdr:row>
      <xdr:rowOff>0</xdr:rowOff>
    </xdr:from>
    <xdr:to>
      <xdr:col>2</xdr:col>
      <xdr:colOff>0</xdr:colOff>
      <xdr:row>174</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61644</xdr:colOff>
      <xdr:row>11</xdr:row>
      <xdr:rowOff>76200</xdr:rowOff>
    </xdr:from>
    <xdr:to>
      <xdr:col>8</xdr:col>
      <xdr:colOff>1104900</xdr:colOff>
      <xdr:row>40</xdr:row>
      <xdr:rowOff>152400</xdr:rowOff>
    </xdr:to>
    <xdr:pic>
      <xdr:nvPicPr>
        <xdr:cNvPr id="7" name="Imagen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23644" y="2247900"/>
          <a:ext cx="8675956" cy="5613400"/>
        </a:xfrm>
        <a:prstGeom prst="rect">
          <a:avLst/>
        </a:prstGeom>
      </xdr:spPr>
    </xdr:pic>
    <xdr:clientData/>
  </xdr:twoCellAnchor>
  <xdr:twoCellAnchor editAs="oneCell">
    <xdr:from>
      <xdr:col>5</xdr:col>
      <xdr:colOff>63501</xdr:colOff>
      <xdr:row>180</xdr:row>
      <xdr:rowOff>38100</xdr:rowOff>
    </xdr:from>
    <xdr:to>
      <xdr:col>9</xdr:col>
      <xdr:colOff>1016001</xdr:colOff>
      <xdr:row>198</xdr:row>
      <xdr:rowOff>171076</xdr:rowOff>
    </xdr:to>
    <xdr:pic>
      <xdr:nvPicPr>
        <xdr:cNvPr id="5" name="Imagen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7301" y="39992300"/>
          <a:ext cx="5511800" cy="39429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Desktop/NAVIDAD/Nueva%20carpeta/Fichas%20Red%20biol&#243;gica%20(v.%20febrer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RQI y IHG"/>
      <sheetName val="Medidas"/>
      <sheetName val="Demandas"/>
      <sheetName val="SIMPA y Qecol"/>
      <sheetName val="IAHRIS"/>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94"/>
  <sheetViews>
    <sheetView tabSelected="1" view="pageBreakPreview" topLeftCell="A361" zoomScale="75" zoomScaleNormal="75" zoomScaleSheetLayoutView="75" workbookViewId="0">
      <selection activeCell="K367" sqref="K367"/>
    </sheetView>
  </sheetViews>
  <sheetFormatPr baseColWidth="10" defaultRowHeight="15"/>
  <cols>
    <col min="1" max="1" width="11.42578125" style="9"/>
    <col min="2" max="2" width="16.140625" style="5" customWidth="1"/>
    <col min="3" max="3" width="15.7109375" style="8" customWidth="1"/>
    <col min="4" max="6" width="15.7109375" style="7" customWidth="1"/>
    <col min="7" max="7" width="15.7109375" style="6" customWidth="1"/>
    <col min="8" max="8" width="19.140625" style="5"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66"/>
      <c r="B3" s="115"/>
      <c r="C3" s="115"/>
      <c r="D3" s="115"/>
      <c r="E3" s="115"/>
      <c r="F3" s="115"/>
      <c r="G3" s="115"/>
      <c r="H3" s="115"/>
      <c r="I3" s="115"/>
      <c r="J3" s="35"/>
    </row>
    <row r="4" spans="1:10" ht="17.25" customHeight="1" thickTop="1">
      <c r="A4" s="15"/>
      <c r="B4" s="165"/>
      <c r="C4" s="630" t="s">
        <v>140</v>
      </c>
      <c r="D4" s="630"/>
      <c r="E4" s="629" t="s">
        <v>296</v>
      </c>
      <c r="F4" s="629"/>
      <c r="G4" s="629"/>
      <c r="H4" s="629"/>
      <c r="I4" s="164"/>
      <c r="J4" s="14"/>
    </row>
    <row r="5" spans="1:10" ht="15" customHeight="1">
      <c r="A5" s="15"/>
      <c r="B5" s="158"/>
      <c r="C5" s="163"/>
      <c r="D5" s="163"/>
      <c r="E5" s="162"/>
      <c r="F5" s="162"/>
      <c r="G5" s="162"/>
      <c r="H5" s="162"/>
      <c r="I5" s="154"/>
      <c r="J5" s="14"/>
    </row>
    <row r="6" spans="1:10" ht="15" customHeight="1">
      <c r="A6" s="15"/>
      <c r="B6" s="158"/>
      <c r="C6" s="161" t="s">
        <v>139</v>
      </c>
      <c r="D6" s="386" t="s">
        <v>138</v>
      </c>
      <c r="E6" s="161" t="s">
        <v>137</v>
      </c>
      <c r="F6" s="5"/>
      <c r="G6" s="5"/>
      <c r="H6" s="160" t="s">
        <v>297</v>
      </c>
      <c r="I6" s="154"/>
      <c r="J6" s="14"/>
    </row>
    <row r="7" spans="1:10" ht="15" customHeight="1">
      <c r="A7" s="15"/>
      <c r="B7" s="158"/>
      <c r="C7" s="159" t="s">
        <v>136</v>
      </c>
      <c r="D7" s="156" t="s">
        <v>298</v>
      </c>
      <c r="E7" s="157" t="s">
        <v>135</v>
      </c>
      <c r="F7" s="156" t="s">
        <v>299</v>
      </c>
      <c r="G7" s="155"/>
      <c r="H7" s="155"/>
      <c r="I7" s="154"/>
      <c r="J7" s="14"/>
    </row>
    <row r="8" spans="1:10" ht="15" customHeight="1">
      <c r="A8" s="15"/>
      <c r="B8" s="158"/>
      <c r="C8" s="631" t="s">
        <v>134</v>
      </c>
      <c r="D8" s="631"/>
      <c r="E8" s="156" t="s">
        <v>300</v>
      </c>
      <c r="F8" s="155"/>
      <c r="G8" s="155"/>
      <c r="H8" s="155"/>
      <c r="I8" s="154"/>
      <c r="J8" s="14"/>
    </row>
    <row r="9" spans="1:10" ht="15" customHeight="1">
      <c r="A9" s="15"/>
      <c r="B9" s="158"/>
      <c r="C9" s="157" t="s">
        <v>133</v>
      </c>
      <c r="D9" s="155"/>
      <c r="E9" s="156"/>
      <c r="F9" s="155"/>
      <c r="G9" s="155"/>
      <c r="H9" s="155"/>
      <c r="I9" s="154"/>
      <c r="J9" s="14"/>
    </row>
    <row r="10" spans="1:10" ht="15" customHeight="1" thickBot="1">
      <c r="A10" s="15"/>
      <c r="B10" s="153"/>
      <c r="C10" s="152" t="s">
        <v>132</v>
      </c>
      <c r="D10" s="150">
        <v>182269.131097</v>
      </c>
      <c r="E10" s="151" t="s">
        <v>131</v>
      </c>
      <c r="F10" s="150">
        <v>4674421.2442699997</v>
      </c>
      <c r="G10" s="149"/>
      <c r="H10" s="149"/>
      <c r="I10" s="148"/>
      <c r="J10" s="14"/>
    </row>
    <row r="11" spans="1:10" ht="16.5" thickTop="1" thickBot="1">
      <c r="A11" s="15"/>
      <c r="C11" s="147"/>
      <c r="D11" s="145"/>
      <c r="E11" s="146"/>
      <c r="F11" s="145"/>
      <c r="G11" s="5"/>
      <c r="I11" s="78"/>
      <c r="J11" s="14"/>
    </row>
    <row r="12" spans="1:10" ht="15.75" thickTop="1">
      <c r="A12" s="15"/>
      <c r="B12" s="632"/>
      <c r="C12" s="633"/>
      <c r="D12" s="633"/>
      <c r="E12" s="633"/>
      <c r="F12" s="633"/>
      <c r="G12" s="633"/>
      <c r="H12" s="633"/>
      <c r="I12" s="634"/>
      <c r="J12" s="14"/>
    </row>
    <row r="13" spans="1:10">
      <c r="A13" s="15"/>
      <c r="B13" s="635"/>
      <c r="C13" s="429"/>
      <c r="D13" s="429"/>
      <c r="E13" s="429"/>
      <c r="F13" s="429"/>
      <c r="G13" s="429"/>
      <c r="H13" s="429"/>
      <c r="I13" s="636"/>
      <c r="J13" s="14"/>
    </row>
    <row r="14" spans="1:10">
      <c r="A14" s="15"/>
      <c r="B14" s="635"/>
      <c r="C14" s="429"/>
      <c r="D14" s="429"/>
      <c r="E14" s="429"/>
      <c r="F14" s="429"/>
      <c r="G14" s="429"/>
      <c r="H14" s="429"/>
      <c r="I14" s="636"/>
      <c r="J14" s="14"/>
    </row>
    <row r="15" spans="1:10">
      <c r="A15" s="15"/>
      <c r="B15" s="635"/>
      <c r="C15" s="429"/>
      <c r="D15" s="429"/>
      <c r="E15" s="429"/>
      <c r="F15" s="429"/>
      <c r="G15" s="429"/>
      <c r="H15" s="429"/>
      <c r="I15" s="636"/>
      <c r="J15" s="14"/>
    </row>
    <row r="16" spans="1:10">
      <c r="A16" s="15"/>
      <c r="B16" s="635"/>
      <c r="C16" s="429"/>
      <c r="D16" s="429"/>
      <c r="E16" s="429"/>
      <c r="F16" s="429"/>
      <c r="G16" s="429"/>
      <c r="H16" s="429"/>
      <c r="I16" s="636"/>
      <c r="J16" s="14"/>
    </row>
    <row r="17" spans="1:10">
      <c r="A17" s="15"/>
      <c r="B17" s="635"/>
      <c r="C17" s="429"/>
      <c r="D17" s="429"/>
      <c r="E17" s="429"/>
      <c r="F17" s="429"/>
      <c r="G17" s="429"/>
      <c r="H17" s="429"/>
      <c r="I17" s="636"/>
      <c r="J17" s="14"/>
    </row>
    <row r="18" spans="1:10">
      <c r="A18" s="15"/>
      <c r="B18" s="635"/>
      <c r="C18" s="429"/>
      <c r="D18" s="429"/>
      <c r="E18" s="429"/>
      <c r="F18" s="429"/>
      <c r="G18" s="429"/>
      <c r="H18" s="429"/>
      <c r="I18" s="636"/>
      <c r="J18" s="14"/>
    </row>
    <row r="19" spans="1:10">
      <c r="A19" s="15"/>
      <c r="B19" s="635"/>
      <c r="C19" s="429"/>
      <c r="D19" s="429"/>
      <c r="E19" s="429"/>
      <c r="F19" s="429"/>
      <c r="G19" s="429"/>
      <c r="H19" s="429"/>
      <c r="I19" s="636"/>
      <c r="J19" s="14"/>
    </row>
    <row r="20" spans="1:10">
      <c r="A20" s="15"/>
      <c r="B20" s="635"/>
      <c r="C20" s="429"/>
      <c r="D20" s="429"/>
      <c r="E20" s="429"/>
      <c r="F20" s="429"/>
      <c r="G20" s="429"/>
      <c r="H20" s="429"/>
      <c r="I20" s="636"/>
      <c r="J20" s="14"/>
    </row>
    <row r="21" spans="1:10">
      <c r="A21" s="15"/>
      <c r="B21" s="635"/>
      <c r="C21" s="429"/>
      <c r="D21" s="429"/>
      <c r="E21" s="429"/>
      <c r="F21" s="429"/>
      <c r="G21" s="429"/>
      <c r="H21" s="429"/>
      <c r="I21" s="636"/>
      <c r="J21" s="14"/>
    </row>
    <row r="22" spans="1:10">
      <c r="A22" s="15"/>
      <c r="B22" s="635"/>
      <c r="C22" s="429"/>
      <c r="D22" s="429"/>
      <c r="E22" s="429"/>
      <c r="F22" s="429"/>
      <c r="G22" s="429"/>
      <c r="H22" s="429"/>
      <c r="I22" s="636"/>
      <c r="J22" s="14"/>
    </row>
    <row r="23" spans="1:10">
      <c r="A23" s="15"/>
      <c r="B23" s="635"/>
      <c r="C23" s="429"/>
      <c r="D23" s="429"/>
      <c r="E23" s="429"/>
      <c r="F23" s="429"/>
      <c r="G23" s="429"/>
      <c r="H23" s="429"/>
      <c r="I23" s="636"/>
      <c r="J23" s="14"/>
    </row>
    <row r="24" spans="1:10">
      <c r="A24" s="15"/>
      <c r="B24" s="635"/>
      <c r="C24" s="429"/>
      <c r="D24" s="429"/>
      <c r="E24" s="429"/>
      <c r="F24" s="429"/>
      <c r="G24" s="429"/>
      <c r="H24" s="429"/>
      <c r="I24" s="636"/>
      <c r="J24" s="14"/>
    </row>
    <row r="25" spans="1:10">
      <c r="A25" s="15"/>
      <c r="B25" s="635"/>
      <c r="C25" s="429"/>
      <c r="D25" s="429"/>
      <c r="E25" s="429"/>
      <c r="F25" s="429"/>
      <c r="G25" s="429"/>
      <c r="H25" s="429"/>
      <c r="I25" s="636"/>
      <c r="J25" s="14"/>
    </row>
    <row r="26" spans="1:10">
      <c r="A26" s="15"/>
      <c r="B26" s="635"/>
      <c r="C26" s="429"/>
      <c r="D26" s="429"/>
      <c r="E26" s="429"/>
      <c r="F26" s="429"/>
      <c r="G26" s="429"/>
      <c r="H26" s="429"/>
      <c r="I26" s="636"/>
      <c r="J26" s="14"/>
    </row>
    <row r="27" spans="1:10">
      <c r="A27" s="15"/>
      <c r="B27" s="635"/>
      <c r="C27" s="429"/>
      <c r="D27" s="429"/>
      <c r="E27" s="429"/>
      <c r="F27" s="429"/>
      <c r="G27" s="429"/>
      <c r="H27" s="429"/>
      <c r="I27" s="636"/>
      <c r="J27" s="14"/>
    </row>
    <row r="28" spans="1:10">
      <c r="A28" s="15"/>
      <c r="B28" s="635"/>
      <c r="C28" s="429"/>
      <c r="D28" s="429"/>
      <c r="E28" s="429"/>
      <c r="F28" s="429"/>
      <c r="G28" s="429"/>
      <c r="H28" s="429"/>
      <c r="I28" s="636"/>
      <c r="J28" s="14"/>
    </row>
    <row r="29" spans="1:10">
      <c r="A29" s="15"/>
      <c r="B29" s="635"/>
      <c r="C29" s="429"/>
      <c r="D29" s="429"/>
      <c r="E29" s="429"/>
      <c r="F29" s="429"/>
      <c r="G29" s="429"/>
      <c r="H29" s="429"/>
      <c r="I29" s="636"/>
      <c r="J29" s="14"/>
    </row>
    <row r="30" spans="1:10">
      <c r="A30" s="15"/>
      <c r="B30" s="635"/>
      <c r="C30" s="429"/>
      <c r="D30" s="429"/>
      <c r="E30" s="429"/>
      <c r="F30" s="429"/>
      <c r="G30" s="429"/>
      <c r="H30" s="429"/>
      <c r="I30" s="636"/>
      <c r="J30" s="14"/>
    </row>
    <row r="31" spans="1:10">
      <c r="A31" s="15"/>
      <c r="B31" s="635"/>
      <c r="C31" s="429"/>
      <c r="D31" s="429"/>
      <c r="E31" s="429"/>
      <c r="F31" s="429"/>
      <c r="G31" s="429"/>
      <c r="H31" s="429"/>
      <c r="I31" s="636"/>
      <c r="J31" s="14"/>
    </row>
    <row r="32" spans="1:10">
      <c r="A32" s="15"/>
      <c r="B32" s="635"/>
      <c r="C32" s="429"/>
      <c r="D32" s="429"/>
      <c r="E32" s="429"/>
      <c r="F32" s="429"/>
      <c r="G32" s="429"/>
      <c r="H32" s="429"/>
      <c r="I32" s="636"/>
      <c r="J32" s="14"/>
    </row>
    <row r="33" spans="1:10">
      <c r="A33" s="15"/>
      <c r="B33" s="635"/>
      <c r="C33" s="429"/>
      <c r="D33" s="429"/>
      <c r="E33" s="429"/>
      <c r="F33" s="429"/>
      <c r="G33" s="429"/>
      <c r="H33" s="429"/>
      <c r="I33" s="636"/>
      <c r="J33" s="14"/>
    </row>
    <row r="34" spans="1:10">
      <c r="A34" s="15"/>
      <c r="B34" s="635"/>
      <c r="C34" s="429"/>
      <c r="D34" s="429"/>
      <c r="E34" s="429"/>
      <c r="F34" s="429"/>
      <c r="G34" s="429"/>
      <c r="H34" s="429"/>
      <c r="I34" s="636"/>
      <c r="J34" s="14"/>
    </row>
    <row r="35" spans="1:10">
      <c r="A35" s="15"/>
      <c r="B35" s="635"/>
      <c r="C35" s="429"/>
      <c r="D35" s="429"/>
      <c r="E35" s="429"/>
      <c r="F35" s="429"/>
      <c r="G35" s="429"/>
      <c r="H35" s="429"/>
      <c r="I35" s="636"/>
      <c r="J35" s="14"/>
    </row>
    <row r="36" spans="1:10">
      <c r="A36" s="15"/>
      <c r="B36" s="635"/>
      <c r="C36" s="429"/>
      <c r="D36" s="429"/>
      <c r="E36" s="429"/>
      <c r="F36" s="429"/>
      <c r="G36" s="429"/>
      <c r="H36" s="429"/>
      <c r="I36" s="636"/>
      <c r="J36" s="14"/>
    </row>
    <row r="37" spans="1:10">
      <c r="A37" s="15"/>
      <c r="B37" s="635"/>
      <c r="C37" s="429"/>
      <c r="D37" s="429"/>
      <c r="E37" s="429"/>
      <c r="F37" s="429"/>
      <c r="G37" s="429"/>
      <c r="H37" s="429"/>
      <c r="I37" s="636"/>
      <c r="J37" s="14"/>
    </row>
    <row r="38" spans="1:10">
      <c r="A38" s="15"/>
      <c r="B38" s="635"/>
      <c r="C38" s="429"/>
      <c r="D38" s="429"/>
      <c r="E38" s="429"/>
      <c r="F38" s="429"/>
      <c r="G38" s="429"/>
      <c r="H38" s="429"/>
      <c r="I38" s="636"/>
      <c r="J38" s="14"/>
    </row>
    <row r="39" spans="1:10">
      <c r="A39" s="15"/>
      <c r="B39" s="635"/>
      <c r="C39" s="429"/>
      <c r="D39" s="429"/>
      <c r="E39" s="429"/>
      <c r="F39" s="429"/>
      <c r="G39" s="429"/>
      <c r="H39" s="429"/>
      <c r="I39" s="636"/>
      <c r="J39" s="14"/>
    </row>
    <row r="40" spans="1:10">
      <c r="A40" s="15"/>
      <c r="B40" s="635"/>
      <c r="C40" s="429"/>
      <c r="D40" s="429"/>
      <c r="E40" s="429"/>
      <c r="F40" s="429"/>
      <c r="G40" s="429"/>
      <c r="H40" s="429"/>
      <c r="I40" s="636"/>
      <c r="J40" s="14"/>
    </row>
    <row r="41" spans="1:10" ht="15.75" thickBot="1">
      <c r="A41" s="15"/>
      <c r="B41" s="637"/>
      <c r="C41" s="638"/>
      <c r="D41" s="638"/>
      <c r="E41" s="638"/>
      <c r="F41" s="638"/>
      <c r="G41" s="638"/>
      <c r="H41" s="638"/>
      <c r="I41" s="639"/>
      <c r="J41" s="14"/>
    </row>
    <row r="42" spans="1:10" ht="15.75" thickTop="1">
      <c r="A42" s="15"/>
      <c r="C42" s="640" t="s">
        <v>130</v>
      </c>
      <c r="D42" s="640"/>
      <c r="E42" s="640"/>
      <c r="F42" s="640"/>
      <c r="G42" s="5"/>
      <c r="I42" s="78"/>
      <c r="J42" s="14"/>
    </row>
    <row r="43" spans="1:10">
      <c r="A43" s="15"/>
      <c r="C43" s="5"/>
      <c r="D43" s="5"/>
      <c r="E43" s="5"/>
      <c r="F43" s="5"/>
      <c r="G43" s="5"/>
      <c r="I43" s="78"/>
      <c r="J43" s="14"/>
    </row>
    <row r="44" spans="1:10">
      <c r="A44" s="15"/>
      <c r="B44" s="430" t="s">
        <v>129</v>
      </c>
      <c r="C44" s="430"/>
      <c r="D44" s="430"/>
      <c r="E44" s="430"/>
      <c r="F44" s="430"/>
      <c r="G44" s="430"/>
      <c r="H44" s="430"/>
      <c r="I44" s="78"/>
      <c r="J44" s="14"/>
    </row>
    <row r="45" spans="1:10">
      <c r="A45" s="15"/>
      <c r="B45" s="101"/>
      <c r="C45" s="101"/>
      <c r="D45" s="101"/>
      <c r="E45" s="101"/>
      <c r="F45" s="101"/>
      <c r="G45" s="101"/>
      <c r="H45" s="101"/>
      <c r="I45" s="78"/>
      <c r="J45" s="14"/>
    </row>
    <row r="46" spans="1:10">
      <c r="A46" s="15"/>
      <c r="B46" s="101" t="s">
        <v>111</v>
      </c>
      <c r="C46" s="143" t="s">
        <v>116</v>
      </c>
      <c r="D46" s="101" t="s">
        <v>115</v>
      </c>
      <c r="E46" s="101"/>
      <c r="F46" s="101"/>
      <c r="G46" s="101"/>
      <c r="H46" s="101"/>
      <c r="I46" s="78"/>
      <c r="J46" s="144" t="s">
        <v>128</v>
      </c>
    </row>
    <row r="47" spans="1:10" ht="30" customHeight="1">
      <c r="A47" s="15"/>
      <c r="B47" s="142">
        <v>198</v>
      </c>
      <c r="C47" s="79" t="s">
        <v>218</v>
      </c>
      <c r="D47" s="401" t="s">
        <v>301</v>
      </c>
      <c r="E47" s="401"/>
      <c r="F47" s="401"/>
      <c r="G47" s="401"/>
      <c r="H47" s="401"/>
      <c r="I47" s="401"/>
      <c r="J47" s="311">
        <v>41</v>
      </c>
    </row>
    <row r="48" spans="1:10" ht="30" customHeight="1">
      <c r="A48" s="15"/>
      <c r="B48" s="142">
        <v>199</v>
      </c>
      <c r="C48" s="79" t="s">
        <v>218</v>
      </c>
      <c r="D48" s="401" t="s">
        <v>303</v>
      </c>
      <c r="E48" s="401"/>
      <c r="F48" s="401"/>
      <c r="G48" s="401"/>
      <c r="H48" s="401"/>
      <c r="I48" s="401"/>
      <c r="J48" s="311">
        <v>13</v>
      </c>
    </row>
    <row r="49" spans="1:10" ht="30" customHeight="1">
      <c r="A49" s="15"/>
      <c r="B49" s="142">
        <v>214</v>
      </c>
      <c r="C49" s="79" t="s">
        <v>218</v>
      </c>
      <c r="D49" s="401" t="s">
        <v>304</v>
      </c>
      <c r="E49" s="401"/>
      <c r="F49" s="401"/>
      <c r="G49" s="401"/>
      <c r="H49" s="401"/>
      <c r="I49" s="401"/>
      <c r="J49" s="311">
        <v>100</v>
      </c>
    </row>
    <row r="50" spans="1:10" ht="30" customHeight="1">
      <c r="A50" s="15"/>
      <c r="B50" s="142">
        <v>200660</v>
      </c>
      <c r="C50" s="79" t="s">
        <v>305</v>
      </c>
      <c r="D50" s="401" t="s">
        <v>306</v>
      </c>
      <c r="E50" s="401"/>
      <c r="F50" s="401"/>
      <c r="G50" s="401"/>
      <c r="H50" s="401"/>
      <c r="I50" s="401"/>
      <c r="J50" s="311"/>
    </row>
    <row r="51" spans="1:10" ht="30" customHeight="1">
      <c r="A51" s="15"/>
      <c r="B51" s="142">
        <v>101101</v>
      </c>
      <c r="C51" s="79" t="s">
        <v>307</v>
      </c>
      <c r="D51" s="401" t="s">
        <v>308</v>
      </c>
      <c r="E51" s="401"/>
      <c r="F51" s="401"/>
      <c r="G51" s="401"/>
      <c r="H51" s="401"/>
      <c r="I51" s="401"/>
      <c r="J51" s="311"/>
    </row>
    <row r="52" spans="1:10" ht="30" customHeight="1">
      <c r="A52" s="15"/>
      <c r="B52" s="142">
        <v>101104</v>
      </c>
      <c r="C52" s="79" t="s">
        <v>307</v>
      </c>
      <c r="D52" s="401" t="s">
        <v>309</v>
      </c>
      <c r="E52" s="401"/>
      <c r="F52" s="401"/>
      <c r="G52" s="401"/>
      <c r="H52" s="401"/>
      <c r="I52" s="401"/>
      <c r="J52" s="311"/>
    </row>
    <row r="53" spans="1:10" ht="30" customHeight="1">
      <c r="A53" s="15"/>
      <c r="B53" s="142">
        <v>101105</v>
      </c>
      <c r="C53" s="79" t="s">
        <v>307</v>
      </c>
      <c r="D53" s="401" t="s">
        <v>310</v>
      </c>
      <c r="E53" s="401"/>
      <c r="F53" s="401"/>
      <c r="G53" s="401"/>
      <c r="H53" s="401"/>
      <c r="I53" s="401"/>
      <c r="J53" s="311"/>
    </row>
    <row r="54" spans="1:10" ht="30" customHeight="1">
      <c r="A54" s="15"/>
      <c r="B54" s="142">
        <v>101109</v>
      </c>
      <c r="C54" s="141" t="s">
        <v>307</v>
      </c>
      <c r="D54" s="401" t="s">
        <v>467</v>
      </c>
      <c r="E54" s="401"/>
      <c r="F54" s="401"/>
      <c r="G54" s="401"/>
      <c r="H54" s="401"/>
      <c r="I54" s="33"/>
      <c r="J54" s="311"/>
    </row>
    <row r="55" spans="1:10" ht="18.75" customHeight="1">
      <c r="A55" s="15"/>
      <c r="B55" s="430" t="s">
        <v>127</v>
      </c>
      <c r="C55" s="430"/>
      <c r="D55" s="430"/>
      <c r="E55" s="430"/>
      <c r="F55" s="430"/>
      <c r="G55" s="430"/>
      <c r="H55" s="430"/>
      <c r="I55" s="143"/>
      <c r="J55" s="140"/>
    </row>
    <row r="56" spans="1:10" ht="20.100000000000001" customHeight="1">
      <c r="A56" s="15"/>
      <c r="B56" s="142">
        <v>400022</v>
      </c>
      <c r="C56" s="142" t="s">
        <v>311</v>
      </c>
      <c r="D56" s="641" t="s">
        <v>312</v>
      </c>
      <c r="E56" s="641"/>
      <c r="F56" s="641"/>
      <c r="G56" s="641"/>
      <c r="H56" s="641"/>
      <c r="I56" s="641"/>
      <c r="J56" s="140"/>
    </row>
    <row r="57" spans="1:10" ht="20.100000000000001" customHeight="1">
      <c r="A57" s="15"/>
      <c r="B57" s="142" t="s">
        <v>313</v>
      </c>
      <c r="C57" s="142" t="s">
        <v>313</v>
      </c>
      <c r="D57" s="641" t="s">
        <v>313</v>
      </c>
      <c r="E57" s="641"/>
      <c r="F57" s="641"/>
      <c r="G57" s="641"/>
      <c r="H57" s="641"/>
      <c r="I57" s="641"/>
      <c r="J57" s="140"/>
    </row>
    <row r="58" spans="1:10" ht="20.100000000000001" customHeight="1">
      <c r="A58" s="15"/>
      <c r="B58" s="142" t="s">
        <v>313</v>
      </c>
      <c r="C58" s="142" t="s">
        <v>313</v>
      </c>
      <c r="D58" s="641" t="s">
        <v>313</v>
      </c>
      <c r="E58" s="641"/>
      <c r="F58" s="641"/>
      <c r="G58" s="641"/>
      <c r="H58" s="641"/>
      <c r="I58" s="641"/>
      <c r="J58" s="140"/>
    </row>
    <row r="59" spans="1:10" ht="20.100000000000001" customHeight="1">
      <c r="A59" s="15"/>
      <c r="B59" s="142" t="s">
        <v>313</v>
      </c>
      <c r="C59" s="142" t="s">
        <v>313</v>
      </c>
      <c r="D59" s="641" t="s">
        <v>313</v>
      </c>
      <c r="E59" s="641"/>
      <c r="F59" s="641"/>
      <c r="G59" s="641"/>
      <c r="H59" s="641"/>
      <c r="I59" s="641"/>
      <c r="J59" s="140" t="s">
        <v>313</v>
      </c>
    </row>
    <row r="60" spans="1:10" ht="20.100000000000001" customHeight="1">
      <c r="A60" s="15"/>
      <c r="B60" s="142" t="s">
        <v>313</v>
      </c>
      <c r="C60" s="142" t="s">
        <v>313</v>
      </c>
      <c r="D60" s="641" t="s">
        <v>313</v>
      </c>
      <c r="E60" s="641"/>
      <c r="F60" s="641"/>
      <c r="G60" s="641"/>
      <c r="H60" s="641"/>
      <c r="I60" s="641"/>
      <c r="J60" s="140"/>
    </row>
    <row r="61" spans="1:10">
      <c r="A61" s="15"/>
      <c r="B61" s="430" t="s">
        <v>126</v>
      </c>
      <c r="C61" s="430"/>
      <c r="D61" s="430"/>
      <c r="E61" s="430"/>
      <c r="F61" s="430"/>
      <c r="G61" s="430"/>
      <c r="H61" s="430"/>
      <c r="I61" s="78"/>
      <c r="J61" s="14"/>
    </row>
    <row r="62" spans="1:10">
      <c r="A62" s="15"/>
      <c r="B62" s="101"/>
      <c r="C62" s="101"/>
      <c r="D62" s="101"/>
      <c r="E62" s="101"/>
      <c r="F62" s="101"/>
      <c r="G62" s="101"/>
      <c r="H62" s="101"/>
      <c r="I62" s="78"/>
      <c r="J62" s="14"/>
    </row>
    <row r="63" spans="1:10" ht="15" customHeight="1">
      <c r="A63" s="15"/>
      <c r="B63" s="401" t="s">
        <v>125</v>
      </c>
      <c r="C63" s="401"/>
      <c r="D63" s="401"/>
      <c r="E63" s="401"/>
      <c r="F63" s="401"/>
      <c r="G63" s="401"/>
      <c r="H63" s="401"/>
      <c r="I63" s="401"/>
      <c r="J63" s="14"/>
    </row>
    <row r="64" spans="1:10">
      <c r="A64" s="15"/>
      <c r="B64" s="401"/>
      <c r="C64" s="401"/>
      <c r="D64" s="401"/>
      <c r="E64" s="401"/>
      <c r="F64" s="401"/>
      <c r="G64" s="401"/>
      <c r="H64" s="401"/>
      <c r="I64" s="401"/>
      <c r="J64" s="14"/>
    </row>
    <row r="65" spans="1:10">
      <c r="A65" s="15"/>
      <c r="B65" s="401"/>
      <c r="C65" s="401"/>
      <c r="D65" s="401"/>
      <c r="E65" s="401"/>
      <c r="F65" s="401"/>
      <c r="G65" s="401"/>
      <c r="H65" s="401"/>
      <c r="I65" s="401"/>
      <c r="J65" s="14"/>
    </row>
    <row r="66" spans="1:10">
      <c r="A66" s="15"/>
      <c r="B66" s="401"/>
      <c r="C66" s="401"/>
      <c r="D66" s="401"/>
      <c r="E66" s="401"/>
      <c r="F66" s="401"/>
      <c r="G66" s="401"/>
      <c r="H66" s="401"/>
      <c r="I66" s="401"/>
      <c r="J66" s="14"/>
    </row>
    <row r="67" spans="1:10" ht="15" customHeight="1">
      <c r="A67" s="15"/>
      <c r="B67" s="101"/>
      <c r="C67" s="101"/>
      <c r="D67" s="5"/>
      <c r="E67" s="101"/>
      <c r="F67" s="101"/>
      <c r="G67" s="101"/>
      <c r="H67" s="101"/>
      <c r="I67" s="78"/>
      <c r="J67" s="14"/>
    </row>
    <row r="68" spans="1:10" ht="20.25" customHeight="1" thickBot="1">
      <c r="A68" s="15"/>
      <c r="B68" s="505" t="s">
        <v>124</v>
      </c>
      <c r="C68" s="505"/>
      <c r="D68" s="505"/>
      <c r="E68" s="505"/>
      <c r="F68" s="101"/>
      <c r="G68" s="101"/>
      <c r="H68" s="101"/>
      <c r="I68" s="78"/>
      <c r="J68" s="14"/>
    </row>
    <row r="69" spans="1:10" ht="15" customHeight="1" thickTop="1">
      <c r="A69" s="15"/>
      <c r="B69" s="616" t="s">
        <v>413</v>
      </c>
      <c r="C69" s="617"/>
      <c r="D69" s="617"/>
      <c r="E69" s="617"/>
      <c r="F69" s="617"/>
      <c r="G69" s="617"/>
      <c r="H69" s="617"/>
      <c r="I69" s="618"/>
      <c r="J69" s="139"/>
    </row>
    <row r="70" spans="1:10" ht="15.75" customHeight="1">
      <c r="A70" s="15"/>
      <c r="B70" s="619"/>
      <c r="C70" s="424"/>
      <c r="D70" s="424"/>
      <c r="E70" s="424"/>
      <c r="F70" s="424"/>
      <c r="G70" s="424"/>
      <c r="H70" s="424"/>
      <c r="I70" s="607"/>
      <c r="J70" s="139"/>
    </row>
    <row r="71" spans="1:10">
      <c r="A71" s="15"/>
      <c r="B71" s="619"/>
      <c r="C71" s="424"/>
      <c r="D71" s="424"/>
      <c r="E71" s="424"/>
      <c r="F71" s="424"/>
      <c r="G71" s="424"/>
      <c r="H71" s="424"/>
      <c r="I71" s="607"/>
      <c r="J71" s="139"/>
    </row>
    <row r="72" spans="1:10">
      <c r="A72" s="15"/>
      <c r="B72" s="619"/>
      <c r="C72" s="424"/>
      <c r="D72" s="424"/>
      <c r="E72" s="424"/>
      <c r="F72" s="424"/>
      <c r="G72" s="424"/>
      <c r="H72" s="424"/>
      <c r="I72" s="607"/>
      <c r="J72" s="139"/>
    </row>
    <row r="73" spans="1:10">
      <c r="A73" s="15"/>
      <c r="B73" s="619"/>
      <c r="C73" s="424"/>
      <c r="D73" s="424"/>
      <c r="E73" s="424"/>
      <c r="F73" s="424"/>
      <c r="G73" s="424"/>
      <c r="H73" s="424"/>
      <c r="I73" s="607"/>
      <c r="J73" s="139"/>
    </row>
    <row r="74" spans="1:10">
      <c r="A74" s="15"/>
      <c r="B74" s="619"/>
      <c r="C74" s="424"/>
      <c r="D74" s="424"/>
      <c r="E74" s="424"/>
      <c r="F74" s="424"/>
      <c r="G74" s="424"/>
      <c r="H74" s="424"/>
      <c r="I74" s="607"/>
      <c r="J74" s="139"/>
    </row>
    <row r="75" spans="1:10">
      <c r="A75" s="15"/>
      <c r="B75" s="619"/>
      <c r="C75" s="424"/>
      <c r="D75" s="424"/>
      <c r="E75" s="424"/>
      <c r="F75" s="424"/>
      <c r="G75" s="424"/>
      <c r="H75" s="424"/>
      <c r="I75" s="607"/>
      <c r="J75" s="139"/>
    </row>
    <row r="76" spans="1:10">
      <c r="A76" s="15"/>
      <c r="B76" s="619"/>
      <c r="C76" s="424"/>
      <c r="D76" s="424"/>
      <c r="E76" s="424"/>
      <c r="F76" s="424"/>
      <c r="G76" s="424"/>
      <c r="H76" s="424"/>
      <c r="I76" s="607"/>
      <c r="J76" s="139"/>
    </row>
    <row r="77" spans="1:10">
      <c r="A77" s="15"/>
      <c r="B77" s="619"/>
      <c r="C77" s="424"/>
      <c r="D77" s="424"/>
      <c r="E77" s="424"/>
      <c r="F77" s="424"/>
      <c r="G77" s="424"/>
      <c r="H77" s="424"/>
      <c r="I77" s="607"/>
      <c r="J77" s="139"/>
    </row>
    <row r="78" spans="1:10">
      <c r="A78" s="15"/>
      <c r="B78" s="619"/>
      <c r="C78" s="424"/>
      <c r="D78" s="424"/>
      <c r="E78" s="424"/>
      <c r="F78" s="424"/>
      <c r="G78" s="424"/>
      <c r="H78" s="424"/>
      <c r="I78" s="607"/>
      <c r="J78" s="139"/>
    </row>
    <row r="79" spans="1:10" ht="15.75" thickBot="1">
      <c r="A79" s="15"/>
      <c r="B79" s="620"/>
      <c r="C79" s="609"/>
      <c r="D79" s="609"/>
      <c r="E79" s="609"/>
      <c r="F79" s="609"/>
      <c r="G79" s="609"/>
      <c r="H79" s="609"/>
      <c r="I79" s="610"/>
      <c r="J79" s="139"/>
    </row>
    <row r="80" spans="1:10" ht="15.75" thickTop="1">
      <c r="A80" s="15"/>
      <c r="B80" s="133"/>
      <c r="C80" s="13"/>
      <c r="D80" s="13"/>
      <c r="E80" s="13"/>
      <c r="F80" s="13"/>
      <c r="G80" s="13"/>
      <c r="H80" s="13"/>
      <c r="I80" s="13"/>
      <c r="J80" s="138"/>
    </row>
    <row r="81" spans="1:10" ht="15.75" thickBot="1">
      <c r="A81" s="15"/>
      <c r="B81" s="596" t="s">
        <v>123</v>
      </c>
      <c r="C81" s="429"/>
      <c r="D81" s="429"/>
      <c r="E81" s="429"/>
      <c r="F81" s="429"/>
      <c r="G81" s="429"/>
      <c r="H81" s="429"/>
      <c r="I81" s="429"/>
      <c r="J81" s="14"/>
    </row>
    <row r="82" spans="1:10" ht="16.5" customHeight="1" thickTop="1">
      <c r="A82" s="15"/>
      <c r="B82" s="391" t="s">
        <v>122</v>
      </c>
      <c r="C82" s="604"/>
      <c r="D82" s="653" t="s">
        <v>471</v>
      </c>
      <c r="E82" s="617"/>
      <c r="F82" s="617"/>
      <c r="G82" s="617"/>
      <c r="H82" s="617"/>
      <c r="I82" s="618"/>
      <c r="J82" s="14"/>
    </row>
    <row r="83" spans="1:10">
      <c r="A83" s="15"/>
      <c r="B83" s="392"/>
      <c r="C83" s="595"/>
      <c r="D83" s="611"/>
      <c r="E83" s="612"/>
      <c r="F83" s="612"/>
      <c r="G83" s="612"/>
      <c r="H83" s="612"/>
      <c r="I83" s="613"/>
      <c r="J83" s="14"/>
    </row>
    <row r="84" spans="1:10">
      <c r="A84" s="15"/>
      <c r="B84" s="392" t="s">
        <v>121</v>
      </c>
      <c r="C84" s="595"/>
      <c r="D84" s="606" t="s">
        <v>472</v>
      </c>
      <c r="E84" s="424"/>
      <c r="F84" s="424"/>
      <c r="G84" s="424"/>
      <c r="H84" s="424"/>
      <c r="I84" s="607"/>
      <c r="J84" s="14"/>
    </row>
    <row r="85" spans="1:10">
      <c r="A85" s="15"/>
      <c r="B85" s="392"/>
      <c r="C85" s="595"/>
      <c r="D85" s="611"/>
      <c r="E85" s="612"/>
      <c r="F85" s="612"/>
      <c r="G85" s="612"/>
      <c r="H85" s="612"/>
      <c r="I85" s="613"/>
      <c r="J85" s="14"/>
    </row>
    <row r="86" spans="1:10">
      <c r="A86" s="15"/>
      <c r="B86" s="474" t="s">
        <v>120</v>
      </c>
      <c r="C86" s="597"/>
      <c r="D86" s="606" t="s">
        <v>473</v>
      </c>
      <c r="E86" s="424"/>
      <c r="F86" s="424"/>
      <c r="G86" s="424"/>
      <c r="H86" s="424"/>
      <c r="I86" s="607"/>
      <c r="J86" s="14"/>
    </row>
    <row r="87" spans="1:10">
      <c r="A87" s="15"/>
      <c r="B87" s="474"/>
      <c r="C87" s="597"/>
      <c r="D87" s="611"/>
      <c r="E87" s="612"/>
      <c r="F87" s="612"/>
      <c r="G87" s="612"/>
      <c r="H87" s="612"/>
      <c r="I87" s="613"/>
      <c r="J87" s="14"/>
    </row>
    <row r="88" spans="1:10">
      <c r="A88" s="15"/>
      <c r="B88" s="392" t="s">
        <v>119</v>
      </c>
      <c r="C88" s="595"/>
      <c r="D88" s="606" t="s">
        <v>474</v>
      </c>
      <c r="E88" s="424"/>
      <c r="F88" s="424"/>
      <c r="G88" s="424"/>
      <c r="H88" s="424"/>
      <c r="I88" s="607"/>
      <c r="J88" s="14"/>
    </row>
    <row r="89" spans="1:10" ht="15.75" thickBot="1">
      <c r="A89" s="15"/>
      <c r="B89" s="655"/>
      <c r="C89" s="656"/>
      <c r="D89" s="608"/>
      <c r="E89" s="609"/>
      <c r="F89" s="609"/>
      <c r="G89" s="609"/>
      <c r="H89" s="609"/>
      <c r="I89" s="610"/>
      <c r="J89" s="14"/>
    </row>
    <row r="90" spans="1:10" ht="15.75" thickTop="1">
      <c r="A90" s="15"/>
      <c r="B90" s="136"/>
      <c r="C90" s="136"/>
      <c r="D90" s="13"/>
      <c r="E90" s="13"/>
      <c r="F90" s="13"/>
      <c r="G90" s="13"/>
      <c r="H90" s="13"/>
      <c r="I90" s="13"/>
      <c r="J90" s="14"/>
    </row>
    <row r="91" spans="1:10" ht="15.75" thickBot="1">
      <c r="A91" s="19"/>
      <c r="B91" s="137"/>
      <c r="C91" s="137"/>
      <c r="D91" s="18"/>
      <c r="E91" s="18"/>
      <c r="F91" s="18"/>
      <c r="G91" s="18"/>
      <c r="H91" s="18"/>
      <c r="I91" s="18"/>
      <c r="J91" s="16"/>
    </row>
    <row r="92" spans="1:10">
      <c r="A92" s="5"/>
      <c r="B92" s="136"/>
      <c r="C92" s="136"/>
      <c r="D92" s="13"/>
      <c r="E92" s="13"/>
      <c r="F92" s="13"/>
      <c r="G92" s="13"/>
      <c r="H92" s="13"/>
      <c r="I92" s="13"/>
      <c r="J92" s="5"/>
    </row>
    <row r="93" spans="1:10" ht="15.75" thickBot="1">
      <c r="A93" s="5"/>
      <c r="B93" s="136"/>
      <c r="C93" s="136"/>
      <c r="D93" s="13"/>
      <c r="E93" s="13"/>
      <c r="F93" s="13"/>
      <c r="G93" s="13"/>
      <c r="H93" s="13"/>
      <c r="I93" s="13"/>
      <c r="J93" s="5"/>
    </row>
    <row r="94" spans="1:10">
      <c r="A94" s="39"/>
      <c r="B94" s="135"/>
      <c r="C94" s="73"/>
      <c r="D94" s="73"/>
      <c r="E94" s="73"/>
      <c r="F94" s="73"/>
      <c r="G94" s="73"/>
      <c r="H94" s="73"/>
      <c r="I94" s="113"/>
      <c r="J94" s="35"/>
    </row>
    <row r="95" spans="1:10">
      <c r="A95" s="15"/>
      <c r="B95" s="133"/>
      <c r="C95" s="13"/>
      <c r="D95" s="13"/>
      <c r="E95" s="13"/>
      <c r="F95" s="13"/>
      <c r="G95" s="13"/>
      <c r="H95" s="13"/>
      <c r="I95" s="78"/>
      <c r="J95" s="14"/>
    </row>
    <row r="96" spans="1:10">
      <c r="A96" s="15"/>
      <c r="B96" s="654" t="s">
        <v>118</v>
      </c>
      <c r="C96" s="654"/>
      <c r="D96" s="654"/>
      <c r="E96" s="654"/>
      <c r="F96" s="654"/>
      <c r="G96" s="13"/>
      <c r="H96" s="13"/>
      <c r="I96" s="78"/>
      <c r="J96" s="14"/>
    </row>
    <row r="97" spans="1:10">
      <c r="A97" s="15"/>
      <c r="B97" s="133"/>
      <c r="C97" s="13"/>
      <c r="D97" s="13"/>
      <c r="E97" s="13"/>
      <c r="F97" s="13"/>
      <c r="G97" s="13"/>
      <c r="H97" s="13"/>
      <c r="I97" s="78"/>
      <c r="J97" s="14"/>
    </row>
    <row r="98" spans="1:10">
      <c r="A98" s="15"/>
      <c r="B98" s="101" t="s">
        <v>111</v>
      </c>
      <c r="C98" s="101" t="s">
        <v>116</v>
      </c>
      <c r="D98" s="101" t="s">
        <v>115</v>
      </c>
      <c r="E98" s="13"/>
      <c r="F98" s="13"/>
      <c r="G98" s="13"/>
      <c r="H98" s="13"/>
      <c r="I98" s="78"/>
      <c r="J98" s="14"/>
    </row>
    <row r="99" spans="1:10">
      <c r="A99" s="15"/>
      <c r="B99" s="63">
        <v>3110</v>
      </c>
      <c r="C99" s="63" t="s">
        <v>314</v>
      </c>
      <c r="D99" s="403" t="s">
        <v>315</v>
      </c>
      <c r="E99" s="403"/>
      <c r="F99" s="403"/>
      <c r="G99" s="403"/>
      <c r="H99" s="403"/>
      <c r="I99" s="403"/>
      <c r="J99" s="14"/>
    </row>
    <row r="100" spans="1:10">
      <c r="A100" s="15"/>
      <c r="B100" s="63">
        <v>3150</v>
      </c>
      <c r="C100" s="63" t="s">
        <v>314</v>
      </c>
      <c r="D100" s="403" t="s">
        <v>316</v>
      </c>
      <c r="E100" s="403"/>
      <c r="F100" s="403"/>
      <c r="G100" s="403"/>
      <c r="H100" s="403"/>
      <c r="I100" s="403"/>
      <c r="J100" s="14"/>
    </row>
    <row r="101" spans="1:10">
      <c r="A101" s="15"/>
      <c r="B101" s="63" t="s">
        <v>317</v>
      </c>
      <c r="C101" s="63" t="s">
        <v>314</v>
      </c>
      <c r="D101" s="403" t="s">
        <v>318</v>
      </c>
      <c r="E101" s="403"/>
      <c r="F101" s="403"/>
      <c r="G101" s="403"/>
      <c r="H101" s="403"/>
      <c r="I101" s="403"/>
      <c r="J101" s="14"/>
    </row>
    <row r="102" spans="1:10">
      <c r="A102" s="15"/>
      <c r="B102" s="63" t="s">
        <v>319</v>
      </c>
      <c r="C102" s="63" t="s">
        <v>314</v>
      </c>
      <c r="D102" s="403" t="s">
        <v>320</v>
      </c>
      <c r="E102" s="403"/>
      <c r="F102" s="403"/>
      <c r="G102" s="403"/>
      <c r="H102" s="403"/>
      <c r="I102" s="403"/>
      <c r="J102" s="14"/>
    </row>
    <row r="103" spans="1:10">
      <c r="A103" s="15"/>
      <c r="B103" s="63">
        <v>7140</v>
      </c>
      <c r="C103" s="63" t="s">
        <v>314</v>
      </c>
      <c r="D103" s="403" t="s">
        <v>321</v>
      </c>
      <c r="E103" s="403"/>
      <c r="F103" s="403"/>
      <c r="G103" s="403"/>
      <c r="H103" s="403"/>
      <c r="I103" s="78"/>
      <c r="J103" s="14"/>
    </row>
    <row r="104" spans="1:10">
      <c r="A104" s="15"/>
      <c r="B104" s="63" t="s">
        <v>322</v>
      </c>
      <c r="C104" s="63" t="s">
        <v>314</v>
      </c>
      <c r="D104" s="403" t="s">
        <v>400</v>
      </c>
      <c r="E104" s="403"/>
      <c r="F104" s="403"/>
      <c r="G104" s="403"/>
      <c r="H104" s="403"/>
      <c r="I104" s="403"/>
      <c r="J104" s="14"/>
    </row>
    <row r="105" spans="1:10">
      <c r="A105" s="15"/>
      <c r="B105" s="314" t="s">
        <v>152</v>
      </c>
      <c r="C105" s="63" t="s">
        <v>314</v>
      </c>
      <c r="D105" s="403" t="s">
        <v>402</v>
      </c>
      <c r="E105" s="403"/>
      <c r="F105" s="403"/>
      <c r="G105" s="403"/>
      <c r="H105" s="403"/>
      <c r="I105" s="403"/>
      <c r="J105" s="14"/>
    </row>
    <row r="106" spans="1:10">
      <c r="A106" s="15"/>
      <c r="B106" s="314" t="s">
        <v>401</v>
      </c>
      <c r="C106" s="63" t="s">
        <v>314</v>
      </c>
      <c r="D106" s="403" t="s">
        <v>403</v>
      </c>
      <c r="E106" s="403"/>
      <c r="F106" s="403"/>
      <c r="G106" s="403"/>
      <c r="H106" s="403"/>
      <c r="I106" s="403"/>
      <c r="J106" s="14"/>
    </row>
    <row r="107" spans="1:10">
      <c r="A107" s="15"/>
      <c r="B107" s="314">
        <v>6420</v>
      </c>
      <c r="C107" s="63" t="s">
        <v>314</v>
      </c>
      <c r="D107" s="403" t="s">
        <v>404</v>
      </c>
      <c r="E107" s="403"/>
      <c r="F107" s="403"/>
      <c r="G107" s="403"/>
      <c r="H107" s="403"/>
      <c r="I107" s="403"/>
      <c r="J107" s="14"/>
    </row>
    <row r="108" spans="1:10">
      <c r="A108" s="15"/>
      <c r="B108" s="314">
        <v>6430</v>
      </c>
      <c r="C108" s="63" t="s">
        <v>314</v>
      </c>
      <c r="D108" s="403" t="s">
        <v>405</v>
      </c>
      <c r="E108" s="403"/>
      <c r="F108" s="403"/>
      <c r="G108" s="403"/>
      <c r="H108" s="403"/>
      <c r="I108" s="403"/>
      <c r="J108" s="14"/>
    </row>
    <row r="109" spans="1:10">
      <c r="A109" s="15"/>
      <c r="B109" s="63" t="s">
        <v>313</v>
      </c>
      <c r="C109" s="63" t="s">
        <v>313</v>
      </c>
      <c r="D109" s="403" t="s">
        <v>313</v>
      </c>
      <c r="E109" s="403"/>
      <c r="F109" s="403"/>
      <c r="G109" s="403"/>
      <c r="H109" s="403"/>
      <c r="I109" s="78"/>
      <c r="J109" s="14"/>
    </row>
    <row r="110" spans="1:10">
      <c r="A110" s="15"/>
      <c r="B110" s="63" t="s">
        <v>313</v>
      </c>
      <c r="C110" s="63" t="s">
        <v>313</v>
      </c>
      <c r="D110" s="403" t="s">
        <v>313</v>
      </c>
      <c r="E110" s="403"/>
      <c r="F110" s="403"/>
      <c r="G110" s="403"/>
      <c r="H110" s="403"/>
      <c r="I110" s="78"/>
      <c r="J110" s="14"/>
    </row>
    <row r="111" spans="1:10">
      <c r="A111" s="15"/>
      <c r="B111" s="87" t="s">
        <v>117</v>
      </c>
      <c r="C111" s="87"/>
      <c r="D111" s="87"/>
      <c r="E111" s="87"/>
      <c r="F111" s="87"/>
      <c r="G111" s="134"/>
      <c r="H111" s="134"/>
      <c r="I111" s="78"/>
      <c r="J111" s="14"/>
    </row>
    <row r="112" spans="1:10">
      <c r="A112" s="15"/>
      <c r="B112" s="313" t="s">
        <v>111</v>
      </c>
      <c r="C112" s="101" t="s">
        <v>116</v>
      </c>
      <c r="D112" s="101" t="s">
        <v>115</v>
      </c>
      <c r="E112" s="134"/>
      <c r="F112" s="134"/>
      <c r="G112" s="134"/>
      <c r="H112" s="134"/>
      <c r="I112" s="78"/>
      <c r="J112" s="14"/>
    </row>
    <row r="113" spans="1:10">
      <c r="A113" s="15"/>
      <c r="B113" s="314">
        <v>3240</v>
      </c>
      <c r="C113" s="63" t="s">
        <v>297</v>
      </c>
      <c r="D113" s="404" t="s">
        <v>407</v>
      </c>
      <c r="E113" s="404"/>
      <c r="F113" s="404"/>
      <c r="G113" s="404"/>
      <c r="H113" s="404"/>
      <c r="I113" s="78"/>
      <c r="J113" s="14"/>
    </row>
    <row r="114" spans="1:10" ht="33" customHeight="1">
      <c r="A114" s="15"/>
      <c r="B114" s="312" t="s">
        <v>406</v>
      </c>
      <c r="C114" s="315" t="s">
        <v>314</v>
      </c>
      <c r="D114" s="605" t="s">
        <v>408</v>
      </c>
      <c r="E114" s="605"/>
      <c r="F114" s="605"/>
      <c r="G114" s="605"/>
      <c r="H114" s="605"/>
      <c r="I114" s="78"/>
      <c r="J114" s="14"/>
    </row>
    <row r="115" spans="1:10">
      <c r="A115" s="15"/>
      <c r="C115" s="63" t="s">
        <v>114</v>
      </c>
      <c r="D115" s="134"/>
      <c r="E115" s="134"/>
      <c r="F115" s="134"/>
      <c r="G115" s="134"/>
      <c r="H115" s="134"/>
      <c r="I115" s="78"/>
      <c r="J115" s="14"/>
    </row>
    <row r="116" spans="1:10">
      <c r="A116" s="15"/>
      <c r="B116" s="63"/>
      <c r="C116" s="30"/>
      <c r="D116" s="134"/>
      <c r="E116" s="134"/>
      <c r="F116" s="134"/>
      <c r="G116" s="134"/>
      <c r="H116" s="134"/>
      <c r="I116" s="78"/>
      <c r="J116" s="14"/>
    </row>
    <row r="117" spans="1:10">
      <c r="A117" s="15"/>
      <c r="B117" s="87" t="s">
        <v>113</v>
      </c>
      <c r="C117" s="87"/>
      <c r="D117" s="87"/>
      <c r="E117" s="87"/>
      <c r="F117" s="87"/>
      <c r="G117" s="93"/>
      <c r="H117" s="93"/>
      <c r="I117" s="78"/>
      <c r="J117" s="14"/>
    </row>
    <row r="118" spans="1:10" ht="15.75" thickBot="1">
      <c r="A118" s="15"/>
      <c r="B118" s="133"/>
      <c r="C118" s="13"/>
      <c r="D118" s="13"/>
      <c r="E118" s="13"/>
      <c r="F118" s="13"/>
      <c r="G118" s="93"/>
      <c r="H118" s="93"/>
      <c r="I118" s="78"/>
      <c r="J118" s="14"/>
    </row>
    <row r="119" spans="1:10" ht="15.75" thickTop="1">
      <c r="A119" s="15"/>
      <c r="B119" s="132" t="s">
        <v>112</v>
      </c>
      <c r="C119" s="131" t="s">
        <v>111</v>
      </c>
      <c r="D119" s="642" t="s">
        <v>110</v>
      </c>
      <c r="E119" s="642"/>
      <c r="F119" s="642"/>
      <c r="G119" s="642"/>
      <c r="H119" s="532" t="s">
        <v>109</v>
      </c>
      <c r="I119" s="532"/>
      <c r="J119" s="533"/>
    </row>
    <row r="120" spans="1:10" ht="15.95" customHeight="1">
      <c r="A120" s="15"/>
      <c r="B120" s="583" t="s">
        <v>79</v>
      </c>
      <c r="C120" s="316">
        <v>1301</v>
      </c>
      <c r="D120" s="529" t="s">
        <v>323</v>
      </c>
      <c r="E120" s="529"/>
      <c r="F120" s="529"/>
      <c r="G120" s="529"/>
      <c r="H120" s="530" t="s">
        <v>324</v>
      </c>
      <c r="I120" s="530"/>
      <c r="J120" s="531"/>
    </row>
    <row r="121" spans="1:10" ht="15.95" customHeight="1">
      <c r="A121" s="15"/>
      <c r="B121" s="583"/>
      <c r="C121" s="316">
        <v>1355</v>
      </c>
      <c r="D121" s="529" t="s">
        <v>325</v>
      </c>
      <c r="E121" s="529"/>
      <c r="F121" s="529"/>
      <c r="G121" s="529"/>
      <c r="H121" s="530" t="s">
        <v>326</v>
      </c>
      <c r="I121" s="530"/>
      <c r="J121" s="531"/>
    </row>
    <row r="122" spans="1:10" ht="15.95" customHeight="1">
      <c r="A122" s="15"/>
      <c r="B122" s="583"/>
      <c r="C122" s="316"/>
      <c r="D122" s="529" t="s">
        <v>313</v>
      </c>
      <c r="E122" s="529"/>
      <c r="F122" s="529"/>
      <c r="G122" s="529"/>
      <c r="H122" s="530" t="s">
        <v>313</v>
      </c>
      <c r="I122" s="530"/>
      <c r="J122" s="531"/>
    </row>
    <row r="123" spans="1:10" ht="15.95" customHeight="1">
      <c r="A123" s="15"/>
      <c r="B123" s="583" t="s">
        <v>7</v>
      </c>
      <c r="C123" s="316" t="s">
        <v>409</v>
      </c>
      <c r="D123" s="529" t="s">
        <v>327</v>
      </c>
      <c r="E123" s="529"/>
      <c r="F123" s="529"/>
      <c r="G123" s="529"/>
      <c r="H123" s="530" t="s">
        <v>415</v>
      </c>
      <c r="I123" s="534"/>
      <c r="J123" s="535"/>
    </row>
    <row r="124" spans="1:10" ht="15.95" customHeight="1">
      <c r="A124" s="15"/>
      <c r="B124" s="583"/>
      <c r="C124" s="316" t="s">
        <v>410</v>
      </c>
      <c r="D124" s="529" t="s">
        <v>328</v>
      </c>
      <c r="E124" s="529"/>
      <c r="F124" s="529"/>
      <c r="G124" s="529"/>
      <c r="H124" s="530" t="s">
        <v>329</v>
      </c>
      <c r="I124" s="534"/>
      <c r="J124" s="535"/>
    </row>
    <row r="125" spans="1:10" ht="15.95" customHeight="1">
      <c r="A125" s="15"/>
      <c r="B125" s="583"/>
      <c r="C125" s="316"/>
      <c r="D125" s="529" t="s">
        <v>313</v>
      </c>
      <c r="E125" s="529"/>
      <c r="F125" s="529"/>
      <c r="G125" s="529"/>
      <c r="H125" s="530" t="s">
        <v>313</v>
      </c>
      <c r="I125" s="534"/>
      <c r="J125" s="535"/>
    </row>
    <row r="126" spans="1:10" ht="15.95" customHeight="1">
      <c r="A126" s="15"/>
      <c r="B126" s="583"/>
      <c r="C126" s="316"/>
      <c r="D126" s="529" t="s">
        <v>313</v>
      </c>
      <c r="E126" s="529"/>
      <c r="F126" s="529"/>
      <c r="G126" s="529"/>
      <c r="H126" s="530" t="s">
        <v>313</v>
      </c>
      <c r="I126" s="534"/>
      <c r="J126" s="535"/>
    </row>
    <row r="127" spans="1:10" ht="15.95" customHeight="1">
      <c r="A127" s="15"/>
      <c r="B127" s="621" t="s">
        <v>108</v>
      </c>
      <c r="C127" s="316">
        <v>1194</v>
      </c>
      <c r="D127" s="529" t="s">
        <v>330</v>
      </c>
      <c r="E127" s="529"/>
      <c r="F127" s="529"/>
      <c r="G127" s="529"/>
      <c r="H127" s="530" t="s">
        <v>331</v>
      </c>
      <c r="I127" s="530"/>
      <c r="J127" s="531"/>
    </row>
    <row r="128" spans="1:10" ht="15.95" customHeight="1">
      <c r="A128" s="15"/>
      <c r="B128" s="621"/>
      <c r="C128" s="316">
        <v>1259</v>
      </c>
      <c r="D128" s="529" t="s">
        <v>332</v>
      </c>
      <c r="E128" s="529"/>
      <c r="F128" s="529"/>
      <c r="G128" s="529"/>
      <c r="H128" s="530" t="s">
        <v>333</v>
      </c>
      <c r="I128" s="530"/>
      <c r="J128" s="531"/>
    </row>
    <row r="129" spans="1:10" ht="15.95" customHeight="1">
      <c r="A129" s="15"/>
      <c r="B129" s="621"/>
      <c r="C129" s="316"/>
      <c r="D129" s="529" t="s">
        <v>313</v>
      </c>
      <c r="E129" s="529"/>
      <c r="F129" s="529"/>
      <c r="G129" s="529"/>
      <c r="H129" s="530" t="s">
        <v>313</v>
      </c>
      <c r="I129" s="530"/>
      <c r="J129" s="531"/>
    </row>
    <row r="130" spans="1:10" ht="15.95" customHeight="1">
      <c r="A130" s="15"/>
      <c r="B130" s="621"/>
      <c r="C130" s="316"/>
      <c r="D130" s="529" t="s">
        <v>313</v>
      </c>
      <c r="E130" s="529"/>
      <c r="F130" s="529"/>
      <c r="G130" s="529"/>
      <c r="H130" s="530" t="s">
        <v>313</v>
      </c>
      <c r="I130" s="530"/>
      <c r="J130" s="531"/>
    </row>
    <row r="131" spans="1:10" ht="15.95" customHeight="1">
      <c r="A131" s="15"/>
      <c r="B131" s="621" t="s">
        <v>107</v>
      </c>
      <c r="C131" s="316">
        <v>6149</v>
      </c>
      <c r="D131" s="529" t="s">
        <v>334</v>
      </c>
      <c r="E131" s="529"/>
      <c r="F131" s="529"/>
      <c r="G131" s="529"/>
      <c r="H131" s="530" t="s">
        <v>335</v>
      </c>
      <c r="I131" s="530"/>
      <c r="J131" s="531"/>
    </row>
    <row r="132" spans="1:10" ht="15.95" customHeight="1">
      <c r="A132" s="15"/>
      <c r="B132" s="621"/>
      <c r="C132" s="316">
        <v>6155</v>
      </c>
      <c r="D132" s="529" t="s">
        <v>336</v>
      </c>
      <c r="E132" s="529"/>
      <c r="F132" s="529"/>
      <c r="G132" s="529"/>
      <c r="H132" s="530" t="s">
        <v>337</v>
      </c>
      <c r="I132" s="530"/>
      <c r="J132" s="531"/>
    </row>
    <row r="133" spans="1:10" ht="15.95" customHeight="1">
      <c r="A133" s="15"/>
      <c r="B133" s="621"/>
      <c r="C133" s="316"/>
      <c r="D133" s="529" t="s">
        <v>313</v>
      </c>
      <c r="E133" s="529"/>
      <c r="F133" s="529"/>
      <c r="G133" s="529"/>
      <c r="H133" s="530" t="s">
        <v>313</v>
      </c>
      <c r="I133" s="530"/>
      <c r="J133" s="531"/>
    </row>
    <row r="134" spans="1:10" ht="15.95" customHeight="1">
      <c r="A134" s="15"/>
      <c r="B134" s="621"/>
      <c r="C134" s="316"/>
      <c r="D134" s="529" t="s">
        <v>313</v>
      </c>
      <c r="E134" s="529"/>
      <c r="F134" s="529"/>
      <c r="G134" s="529"/>
      <c r="H134" s="530" t="s">
        <v>313</v>
      </c>
      <c r="I134" s="530"/>
      <c r="J134" s="531"/>
    </row>
    <row r="135" spans="1:10" ht="15.95" customHeight="1">
      <c r="A135" s="15"/>
      <c r="B135" s="621" t="s">
        <v>6</v>
      </c>
      <c r="C135" s="316">
        <v>1029</v>
      </c>
      <c r="D135" s="601" t="s">
        <v>338</v>
      </c>
      <c r="E135" s="602"/>
      <c r="F135" s="602"/>
      <c r="G135" s="603"/>
      <c r="H135" s="530" t="s">
        <v>339</v>
      </c>
      <c r="I135" s="530"/>
      <c r="J135" s="531"/>
    </row>
    <row r="136" spans="1:10" ht="15.95" customHeight="1" thickBot="1">
      <c r="A136" s="15"/>
      <c r="B136" s="622"/>
      <c r="C136" s="317"/>
      <c r="D136" s="623" t="s">
        <v>313</v>
      </c>
      <c r="E136" s="623"/>
      <c r="F136" s="623"/>
      <c r="G136" s="623"/>
      <c r="H136" s="581" t="s">
        <v>313</v>
      </c>
      <c r="I136" s="581"/>
      <c r="J136" s="582"/>
    </row>
    <row r="137" spans="1:10" ht="15.95" customHeight="1" thickTop="1">
      <c r="A137" s="15"/>
      <c r="B137" s="130"/>
      <c r="C137" s="129"/>
      <c r="D137" s="129"/>
      <c r="E137" s="129"/>
      <c r="F137" s="129"/>
      <c r="G137" s="129"/>
      <c r="H137" s="614"/>
      <c r="I137" s="614"/>
      <c r="J137" s="615"/>
    </row>
    <row r="138" spans="1:10" ht="15.75" customHeight="1">
      <c r="A138" s="15"/>
      <c r="B138" s="401" t="s">
        <v>106</v>
      </c>
      <c r="C138" s="401"/>
      <c r="D138" s="401"/>
      <c r="E138" s="401"/>
      <c r="F138" s="401"/>
      <c r="G138" s="401"/>
      <c r="H138" s="401"/>
      <c r="I138" s="401"/>
      <c r="J138" s="462"/>
    </row>
    <row r="139" spans="1:10">
      <c r="A139" s="15"/>
      <c r="B139" s="401"/>
      <c r="C139" s="401"/>
      <c r="D139" s="401"/>
      <c r="E139" s="401"/>
      <c r="F139" s="401"/>
      <c r="G139" s="401"/>
      <c r="H139" s="401"/>
      <c r="I139" s="401"/>
      <c r="J139" s="462"/>
    </row>
    <row r="140" spans="1:10">
      <c r="A140" s="15"/>
      <c r="B140" s="34"/>
      <c r="C140" s="121"/>
      <c r="D140" s="121"/>
      <c r="E140" s="121"/>
      <c r="F140" s="121"/>
      <c r="G140" s="121"/>
      <c r="H140" s="121"/>
      <c r="I140" s="78"/>
      <c r="J140" s="14"/>
    </row>
    <row r="141" spans="1:10">
      <c r="A141" s="15"/>
      <c r="B141" s="34"/>
      <c r="C141" s="121"/>
      <c r="D141" s="121"/>
      <c r="E141" s="121"/>
      <c r="F141" s="121"/>
      <c r="G141" s="121"/>
      <c r="H141" s="121"/>
      <c r="I141" s="78"/>
      <c r="J141" s="14"/>
    </row>
    <row r="142" spans="1:10">
      <c r="A142" s="15"/>
      <c r="B142" s="87" t="s">
        <v>105</v>
      </c>
      <c r="C142" s="121"/>
      <c r="D142" s="121"/>
      <c r="E142" s="121"/>
      <c r="F142" s="121"/>
      <c r="G142" s="121"/>
      <c r="H142" s="121"/>
      <c r="I142" s="78"/>
      <c r="J142" s="14"/>
    </row>
    <row r="143" spans="1:10" ht="15.75" thickBot="1">
      <c r="A143" s="15"/>
      <c r="C143" s="30"/>
      <c r="D143" s="30"/>
      <c r="E143" s="30"/>
      <c r="F143" s="30"/>
      <c r="G143" s="30"/>
      <c r="H143" s="30"/>
      <c r="I143" s="78"/>
      <c r="J143" s="14"/>
    </row>
    <row r="144" spans="1:10" ht="15.75" customHeight="1" thickTop="1">
      <c r="A144" s="15"/>
      <c r="B144" s="616" t="s">
        <v>414</v>
      </c>
      <c r="C144" s="617"/>
      <c r="D144" s="617"/>
      <c r="E144" s="617"/>
      <c r="F144" s="617"/>
      <c r="G144" s="617"/>
      <c r="H144" s="617"/>
      <c r="I144" s="618"/>
      <c r="J144" s="14"/>
    </row>
    <row r="145" spans="1:10" ht="15" customHeight="1">
      <c r="A145" s="15"/>
      <c r="B145" s="619"/>
      <c r="C145" s="424"/>
      <c r="D145" s="424"/>
      <c r="E145" s="424"/>
      <c r="F145" s="424"/>
      <c r="G145" s="424"/>
      <c r="H145" s="424"/>
      <c r="I145" s="607"/>
      <c r="J145" s="14"/>
    </row>
    <row r="146" spans="1:10" ht="231" customHeight="1" thickBot="1">
      <c r="A146" s="15"/>
      <c r="B146" s="620"/>
      <c r="C146" s="609"/>
      <c r="D146" s="609"/>
      <c r="E146" s="609"/>
      <c r="F146" s="609"/>
      <c r="G146" s="609"/>
      <c r="H146" s="609"/>
      <c r="I146" s="610"/>
      <c r="J146" s="14"/>
    </row>
    <row r="147" spans="1:10" ht="16.5" thickTop="1" thickBot="1">
      <c r="A147" s="15"/>
      <c r="B147" s="71"/>
      <c r="C147" s="71"/>
      <c r="D147" s="71"/>
      <c r="E147" s="71"/>
      <c r="F147" s="71"/>
      <c r="G147" s="71"/>
      <c r="H147" s="71"/>
      <c r="I147" s="71"/>
      <c r="J147" s="14"/>
    </row>
    <row r="148" spans="1:10" ht="16.5" customHeight="1" thickTop="1" thickBot="1">
      <c r="A148" s="15"/>
      <c r="B148" s="405" t="s">
        <v>469</v>
      </c>
      <c r="C148" s="406"/>
      <c r="D148" s="406"/>
      <c r="E148" s="406"/>
      <c r="F148" s="406"/>
      <c r="G148" s="406"/>
      <c r="H148" s="406"/>
      <c r="I148" s="407"/>
      <c r="J148" s="14"/>
    </row>
    <row r="149" spans="1:10" ht="15.75" thickTop="1">
      <c r="A149" s="15"/>
      <c r="B149" s="318"/>
      <c r="C149" s="318"/>
      <c r="D149" s="318"/>
      <c r="E149" s="318"/>
      <c r="F149" s="318"/>
      <c r="G149" s="318"/>
      <c r="H149" s="318"/>
      <c r="I149" s="318"/>
      <c r="J149" s="14"/>
    </row>
    <row r="150" spans="1:10">
      <c r="A150" s="15"/>
      <c r="B150" s="13"/>
      <c r="C150" s="13"/>
      <c r="D150" s="13"/>
      <c r="E150" s="13"/>
      <c r="F150" s="13"/>
      <c r="G150" s="13"/>
      <c r="H150" s="13"/>
      <c r="I150" s="78"/>
      <c r="J150" s="14"/>
    </row>
    <row r="151" spans="1:10">
      <c r="A151" s="15"/>
      <c r="B151" s="430" t="s">
        <v>104</v>
      </c>
      <c r="C151" s="430"/>
      <c r="D151" s="430"/>
      <c r="E151" s="430"/>
      <c r="F151" s="430"/>
      <c r="G151" s="430"/>
      <c r="H151" s="430"/>
      <c r="I151" s="78"/>
      <c r="J151" s="14"/>
    </row>
    <row r="152" spans="1:10">
      <c r="A152" s="15"/>
      <c r="B152" s="101"/>
      <c r="C152" s="542"/>
      <c r="D152" s="542"/>
      <c r="E152" s="542"/>
      <c r="F152" s="542"/>
      <c r="G152" s="542"/>
      <c r="H152" s="10"/>
      <c r="I152" s="78"/>
      <c r="J152" s="14"/>
    </row>
    <row r="153" spans="1:10" ht="15" customHeight="1">
      <c r="A153" s="15"/>
      <c r="B153" s="401" t="s">
        <v>103</v>
      </c>
      <c r="C153" s="401"/>
      <c r="D153" s="401"/>
      <c r="E153" s="401"/>
      <c r="F153" s="401"/>
      <c r="G153" s="401"/>
      <c r="H153" s="401"/>
      <c r="I153" s="401"/>
      <c r="J153" s="14"/>
    </row>
    <row r="154" spans="1:10">
      <c r="A154" s="15"/>
      <c r="B154" s="401"/>
      <c r="C154" s="401"/>
      <c r="D154" s="401"/>
      <c r="E154" s="401"/>
      <c r="F154" s="401"/>
      <c r="G154" s="401"/>
      <c r="H154" s="401"/>
      <c r="I154" s="401"/>
      <c r="J154" s="14"/>
    </row>
    <row r="155" spans="1:10">
      <c r="A155" s="15"/>
      <c r="B155" s="401"/>
      <c r="C155" s="401"/>
      <c r="D155" s="401"/>
      <c r="E155" s="401"/>
      <c r="F155" s="401"/>
      <c r="G155" s="401"/>
      <c r="H155" s="401"/>
      <c r="I155" s="401"/>
      <c r="J155" s="14"/>
    </row>
    <row r="156" spans="1:10">
      <c r="A156" s="15"/>
      <c r="B156" s="71"/>
      <c r="C156" s="71"/>
      <c r="D156" s="71"/>
      <c r="E156" s="71"/>
      <c r="F156" s="71"/>
      <c r="G156" s="71"/>
      <c r="H156" s="71"/>
      <c r="I156" s="71"/>
      <c r="J156" s="14"/>
    </row>
    <row r="157" spans="1:10">
      <c r="A157" s="15"/>
      <c r="B157" s="87" t="s">
        <v>102</v>
      </c>
      <c r="C157" s="5"/>
      <c r="D157" s="5"/>
      <c r="E157" s="429"/>
      <c r="F157" s="429"/>
      <c r="G157" s="429"/>
      <c r="H157" s="429"/>
      <c r="I157" s="78"/>
      <c r="J157" s="14"/>
    </row>
    <row r="158" spans="1:10">
      <c r="A158" s="15"/>
      <c r="B158" s="87"/>
      <c r="C158" s="5"/>
      <c r="D158" s="5"/>
      <c r="E158" s="63"/>
      <c r="F158" s="63"/>
      <c r="G158" s="63"/>
      <c r="H158" s="63"/>
      <c r="I158" s="78"/>
      <c r="J158" s="14"/>
    </row>
    <row r="159" spans="1:10">
      <c r="A159" s="15"/>
      <c r="B159" s="505" t="s">
        <v>101</v>
      </c>
      <c r="C159" s="505"/>
      <c r="D159" s="505"/>
      <c r="E159" s="505"/>
      <c r="F159" s="505"/>
      <c r="G159" s="505"/>
      <c r="H159" s="505"/>
      <c r="I159" s="505"/>
      <c r="J159" s="506"/>
    </row>
    <row r="160" spans="1:10">
      <c r="A160" s="15"/>
      <c r="B160" s="505"/>
      <c r="C160" s="505"/>
      <c r="D160" s="505"/>
      <c r="E160" s="505"/>
      <c r="F160" s="505"/>
      <c r="G160" s="505"/>
      <c r="H160" s="505"/>
      <c r="I160" s="505"/>
      <c r="J160" s="506"/>
    </row>
    <row r="161" spans="1:10" ht="15.75" thickBot="1">
      <c r="A161" s="15"/>
      <c r="B161" s="87"/>
      <c r="C161" s="5"/>
      <c r="D161" s="5"/>
      <c r="E161" s="63"/>
      <c r="F161" s="63"/>
      <c r="G161" s="63"/>
      <c r="H161" s="63"/>
      <c r="I161" s="78"/>
      <c r="J161" s="14"/>
    </row>
    <row r="162" spans="1:10" ht="16.5" thickTop="1" thickBot="1">
      <c r="A162" s="15"/>
      <c r="B162" s="598" t="s">
        <v>100</v>
      </c>
      <c r="C162" s="599"/>
      <c r="D162" s="600"/>
      <c r="E162" s="128">
        <v>199</v>
      </c>
      <c r="F162" s="63"/>
      <c r="G162" s="63"/>
      <c r="H162" s="63"/>
      <c r="I162" s="78"/>
      <c r="J162" s="14"/>
    </row>
    <row r="163" spans="1:10" ht="16.5" thickTop="1" thickBot="1">
      <c r="A163" s="15"/>
      <c r="B163" s="650" t="s">
        <v>99</v>
      </c>
      <c r="C163" s="651"/>
      <c r="D163" s="652"/>
      <c r="E163" s="373">
        <v>40807</v>
      </c>
      <c r="F163" s="63"/>
      <c r="G163" s="63"/>
      <c r="H163" s="63"/>
      <c r="I163" s="78"/>
      <c r="J163" s="14"/>
    </row>
    <row r="164" spans="1:10" ht="15.75" thickTop="1">
      <c r="A164" s="15"/>
      <c r="B164" s="545" t="s">
        <v>98</v>
      </c>
      <c r="C164" s="546"/>
      <c r="D164" s="546"/>
      <c r="E164" s="547"/>
      <c r="F164" s="5"/>
      <c r="G164" s="63"/>
      <c r="H164" s="63"/>
      <c r="I164" s="78"/>
      <c r="J164" s="14"/>
    </row>
    <row r="165" spans="1:10">
      <c r="A165" s="15"/>
      <c r="B165" s="127" t="s">
        <v>96</v>
      </c>
      <c r="C165" s="126" t="s">
        <v>97</v>
      </c>
      <c r="D165" s="125" t="s">
        <v>96</v>
      </c>
      <c r="E165" s="124" t="s">
        <v>97</v>
      </c>
      <c r="F165" s="5"/>
      <c r="G165" s="63"/>
      <c r="H165" s="63"/>
      <c r="I165" s="78"/>
      <c r="J165" s="14"/>
    </row>
    <row r="166" spans="1:10">
      <c r="A166" s="15"/>
      <c r="B166" s="321" t="s">
        <v>340</v>
      </c>
      <c r="C166" s="322">
        <v>57.142857142857146</v>
      </c>
      <c r="D166" s="323"/>
      <c r="E166" s="324"/>
      <c r="F166" s="5"/>
      <c r="G166" s="63"/>
      <c r="H166" s="63"/>
      <c r="I166" s="78"/>
      <c r="J166" s="14"/>
    </row>
    <row r="167" spans="1:10">
      <c r="A167" s="15"/>
      <c r="B167" s="321" t="s">
        <v>341</v>
      </c>
      <c r="C167" s="322">
        <v>7.1428571428571432</v>
      </c>
      <c r="D167" s="323"/>
      <c r="E167" s="324"/>
      <c r="F167" s="5"/>
      <c r="G167" s="63"/>
      <c r="H167" s="63"/>
      <c r="I167" s="78"/>
      <c r="J167" s="14"/>
    </row>
    <row r="168" spans="1:10">
      <c r="A168" s="15"/>
      <c r="B168" s="321" t="s">
        <v>342</v>
      </c>
      <c r="C168" s="322">
        <v>21.428571428571427</v>
      </c>
      <c r="D168" s="323"/>
      <c r="E168" s="324"/>
      <c r="F168" s="5"/>
      <c r="G168" s="63"/>
      <c r="H168" s="63"/>
      <c r="I168" s="78"/>
      <c r="J168" s="14"/>
    </row>
    <row r="169" spans="1:10">
      <c r="A169" s="15"/>
      <c r="B169" s="321" t="s">
        <v>343</v>
      </c>
      <c r="C169" s="322">
        <v>14.285714285714301</v>
      </c>
      <c r="D169" s="323"/>
      <c r="E169" s="324"/>
      <c r="F169" s="5"/>
      <c r="G169" s="63"/>
      <c r="H169" s="63"/>
      <c r="I169" s="78"/>
      <c r="J169" s="14"/>
    </row>
    <row r="170" spans="1:10">
      <c r="A170" s="15"/>
      <c r="B170" s="321"/>
      <c r="C170" s="322"/>
      <c r="D170" s="316"/>
      <c r="E170" s="325"/>
      <c r="F170" s="5"/>
      <c r="G170" s="63"/>
      <c r="H170" s="63"/>
      <c r="I170" s="78"/>
      <c r="J170" s="14"/>
    </row>
    <row r="171" spans="1:10" ht="15.75" thickBot="1">
      <c r="A171" s="15"/>
      <c r="B171" s="326"/>
      <c r="C171" s="327"/>
      <c r="D171" s="317"/>
      <c r="E171" s="328"/>
      <c r="F171" s="5"/>
      <c r="G171" s="63"/>
      <c r="H171" s="63"/>
      <c r="I171" s="78"/>
      <c r="J171" s="14"/>
    </row>
    <row r="172" spans="1:10" ht="15.75" thickTop="1">
      <c r="A172" s="15"/>
      <c r="B172" s="121"/>
      <c r="C172" s="120"/>
      <c r="D172" s="63"/>
      <c r="E172" s="63"/>
      <c r="F172" s="5"/>
      <c r="G172" s="63"/>
      <c r="H172" s="63"/>
      <c r="I172" s="78"/>
      <c r="J172" s="14"/>
    </row>
    <row r="173" spans="1:10">
      <c r="A173" s="15"/>
      <c r="B173" s="121"/>
      <c r="C173" s="120"/>
      <c r="D173" s="63"/>
      <c r="E173" s="63"/>
      <c r="F173" s="5"/>
      <c r="G173" s="63"/>
      <c r="H173" s="63"/>
      <c r="I173" s="78"/>
      <c r="J173" s="14"/>
    </row>
    <row r="174" spans="1:10">
      <c r="A174" s="15"/>
      <c r="B174" s="87"/>
      <c r="C174" s="30"/>
      <c r="D174" s="63"/>
      <c r="E174" s="78"/>
      <c r="F174" s="5"/>
      <c r="G174" s="5"/>
      <c r="I174" s="5"/>
      <c r="J174" s="14"/>
    </row>
    <row r="175" spans="1:10">
      <c r="A175" s="15"/>
      <c r="B175" s="87"/>
      <c r="C175" s="30"/>
      <c r="D175" s="63"/>
      <c r="E175" s="78"/>
      <c r="F175" s="5"/>
      <c r="G175" s="5"/>
      <c r="I175" s="5"/>
      <c r="J175" s="14"/>
    </row>
    <row r="176" spans="1:10" ht="15.75" thickBot="1">
      <c r="A176" s="19"/>
      <c r="B176" s="119"/>
      <c r="C176" s="41"/>
      <c r="D176" s="41"/>
      <c r="E176" s="41"/>
      <c r="F176" s="41"/>
      <c r="G176" s="41"/>
      <c r="H176" s="118"/>
      <c r="I176" s="117"/>
      <c r="J176" s="16"/>
    </row>
    <row r="177" spans="1:10">
      <c r="A177" s="5"/>
      <c r="B177" s="87"/>
      <c r="C177" s="30"/>
      <c r="D177" s="30"/>
      <c r="E177" s="30"/>
      <c r="F177" s="30"/>
      <c r="G177" s="30"/>
      <c r="H177" s="63"/>
      <c r="I177" s="78"/>
      <c r="J177" s="5"/>
    </row>
    <row r="178" spans="1:10" ht="15.75" thickBot="1">
      <c r="A178" s="5"/>
      <c r="B178" s="87"/>
      <c r="C178" s="30"/>
      <c r="D178" s="30"/>
      <c r="E178" s="30"/>
      <c r="F178" s="30"/>
      <c r="G178" s="30"/>
      <c r="H178" s="63"/>
      <c r="I178" s="78"/>
      <c r="J178" s="5"/>
    </row>
    <row r="179" spans="1:10">
      <c r="A179" s="39"/>
      <c r="B179" s="116"/>
      <c r="C179" s="115"/>
      <c r="D179" s="115"/>
      <c r="E179" s="115"/>
      <c r="F179" s="115"/>
      <c r="G179" s="115"/>
      <c r="H179" s="114"/>
      <c r="I179" s="113"/>
      <c r="J179" s="35"/>
    </row>
    <row r="180" spans="1:10" ht="15.75" thickBot="1">
      <c r="A180" s="15"/>
      <c r="B180" s="87"/>
      <c r="C180" s="30"/>
      <c r="D180" s="30"/>
      <c r="E180" s="30"/>
      <c r="F180" s="30"/>
      <c r="G180" s="30"/>
      <c r="H180" s="63"/>
      <c r="I180" s="78"/>
      <c r="J180" s="14"/>
    </row>
    <row r="181" spans="1:10" ht="30" customHeight="1" thickTop="1" thickBot="1">
      <c r="A181" s="15"/>
      <c r="B181" s="590" t="s">
        <v>96</v>
      </c>
      <c r="C181" s="591"/>
      <c r="D181" s="112" t="s">
        <v>95</v>
      </c>
      <c r="E181" s="111" t="s">
        <v>94</v>
      </c>
      <c r="F181" s="452"/>
      <c r="G181" s="452"/>
      <c r="H181" s="452"/>
      <c r="I181" s="452"/>
      <c r="J181" s="624"/>
    </row>
    <row r="182" spans="1:10">
      <c r="A182" s="15"/>
      <c r="B182" s="592" t="s">
        <v>344</v>
      </c>
      <c r="C182" s="593"/>
      <c r="D182" s="110"/>
      <c r="E182" s="109" t="s">
        <v>345</v>
      </c>
      <c r="F182" s="455"/>
      <c r="G182" s="455"/>
      <c r="H182" s="455"/>
      <c r="I182" s="455"/>
      <c r="J182" s="625"/>
    </row>
    <row r="183" spans="1:10">
      <c r="A183" s="15"/>
      <c r="B183" s="588" t="s">
        <v>346</v>
      </c>
      <c r="C183" s="589"/>
      <c r="D183" s="108"/>
      <c r="E183" s="107" t="s">
        <v>345</v>
      </c>
      <c r="F183" s="455"/>
      <c r="G183" s="455"/>
      <c r="H183" s="455"/>
      <c r="I183" s="455"/>
      <c r="J183" s="625"/>
    </row>
    <row r="184" spans="1:10">
      <c r="A184" s="15"/>
      <c r="B184" s="594" t="s">
        <v>313</v>
      </c>
      <c r="C184" s="449"/>
      <c r="D184" s="108"/>
      <c r="E184" s="107" t="s">
        <v>313</v>
      </c>
      <c r="F184" s="455"/>
      <c r="G184" s="455"/>
      <c r="H184" s="455"/>
      <c r="I184" s="455"/>
      <c r="J184" s="625"/>
    </row>
    <row r="185" spans="1:10" ht="18.75" customHeight="1">
      <c r="A185" s="15"/>
      <c r="B185" s="627" t="s">
        <v>313</v>
      </c>
      <c r="C185" s="628"/>
      <c r="D185" s="329"/>
      <c r="E185" s="330" t="s">
        <v>313</v>
      </c>
      <c r="F185" s="455"/>
      <c r="G185" s="455"/>
      <c r="H185" s="455"/>
      <c r="I185" s="455"/>
      <c r="J185" s="625"/>
    </row>
    <row r="186" spans="1:10" ht="18.75" customHeight="1">
      <c r="A186" s="15"/>
      <c r="B186" s="543" t="s">
        <v>340</v>
      </c>
      <c r="C186" s="544"/>
      <c r="D186" s="316" t="s">
        <v>345</v>
      </c>
      <c r="E186" s="331"/>
      <c r="F186" s="455"/>
      <c r="G186" s="455"/>
      <c r="H186" s="455"/>
      <c r="I186" s="455"/>
      <c r="J186" s="625"/>
    </row>
    <row r="187" spans="1:10">
      <c r="A187" s="15"/>
      <c r="B187" s="543" t="s">
        <v>341</v>
      </c>
      <c r="C187" s="544"/>
      <c r="D187" s="316" t="s">
        <v>345</v>
      </c>
      <c r="E187" s="331"/>
      <c r="F187" s="455"/>
      <c r="G187" s="455"/>
      <c r="H187" s="455"/>
      <c r="I187" s="455"/>
      <c r="J187" s="625"/>
    </row>
    <row r="188" spans="1:10">
      <c r="A188" s="15"/>
      <c r="B188" s="543" t="s">
        <v>342</v>
      </c>
      <c r="C188" s="544"/>
      <c r="D188" s="316" t="s">
        <v>345</v>
      </c>
      <c r="E188" s="331"/>
      <c r="F188" s="455"/>
      <c r="G188" s="455"/>
      <c r="H188" s="455"/>
      <c r="I188" s="455"/>
      <c r="J188" s="625"/>
    </row>
    <row r="189" spans="1:10" ht="21.75" customHeight="1">
      <c r="A189" s="15"/>
      <c r="B189" s="543" t="s">
        <v>343</v>
      </c>
      <c r="C189" s="544"/>
      <c r="D189" s="316" t="s">
        <v>345</v>
      </c>
      <c r="E189" s="331"/>
      <c r="F189" s="455"/>
      <c r="G189" s="455"/>
      <c r="H189" s="455"/>
      <c r="I189" s="455"/>
      <c r="J189" s="625"/>
    </row>
    <row r="190" spans="1:10">
      <c r="A190" s="15"/>
      <c r="B190" s="543"/>
      <c r="C190" s="544"/>
      <c r="D190" s="316"/>
      <c r="E190" s="331"/>
      <c r="F190" s="455"/>
      <c r="G190" s="455"/>
      <c r="H190" s="455"/>
      <c r="I190" s="455"/>
      <c r="J190" s="625"/>
    </row>
    <row r="191" spans="1:10" ht="15" customHeight="1">
      <c r="A191" s="15"/>
      <c r="B191" s="543"/>
      <c r="C191" s="544"/>
      <c r="D191" s="316"/>
      <c r="E191" s="331"/>
      <c r="F191" s="455"/>
      <c r="G191" s="455"/>
      <c r="H191" s="455"/>
      <c r="I191" s="455"/>
      <c r="J191" s="625"/>
    </row>
    <row r="192" spans="1:10">
      <c r="A192" s="15"/>
      <c r="B192" s="543"/>
      <c r="C192" s="544"/>
      <c r="D192" s="316"/>
      <c r="E192" s="331"/>
      <c r="F192" s="455"/>
      <c r="G192" s="455"/>
      <c r="H192" s="455"/>
      <c r="I192" s="455"/>
      <c r="J192" s="625"/>
    </row>
    <row r="193" spans="1:10">
      <c r="A193" s="15"/>
      <c r="B193" s="543"/>
      <c r="C193" s="544"/>
      <c r="D193" s="316"/>
      <c r="E193" s="331"/>
      <c r="F193" s="455"/>
      <c r="G193" s="455"/>
      <c r="H193" s="455"/>
      <c r="I193" s="455"/>
      <c r="J193" s="625"/>
    </row>
    <row r="194" spans="1:10">
      <c r="A194" s="15"/>
      <c r="B194" s="543"/>
      <c r="C194" s="544"/>
      <c r="D194" s="316"/>
      <c r="E194" s="331"/>
      <c r="F194" s="455"/>
      <c r="G194" s="455"/>
      <c r="H194" s="455"/>
      <c r="I194" s="455"/>
      <c r="J194" s="625"/>
    </row>
    <row r="195" spans="1:10">
      <c r="A195" s="15"/>
      <c r="B195" s="543"/>
      <c r="C195" s="544"/>
      <c r="D195" s="316"/>
      <c r="E195" s="331"/>
      <c r="F195" s="455"/>
      <c r="G195" s="455"/>
      <c r="H195" s="455"/>
      <c r="I195" s="455"/>
      <c r="J195" s="625"/>
    </row>
    <row r="196" spans="1:10">
      <c r="A196" s="15"/>
      <c r="B196" s="543"/>
      <c r="C196" s="544"/>
      <c r="D196" s="316"/>
      <c r="E196" s="331"/>
      <c r="F196" s="455"/>
      <c r="G196" s="455"/>
      <c r="H196" s="455"/>
      <c r="I196" s="455"/>
      <c r="J196" s="625"/>
    </row>
    <row r="197" spans="1:10">
      <c r="A197" s="15"/>
      <c r="B197" s="543"/>
      <c r="C197" s="544"/>
      <c r="D197" s="316"/>
      <c r="E197" s="331"/>
      <c r="F197" s="455"/>
      <c r="G197" s="455"/>
      <c r="H197" s="455"/>
      <c r="I197" s="455"/>
      <c r="J197" s="625"/>
    </row>
    <row r="198" spans="1:10">
      <c r="A198" s="15"/>
      <c r="B198" s="543"/>
      <c r="C198" s="544"/>
      <c r="D198" s="316"/>
      <c r="E198" s="331"/>
      <c r="F198" s="455"/>
      <c r="G198" s="455"/>
      <c r="H198" s="455"/>
      <c r="I198" s="455"/>
      <c r="J198" s="625"/>
    </row>
    <row r="199" spans="1:10" ht="15.75" thickBot="1">
      <c r="A199" s="15"/>
      <c r="B199" s="586"/>
      <c r="C199" s="587"/>
      <c r="D199" s="106"/>
      <c r="E199" s="105"/>
      <c r="F199" s="458"/>
      <c r="G199" s="458"/>
      <c r="H199" s="458"/>
      <c r="I199" s="458"/>
      <c r="J199" s="626"/>
    </row>
    <row r="200" spans="1:10" ht="15.75" thickTop="1">
      <c r="A200" s="15"/>
      <c r="B200" s="87"/>
      <c r="C200" s="30"/>
      <c r="D200" s="30"/>
      <c r="E200" s="63"/>
      <c r="F200" s="63"/>
      <c r="G200" s="63"/>
      <c r="H200" s="63"/>
      <c r="I200" s="63"/>
      <c r="J200" s="104"/>
    </row>
    <row r="201" spans="1:10" ht="15" customHeight="1">
      <c r="A201" s="15"/>
      <c r="B201" s="87"/>
      <c r="C201" s="30"/>
      <c r="D201" s="30"/>
      <c r="E201" s="5"/>
      <c r="F201" s="505" t="s">
        <v>93</v>
      </c>
      <c r="G201" s="505"/>
      <c r="H201" s="505"/>
      <c r="I201" s="505"/>
      <c r="J201" s="506"/>
    </row>
    <row r="202" spans="1:10">
      <c r="A202" s="15"/>
      <c r="B202" s="87"/>
      <c r="C202" s="30"/>
      <c r="D202" s="30"/>
      <c r="E202" s="71"/>
      <c r="F202" s="505"/>
      <c r="G202" s="505"/>
      <c r="H202" s="505"/>
      <c r="I202" s="505"/>
      <c r="J202" s="506"/>
    </row>
    <row r="203" spans="1:10">
      <c r="A203" s="15"/>
      <c r="B203" s="87"/>
      <c r="C203" s="30"/>
      <c r="D203" s="30"/>
      <c r="E203" s="30"/>
      <c r="F203" s="30"/>
      <c r="G203" s="30"/>
      <c r="H203" s="63"/>
      <c r="I203" s="78"/>
      <c r="J203" s="14"/>
    </row>
    <row r="204" spans="1:10">
      <c r="A204" s="15"/>
      <c r="B204" s="25" t="s">
        <v>92</v>
      </c>
      <c r="C204" s="81"/>
      <c r="D204" s="79"/>
      <c r="E204" s="79"/>
      <c r="F204" s="79"/>
      <c r="G204" s="79"/>
      <c r="H204" s="79"/>
      <c r="I204" s="78"/>
      <c r="J204" s="14"/>
    </row>
    <row r="205" spans="1:10">
      <c r="A205" s="15"/>
      <c r="B205" s="87"/>
      <c r="C205" s="81"/>
      <c r="D205" s="79"/>
      <c r="E205" s="79"/>
      <c r="F205" s="79"/>
      <c r="G205" s="79"/>
      <c r="H205" s="79"/>
      <c r="I205" s="78"/>
      <c r="J205" s="14"/>
    </row>
    <row r="206" spans="1:10" ht="15" customHeight="1">
      <c r="A206" s="15"/>
      <c r="B206" s="505" t="s">
        <v>91</v>
      </c>
      <c r="C206" s="505"/>
      <c r="D206" s="505"/>
      <c r="E206" s="505"/>
      <c r="F206" s="505"/>
      <c r="G206" s="505"/>
      <c r="H206" s="505"/>
      <c r="I206" s="505"/>
      <c r="J206" s="506"/>
    </row>
    <row r="207" spans="1:10">
      <c r="A207" s="15"/>
      <c r="B207" s="505"/>
      <c r="C207" s="505"/>
      <c r="D207" s="505"/>
      <c r="E207" s="505"/>
      <c r="F207" s="505"/>
      <c r="G207" s="505"/>
      <c r="H207" s="505"/>
      <c r="I207" s="505"/>
      <c r="J207" s="506"/>
    </row>
    <row r="208" spans="1:10">
      <c r="A208" s="15"/>
      <c r="B208" s="505"/>
      <c r="C208" s="505"/>
      <c r="D208" s="505"/>
      <c r="E208" s="505"/>
      <c r="F208" s="505"/>
      <c r="G208" s="505"/>
      <c r="H208" s="505"/>
      <c r="I208" s="505"/>
      <c r="J208" s="506"/>
    </row>
    <row r="209" spans="1:10">
      <c r="A209" s="15"/>
      <c r="B209" s="505"/>
      <c r="C209" s="505"/>
      <c r="D209" s="505"/>
      <c r="E209" s="505"/>
      <c r="F209" s="505"/>
      <c r="G209" s="505"/>
      <c r="H209" s="505"/>
      <c r="I209" s="505"/>
      <c r="J209" s="506"/>
    </row>
    <row r="210" spans="1:10" ht="15.75" thickBot="1">
      <c r="A210" s="15"/>
      <c r="B210" s="87"/>
      <c r="C210" s="81"/>
      <c r="D210" s="79"/>
      <c r="E210" s="79"/>
      <c r="F210" s="79"/>
      <c r="G210" s="79"/>
      <c r="H210" s="79"/>
      <c r="I210" s="78"/>
      <c r="J210" s="14"/>
    </row>
    <row r="211" spans="1:10" ht="45.75" thickTop="1">
      <c r="A211" s="15"/>
      <c r="B211" s="521"/>
      <c r="C211" s="522"/>
      <c r="D211" s="103" t="s">
        <v>90</v>
      </c>
      <c r="E211" s="103" t="s">
        <v>89</v>
      </c>
      <c r="F211" s="103" t="s">
        <v>88</v>
      </c>
      <c r="G211" s="102" t="s">
        <v>87</v>
      </c>
      <c r="I211" s="78"/>
      <c r="J211" s="14"/>
    </row>
    <row r="212" spans="1:10">
      <c r="A212" s="15"/>
      <c r="B212" s="584" t="s">
        <v>86</v>
      </c>
      <c r="C212" s="585"/>
      <c r="D212" s="368">
        <v>2</v>
      </c>
      <c r="E212" s="368">
        <v>4</v>
      </c>
      <c r="F212" s="368">
        <v>1</v>
      </c>
      <c r="G212" s="370">
        <v>0.33</v>
      </c>
      <c r="H212" s="30"/>
      <c r="I212" s="78"/>
      <c r="J212" s="14"/>
    </row>
    <row r="213" spans="1:10">
      <c r="A213" s="15"/>
      <c r="B213" s="514"/>
      <c r="C213" s="515"/>
      <c r="D213" s="371"/>
      <c r="E213" s="371"/>
      <c r="F213" s="371"/>
      <c r="G213" s="372"/>
      <c r="H213" s="101"/>
      <c r="I213" s="78"/>
      <c r="J213" s="14"/>
    </row>
    <row r="214" spans="1:10">
      <c r="A214" s="15"/>
      <c r="B214" s="512"/>
      <c r="C214" s="513"/>
      <c r="D214" s="100"/>
      <c r="E214" s="100"/>
      <c r="F214" s="100"/>
      <c r="G214" s="99"/>
      <c r="H214" s="13"/>
      <c r="I214" s="78"/>
      <c r="J214" s="14"/>
    </row>
    <row r="215" spans="1:10">
      <c r="A215" s="15"/>
      <c r="B215" s="514"/>
      <c r="C215" s="515"/>
      <c r="D215" s="98"/>
      <c r="E215" s="98"/>
      <c r="F215" s="98"/>
      <c r="G215" s="97"/>
      <c r="H215" s="79"/>
      <c r="I215" s="78"/>
      <c r="J215" s="14"/>
    </row>
    <row r="216" spans="1:10">
      <c r="A216" s="15"/>
      <c r="B216" s="550" t="s">
        <v>85</v>
      </c>
      <c r="C216" s="551"/>
      <c r="D216" s="385">
        <v>2</v>
      </c>
      <c r="E216" s="98"/>
      <c r="F216" s="98"/>
      <c r="G216" s="97"/>
      <c r="H216" s="79"/>
      <c r="I216" s="78"/>
      <c r="J216" s="14"/>
    </row>
    <row r="217" spans="1:10" ht="15.75" thickBot="1">
      <c r="A217" s="15"/>
      <c r="B217" s="503" t="s">
        <v>84</v>
      </c>
      <c r="C217" s="504"/>
      <c r="D217" s="96" t="s">
        <v>347</v>
      </c>
      <c r="E217" s="96"/>
      <c r="F217" s="96"/>
      <c r="G217" s="95"/>
      <c r="H217" s="79"/>
      <c r="I217" s="78"/>
      <c r="J217" s="14"/>
    </row>
    <row r="218" spans="1:10" ht="15.75" thickTop="1">
      <c r="A218" s="15"/>
      <c r="C218" s="81"/>
      <c r="D218" s="79"/>
      <c r="E218" s="79"/>
      <c r="F218" s="79"/>
      <c r="G218" s="79"/>
      <c r="H218" s="79"/>
      <c r="I218" s="78"/>
      <c r="J218" s="14"/>
    </row>
    <row r="219" spans="1:10">
      <c r="A219" s="15"/>
      <c r="B219" s="94" t="s">
        <v>83</v>
      </c>
      <c r="C219" s="5"/>
      <c r="D219" s="5"/>
      <c r="E219" s="63"/>
      <c r="F219" s="374">
        <v>1</v>
      </c>
      <c r="G219" s="93" t="s">
        <v>82</v>
      </c>
      <c r="H219" s="63"/>
      <c r="I219" s="375" t="s">
        <v>493</v>
      </c>
      <c r="J219" s="14"/>
    </row>
    <row r="220" spans="1:10">
      <c r="A220" s="15"/>
      <c r="C220" s="25"/>
      <c r="D220" s="92"/>
      <c r="E220" s="92"/>
      <c r="F220" s="63"/>
      <c r="G220" s="63"/>
      <c r="H220" s="63"/>
      <c r="I220" s="78"/>
      <c r="J220" s="14"/>
    </row>
    <row r="221" spans="1:10">
      <c r="A221" s="15"/>
      <c r="B221" s="87" t="s">
        <v>81</v>
      </c>
      <c r="C221" s="5"/>
      <c r="D221" s="5"/>
      <c r="E221" s="63"/>
      <c r="F221" s="63"/>
      <c r="G221" s="63"/>
      <c r="H221" s="63"/>
      <c r="I221" s="78"/>
      <c r="J221" s="14"/>
    </row>
    <row r="222" spans="1:10">
      <c r="A222" s="15"/>
      <c r="B222" s="87"/>
      <c r="C222" s="5"/>
      <c r="D222" s="5"/>
      <c r="E222" s="63"/>
      <c r="F222" s="63"/>
      <c r="G222" s="63"/>
      <c r="H222" s="63"/>
      <c r="I222" s="78"/>
      <c r="J222" s="14"/>
    </row>
    <row r="223" spans="1:10">
      <c r="A223" s="15"/>
      <c r="B223" s="505" t="s">
        <v>80</v>
      </c>
      <c r="C223" s="505"/>
      <c r="D223" s="505"/>
      <c r="E223" s="505"/>
      <c r="F223" s="505"/>
      <c r="G223" s="505"/>
      <c r="H223" s="505"/>
      <c r="I223" s="505"/>
      <c r="J223" s="506"/>
    </row>
    <row r="224" spans="1:10">
      <c r="A224" s="15"/>
      <c r="B224" s="505"/>
      <c r="C224" s="505"/>
      <c r="D224" s="505"/>
      <c r="E224" s="505"/>
      <c r="F224" s="505"/>
      <c r="G224" s="505"/>
      <c r="H224" s="505"/>
      <c r="I224" s="505"/>
      <c r="J224" s="506"/>
    </row>
    <row r="225" spans="1:10">
      <c r="A225" s="15"/>
      <c r="B225" s="319"/>
      <c r="C225" s="66"/>
      <c r="D225" s="66"/>
      <c r="E225" s="66"/>
      <c r="F225" s="66"/>
      <c r="G225" s="66"/>
      <c r="H225" s="66"/>
      <c r="I225" s="66"/>
      <c r="J225" s="91"/>
    </row>
    <row r="226" spans="1:10">
      <c r="A226" s="15"/>
      <c r="B226" s="338" t="s">
        <v>79</v>
      </c>
      <c r="C226" s="89" t="s">
        <v>424</v>
      </c>
      <c r="D226" s="336" t="s">
        <v>425</v>
      </c>
      <c r="E226" s="335"/>
      <c r="F226" s="336"/>
      <c r="G226" s="336"/>
      <c r="H226" s="336"/>
      <c r="I226" s="336"/>
      <c r="J226" s="14"/>
    </row>
    <row r="227" spans="1:10">
      <c r="A227" s="15"/>
      <c r="B227" s="338" t="s">
        <v>7</v>
      </c>
      <c r="C227" s="520"/>
      <c r="D227" s="520"/>
      <c r="E227" s="89"/>
      <c r="F227" s="90"/>
      <c r="G227" s="90"/>
      <c r="H227" s="90"/>
      <c r="I227" s="78"/>
      <c r="J227" s="14"/>
    </row>
    <row r="228" spans="1:10">
      <c r="A228" s="15"/>
      <c r="B228" s="338" t="s">
        <v>78</v>
      </c>
      <c r="C228" s="89" t="s">
        <v>422</v>
      </c>
      <c r="D228" s="89" t="s">
        <v>429</v>
      </c>
      <c r="E228" s="89"/>
      <c r="F228" s="89"/>
      <c r="G228" s="89"/>
      <c r="H228" s="88"/>
      <c r="I228" s="78"/>
      <c r="J228" s="14"/>
    </row>
    <row r="229" spans="1:10">
      <c r="A229" s="15"/>
      <c r="B229" s="338" t="s">
        <v>77</v>
      </c>
      <c r="C229" s="89" t="s">
        <v>423</v>
      </c>
      <c r="D229" s="89" t="s">
        <v>426</v>
      </c>
      <c r="E229" s="89"/>
      <c r="F229" s="89"/>
      <c r="G229" s="89"/>
      <c r="H229" s="88"/>
      <c r="I229" s="78"/>
      <c r="J229" s="14"/>
    </row>
    <row r="230" spans="1:10">
      <c r="A230" s="15"/>
      <c r="B230" s="338" t="s">
        <v>6</v>
      </c>
      <c r="C230" s="89" t="s">
        <v>417</v>
      </c>
      <c r="D230" s="89" t="s">
        <v>418</v>
      </c>
      <c r="E230" s="89" t="s">
        <v>419</v>
      </c>
      <c r="F230" s="89" t="s">
        <v>420</v>
      </c>
      <c r="G230" s="89" t="s">
        <v>147</v>
      </c>
      <c r="H230" s="88" t="s">
        <v>421</v>
      </c>
      <c r="I230" s="337"/>
      <c r="J230" s="14"/>
    </row>
    <row r="231" spans="1:10">
      <c r="A231" s="15"/>
      <c r="B231" s="338" t="s">
        <v>107</v>
      </c>
      <c r="C231" s="89" t="s">
        <v>427</v>
      </c>
      <c r="D231" s="89" t="s">
        <v>428</v>
      </c>
      <c r="E231" s="89"/>
      <c r="F231" s="89"/>
      <c r="G231" s="89"/>
      <c r="H231" s="88"/>
      <c r="I231" s="78"/>
      <c r="J231" s="14"/>
    </row>
    <row r="232" spans="1:10">
      <c r="A232" s="15"/>
      <c r="B232" s="87"/>
      <c r="C232" s="5"/>
      <c r="D232" s="5"/>
      <c r="E232" s="63"/>
      <c r="F232" s="63"/>
      <c r="G232" s="63"/>
      <c r="H232" s="63"/>
      <c r="I232" s="78"/>
      <c r="J232" s="14"/>
    </row>
    <row r="233" spans="1:10">
      <c r="A233" s="15"/>
      <c r="B233" s="87"/>
      <c r="C233" s="5"/>
      <c r="D233" s="5"/>
      <c r="E233" s="63"/>
      <c r="F233" s="63"/>
      <c r="G233" s="63"/>
      <c r="H233" s="63"/>
      <c r="I233" s="78"/>
      <c r="J233" s="14"/>
    </row>
    <row r="234" spans="1:10">
      <c r="A234" s="15"/>
      <c r="B234" s="87" t="s">
        <v>76</v>
      </c>
      <c r="C234" s="5"/>
      <c r="D234" s="5"/>
      <c r="E234" s="63"/>
      <c r="F234" s="63"/>
      <c r="G234" s="63"/>
      <c r="H234" s="63"/>
      <c r="I234" s="78"/>
      <c r="J234" s="14"/>
    </row>
    <row r="235" spans="1:10">
      <c r="A235" s="15"/>
      <c r="B235" s="87"/>
      <c r="C235" s="5"/>
      <c r="D235" s="5"/>
      <c r="E235" s="63"/>
      <c r="F235" s="63"/>
      <c r="G235" s="63"/>
      <c r="H235" s="63"/>
      <c r="I235" s="78"/>
      <c r="J235" s="14"/>
    </row>
    <row r="236" spans="1:10">
      <c r="A236" s="15"/>
      <c r="B236" s="548" t="s">
        <v>75</v>
      </c>
      <c r="C236" s="548"/>
      <c r="D236" s="548"/>
      <c r="E236" s="548"/>
      <c r="F236" s="548"/>
      <c r="G236" s="548"/>
      <c r="H236" s="548"/>
      <c r="I236" s="548"/>
      <c r="J236" s="549"/>
    </row>
    <row r="237" spans="1:10">
      <c r="A237" s="15"/>
      <c r="B237" s="548"/>
      <c r="C237" s="548"/>
      <c r="D237" s="548"/>
      <c r="E237" s="548"/>
      <c r="F237" s="548"/>
      <c r="G237" s="548"/>
      <c r="H237" s="548"/>
      <c r="I237" s="548"/>
      <c r="J237" s="549"/>
    </row>
    <row r="238" spans="1:10" ht="15.75" thickBot="1">
      <c r="A238" s="15"/>
      <c r="B238" s="87"/>
      <c r="C238" s="5"/>
      <c r="D238" s="5"/>
      <c r="E238" s="63"/>
      <c r="F238" s="63"/>
      <c r="G238" s="63"/>
      <c r="H238" s="63"/>
      <c r="I238" s="78"/>
      <c r="J238" s="14"/>
    </row>
    <row r="239" spans="1:10" ht="15.75" thickTop="1">
      <c r="A239" s="15"/>
      <c r="B239" s="527" t="s">
        <v>74</v>
      </c>
      <c r="C239" s="528"/>
      <c r="D239" s="491" t="s">
        <v>348</v>
      </c>
      <c r="E239" s="491"/>
      <c r="F239" s="491"/>
      <c r="G239" s="491"/>
      <c r="H239" s="492"/>
      <c r="I239" s="78"/>
      <c r="J239" s="14"/>
    </row>
    <row r="240" spans="1:10">
      <c r="A240" s="15"/>
      <c r="B240" s="518" t="s">
        <v>73</v>
      </c>
      <c r="C240" s="519"/>
      <c r="D240" s="432" t="s">
        <v>313</v>
      </c>
      <c r="E240" s="432"/>
      <c r="F240" s="432"/>
      <c r="G240" s="432"/>
      <c r="H240" s="443"/>
      <c r="I240" s="78"/>
      <c r="J240" s="14"/>
    </row>
    <row r="241" spans="1:10">
      <c r="A241" s="15"/>
      <c r="B241" s="518" t="s">
        <v>72</v>
      </c>
      <c r="C241" s="519"/>
      <c r="D241" s="432" t="s">
        <v>313</v>
      </c>
      <c r="E241" s="432"/>
      <c r="F241" s="432"/>
      <c r="G241" s="432"/>
      <c r="H241" s="443"/>
      <c r="I241" s="78"/>
      <c r="J241" s="14"/>
    </row>
    <row r="242" spans="1:10" ht="15.75" thickBot="1">
      <c r="A242" s="15"/>
      <c r="B242" s="507" t="s">
        <v>71</v>
      </c>
      <c r="C242" s="508"/>
      <c r="D242" s="493" t="s">
        <v>313</v>
      </c>
      <c r="E242" s="493"/>
      <c r="F242" s="493"/>
      <c r="G242" s="493"/>
      <c r="H242" s="494"/>
      <c r="I242" s="78"/>
      <c r="J242" s="14"/>
    </row>
    <row r="243" spans="1:10" ht="16.5" thickTop="1" thickBot="1">
      <c r="A243" s="15"/>
      <c r="B243" s="478" t="s">
        <v>70</v>
      </c>
      <c r="C243" s="479"/>
      <c r="D243" s="479"/>
      <c r="E243" s="479"/>
      <c r="F243" s="479"/>
      <c r="G243" s="479"/>
      <c r="H243" s="480"/>
      <c r="I243" s="78"/>
      <c r="J243" s="14"/>
    </row>
    <row r="244" spans="1:10">
      <c r="A244" s="15"/>
      <c r="B244" s="487" t="s">
        <v>66</v>
      </c>
      <c r="C244" s="488"/>
      <c r="D244" s="470" t="s">
        <v>313</v>
      </c>
      <c r="E244" s="470"/>
      <c r="F244" s="470"/>
      <c r="G244" s="471"/>
      <c r="H244" s="86" t="s">
        <v>69</v>
      </c>
      <c r="I244" s="78"/>
      <c r="J244" s="14"/>
    </row>
    <row r="245" spans="1:10" ht="15.75" thickBot="1">
      <c r="A245" s="15"/>
      <c r="B245" s="489"/>
      <c r="C245" s="490"/>
      <c r="D245" s="472"/>
      <c r="E245" s="472"/>
      <c r="F245" s="472"/>
      <c r="G245" s="473"/>
      <c r="H245" s="85" t="s">
        <v>313</v>
      </c>
      <c r="I245" s="78"/>
      <c r="J245" s="14"/>
    </row>
    <row r="246" spans="1:10">
      <c r="A246" s="15"/>
      <c r="B246" s="523" t="s">
        <v>65</v>
      </c>
      <c r="C246" s="524"/>
      <c r="D246" s="470" t="s">
        <v>313</v>
      </c>
      <c r="E246" s="470"/>
      <c r="F246" s="470"/>
      <c r="G246" s="471"/>
      <c r="H246" s="86" t="s">
        <v>69</v>
      </c>
      <c r="I246" s="78"/>
      <c r="J246" s="14"/>
    </row>
    <row r="247" spans="1:10" ht="15.75" thickBot="1">
      <c r="A247" s="15"/>
      <c r="B247" s="489"/>
      <c r="C247" s="490"/>
      <c r="D247" s="472"/>
      <c r="E247" s="472"/>
      <c r="F247" s="472"/>
      <c r="G247" s="473"/>
      <c r="H247" s="85" t="s">
        <v>313</v>
      </c>
      <c r="I247" s="78"/>
      <c r="J247" s="14"/>
    </row>
    <row r="248" spans="1:10">
      <c r="A248" s="15"/>
      <c r="B248" s="523" t="s">
        <v>68</v>
      </c>
      <c r="C248" s="524"/>
      <c r="D248" s="481" t="s">
        <v>313</v>
      </c>
      <c r="E248" s="482"/>
      <c r="F248" s="482"/>
      <c r="G248" s="483"/>
      <c r="H248" s="84"/>
      <c r="I248" s="78"/>
      <c r="J248" s="14"/>
    </row>
    <row r="249" spans="1:10" ht="15.75" thickBot="1">
      <c r="A249" s="15"/>
      <c r="B249" s="525"/>
      <c r="C249" s="526"/>
      <c r="D249" s="484"/>
      <c r="E249" s="485"/>
      <c r="F249" s="485"/>
      <c r="G249" s="486"/>
      <c r="H249" s="83"/>
      <c r="I249" s="78"/>
      <c r="J249" s="14"/>
    </row>
    <row r="250" spans="1:10" ht="15.75" thickBot="1">
      <c r="A250" s="15"/>
      <c r="B250" s="478" t="s">
        <v>67</v>
      </c>
      <c r="C250" s="479"/>
      <c r="D250" s="479"/>
      <c r="E250" s="479"/>
      <c r="F250" s="479"/>
      <c r="G250" s="479"/>
      <c r="H250" s="480"/>
      <c r="I250" s="78"/>
      <c r="J250" s="14"/>
    </row>
    <row r="251" spans="1:10" ht="15.75" thickTop="1">
      <c r="A251" s="15"/>
      <c r="B251" s="516" t="s">
        <v>66</v>
      </c>
      <c r="C251" s="517"/>
      <c r="D251" s="509" t="s">
        <v>313</v>
      </c>
      <c r="E251" s="509"/>
      <c r="F251" s="509"/>
      <c r="G251" s="509"/>
      <c r="H251" s="510"/>
      <c r="I251" s="78"/>
      <c r="J251" s="14"/>
    </row>
    <row r="252" spans="1:10">
      <c r="A252" s="15"/>
      <c r="B252" s="474"/>
      <c r="C252" s="475"/>
      <c r="D252" s="472"/>
      <c r="E252" s="472"/>
      <c r="F252" s="472"/>
      <c r="G252" s="472"/>
      <c r="H252" s="511"/>
      <c r="I252" s="78"/>
      <c r="J252" s="14"/>
    </row>
    <row r="253" spans="1:10">
      <c r="A253" s="15"/>
      <c r="B253" s="474" t="s">
        <v>65</v>
      </c>
      <c r="C253" s="475"/>
      <c r="D253" s="495" t="s">
        <v>313</v>
      </c>
      <c r="E253" s="496"/>
      <c r="F253" s="496"/>
      <c r="G253" s="496"/>
      <c r="H253" s="497"/>
      <c r="I253" s="78"/>
      <c r="J253" s="14"/>
    </row>
    <row r="254" spans="1:10" ht="15.75" thickBot="1">
      <c r="A254" s="15"/>
      <c r="B254" s="476"/>
      <c r="C254" s="477"/>
      <c r="D254" s="498"/>
      <c r="E254" s="499"/>
      <c r="F254" s="499"/>
      <c r="G254" s="499"/>
      <c r="H254" s="500"/>
      <c r="I254" s="78"/>
      <c r="J254" s="14"/>
    </row>
    <row r="255" spans="1:10" ht="15.75" thickTop="1">
      <c r="A255" s="15"/>
      <c r="B255" s="82"/>
      <c r="C255" s="82"/>
      <c r="D255" s="81"/>
      <c r="E255" s="81"/>
      <c r="F255" s="81"/>
      <c r="G255" s="81"/>
      <c r="H255" s="81"/>
      <c r="I255" s="78"/>
      <c r="J255" s="14"/>
    </row>
    <row r="256" spans="1:10">
      <c r="A256" s="15"/>
      <c r="B256" s="501" t="s">
        <v>64</v>
      </c>
      <c r="C256" s="501"/>
      <c r="D256" s="501"/>
      <c r="E256" s="501"/>
      <c r="F256" s="501"/>
      <c r="G256" s="501"/>
      <c r="H256" s="501"/>
      <c r="I256" s="501"/>
      <c r="J256" s="502"/>
    </row>
    <row r="257" spans="1:10">
      <c r="A257" s="15"/>
      <c r="B257" s="501"/>
      <c r="C257" s="501"/>
      <c r="D257" s="501"/>
      <c r="E257" s="501"/>
      <c r="F257" s="501"/>
      <c r="G257" s="501"/>
      <c r="H257" s="501"/>
      <c r="I257" s="501"/>
      <c r="J257" s="502"/>
    </row>
    <row r="258" spans="1:10">
      <c r="A258" s="15"/>
      <c r="B258" s="80"/>
      <c r="C258" s="80"/>
      <c r="D258" s="79"/>
      <c r="E258" s="79"/>
      <c r="F258" s="79"/>
      <c r="G258" s="79"/>
      <c r="H258" s="79"/>
      <c r="I258" s="78"/>
      <c r="J258" s="14"/>
    </row>
    <row r="259" spans="1:10">
      <c r="A259" s="15"/>
      <c r="C259" s="5"/>
      <c r="D259" s="5"/>
      <c r="E259" s="5"/>
      <c r="F259" s="5"/>
      <c r="G259" s="5"/>
      <c r="I259" s="78"/>
      <c r="J259" s="14"/>
    </row>
    <row r="260" spans="1:10">
      <c r="A260" s="15"/>
      <c r="B260" s="468" t="s">
        <v>63</v>
      </c>
      <c r="C260" s="468"/>
      <c r="D260" s="468"/>
      <c r="E260" s="468"/>
      <c r="F260" s="468"/>
      <c r="G260" s="468"/>
      <c r="H260" s="468"/>
      <c r="I260" s="468"/>
      <c r="J260" s="469"/>
    </row>
    <row r="261" spans="1:10" ht="16.5">
      <c r="A261" s="15"/>
      <c r="B261" s="77"/>
      <c r="C261" s="5"/>
      <c r="D261" s="5"/>
      <c r="E261" s="5"/>
      <c r="F261" s="5"/>
      <c r="G261" s="5"/>
      <c r="I261" s="76"/>
      <c r="J261" s="14"/>
    </row>
    <row r="262" spans="1:10">
      <c r="A262" s="15"/>
      <c r="B262" s="25" t="s">
        <v>62</v>
      </c>
      <c r="C262" s="5"/>
      <c r="D262" s="5"/>
      <c r="E262" s="5"/>
      <c r="F262" s="5"/>
      <c r="G262" s="5"/>
      <c r="I262" s="76"/>
      <c r="J262" s="14"/>
    </row>
    <row r="263" spans="1:10">
      <c r="A263" s="15"/>
      <c r="B263" s="25"/>
      <c r="C263" s="5"/>
      <c r="D263" s="5"/>
      <c r="E263" s="5"/>
      <c r="F263" s="5"/>
      <c r="G263" s="5"/>
      <c r="I263" s="76"/>
      <c r="J263" s="14"/>
    </row>
    <row r="264" spans="1:10" ht="35.1" customHeight="1">
      <c r="A264" s="15"/>
      <c r="B264" s="66" t="s">
        <v>335</v>
      </c>
      <c r="C264" s="401" t="s">
        <v>349</v>
      </c>
      <c r="D264" s="401"/>
      <c r="E264" s="401"/>
      <c r="F264" s="401"/>
      <c r="G264" s="401"/>
      <c r="H264" s="401"/>
      <c r="I264" s="401"/>
      <c r="J264" s="462"/>
    </row>
    <row r="265" spans="1:10" ht="35.1" customHeight="1" thickBot="1">
      <c r="A265" s="19"/>
      <c r="B265" s="75" t="s">
        <v>337</v>
      </c>
      <c r="C265" s="466" t="s">
        <v>411</v>
      </c>
      <c r="D265" s="466"/>
      <c r="E265" s="466"/>
      <c r="F265" s="466"/>
      <c r="G265" s="466"/>
      <c r="H265" s="466"/>
      <c r="I265" s="466"/>
      <c r="J265" s="467"/>
    </row>
    <row r="266" spans="1:10">
      <c r="A266" s="5"/>
      <c r="B266" s="66" t="s">
        <v>313</v>
      </c>
      <c r="C266" s="401" t="s">
        <v>313</v>
      </c>
      <c r="D266" s="401"/>
      <c r="E266" s="401"/>
      <c r="F266" s="401"/>
      <c r="G266" s="401"/>
      <c r="H266" s="401"/>
      <c r="I266" s="401"/>
      <c r="J266" s="401"/>
    </row>
    <row r="267" spans="1:10" ht="15.75" thickBot="1">
      <c r="A267" s="5"/>
      <c r="B267" s="66" t="s">
        <v>313</v>
      </c>
      <c r="C267" s="401" t="s">
        <v>313</v>
      </c>
      <c r="D267" s="401"/>
      <c r="E267" s="401"/>
      <c r="F267" s="401"/>
      <c r="G267" s="401"/>
      <c r="H267" s="401"/>
      <c r="I267" s="401"/>
      <c r="J267" s="401"/>
    </row>
    <row r="268" spans="1:10">
      <c r="A268" s="39"/>
      <c r="B268" s="74"/>
      <c r="C268" s="73"/>
      <c r="D268" s="73"/>
      <c r="E268" s="73"/>
      <c r="F268" s="73"/>
      <c r="G268" s="73"/>
      <c r="H268" s="73"/>
      <c r="I268" s="73"/>
      <c r="J268" s="72"/>
    </row>
    <row r="269" spans="1:10" ht="43.5" customHeight="1">
      <c r="A269" s="15"/>
      <c r="B269" s="66" t="s">
        <v>331</v>
      </c>
      <c r="C269" s="401" t="s">
        <v>350</v>
      </c>
      <c r="D269" s="401"/>
      <c r="E269" s="401"/>
      <c r="F269" s="401"/>
      <c r="G269" s="401"/>
      <c r="H269" s="401"/>
      <c r="I269" s="401"/>
      <c r="J269" s="462"/>
    </row>
    <row r="270" spans="1:10" ht="35.1" customHeight="1">
      <c r="A270" s="15"/>
      <c r="B270" s="66" t="s">
        <v>333</v>
      </c>
      <c r="C270" s="401" t="s">
        <v>351</v>
      </c>
      <c r="D270" s="401"/>
      <c r="E270" s="401"/>
      <c r="F270" s="401"/>
      <c r="G270" s="401"/>
      <c r="H270" s="401"/>
      <c r="I270" s="401"/>
      <c r="J270" s="462"/>
    </row>
    <row r="271" spans="1:10" ht="35.1" customHeight="1">
      <c r="A271" s="15"/>
      <c r="B271" s="66" t="s">
        <v>313</v>
      </c>
      <c r="C271" s="401" t="s">
        <v>313</v>
      </c>
      <c r="D271" s="401"/>
      <c r="E271" s="401"/>
      <c r="F271" s="401"/>
      <c r="G271" s="401"/>
      <c r="H271" s="401"/>
      <c r="I271" s="401"/>
      <c r="J271" s="462"/>
    </row>
    <row r="272" spans="1:10" ht="35.1" customHeight="1">
      <c r="A272" s="15"/>
      <c r="B272" s="66" t="s">
        <v>313</v>
      </c>
      <c r="C272" s="401" t="s">
        <v>313</v>
      </c>
      <c r="D272" s="401"/>
      <c r="E272" s="401"/>
      <c r="F272" s="401"/>
      <c r="G272" s="401"/>
      <c r="H272" s="401"/>
      <c r="I272" s="401"/>
      <c r="J272" s="462"/>
    </row>
    <row r="273" spans="1:12" ht="49.5" customHeight="1">
      <c r="A273" s="15"/>
      <c r="B273" s="66" t="s">
        <v>324</v>
      </c>
      <c r="C273" s="401" t="s">
        <v>352</v>
      </c>
      <c r="D273" s="401"/>
      <c r="E273" s="401"/>
      <c r="F273" s="401"/>
      <c r="G273" s="401"/>
      <c r="H273" s="401"/>
      <c r="I273" s="401"/>
      <c r="J273" s="462"/>
    </row>
    <row r="274" spans="1:12" ht="35.1" customHeight="1">
      <c r="A274" s="15"/>
      <c r="B274" s="66" t="s">
        <v>326</v>
      </c>
      <c r="C274" s="401" t="s">
        <v>353</v>
      </c>
      <c r="D274" s="401"/>
      <c r="E274" s="401"/>
      <c r="F274" s="401"/>
      <c r="G274" s="401"/>
      <c r="H274" s="401"/>
      <c r="I274" s="401"/>
      <c r="J274" s="462"/>
    </row>
    <row r="275" spans="1:12" ht="35.1" customHeight="1">
      <c r="A275" s="15"/>
      <c r="B275" s="66" t="s">
        <v>313</v>
      </c>
      <c r="C275" s="401" t="s">
        <v>313</v>
      </c>
      <c r="D275" s="401"/>
      <c r="E275" s="401"/>
      <c r="F275" s="401"/>
      <c r="G275" s="401"/>
      <c r="H275" s="401"/>
      <c r="I275" s="401"/>
      <c r="J275" s="462"/>
    </row>
    <row r="276" spans="1:12" ht="35.1" customHeight="1">
      <c r="A276" s="15"/>
      <c r="B276" s="66" t="s">
        <v>313</v>
      </c>
      <c r="C276" s="401" t="s">
        <v>313</v>
      </c>
      <c r="D276" s="401"/>
      <c r="E276" s="401"/>
      <c r="F276" s="401"/>
      <c r="G276" s="401"/>
      <c r="H276" s="401"/>
      <c r="I276" s="401"/>
      <c r="J276" s="462"/>
    </row>
    <row r="277" spans="1:12" ht="47.25" customHeight="1">
      <c r="A277" s="15"/>
      <c r="B277" s="66" t="s">
        <v>339</v>
      </c>
      <c r="C277" s="401" t="s">
        <v>354</v>
      </c>
      <c r="D277" s="401"/>
      <c r="E277" s="401"/>
      <c r="F277" s="401"/>
      <c r="G277" s="401"/>
      <c r="H277" s="401"/>
      <c r="I277" s="401"/>
      <c r="J277" s="462"/>
    </row>
    <row r="278" spans="1:12" ht="35.1" customHeight="1">
      <c r="A278" s="15"/>
      <c r="B278" s="66" t="s">
        <v>313</v>
      </c>
      <c r="C278" s="401" t="s">
        <v>313</v>
      </c>
      <c r="D278" s="401"/>
      <c r="E278" s="401"/>
      <c r="F278" s="401"/>
      <c r="G278" s="401"/>
      <c r="H278" s="401"/>
      <c r="I278" s="401"/>
      <c r="J278" s="462"/>
    </row>
    <row r="279" spans="1:12" ht="35.1" customHeight="1">
      <c r="A279" s="15"/>
      <c r="B279" s="66" t="s">
        <v>313</v>
      </c>
      <c r="C279" s="401" t="s">
        <v>313</v>
      </c>
      <c r="D279" s="401"/>
      <c r="E279" s="401"/>
      <c r="F279" s="401"/>
      <c r="G279" s="401"/>
      <c r="H279" s="401"/>
      <c r="I279" s="401"/>
      <c r="J279" s="462"/>
    </row>
    <row r="280" spans="1:12" ht="76.5" customHeight="1">
      <c r="A280" s="15"/>
      <c r="B280" s="66" t="s">
        <v>415</v>
      </c>
      <c r="C280" s="424" t="s">
        <v>509</v>
      </c>
      <c r="D280" s="424"/>
      <c r="E280" s="424"/>
      <c r="F280" s="424"/>
      <c r="G280" s="424"/>
      <c r="H280" s="424"/>
      <c r="I280" s="424"/>
      <c r="J280" s="463"/>
      <c r="L280" s="25"/>
    </row>
    <row r="281" spans="1:12" ht="30" customHeight="1">
      <c r="A281" s="15"/>
      <c r="B281" s="66" t="s">
        <v>329</v>
      </c>
      <c r="C281" s="401" t="s">
        <v>355</v>
      </c>
      <c r="D281" s="401"/>
      <c r="E281" s="401"/>
      <c r="F281" s="401"/>
      <c r="G281" s="401"/>
      <c r="H281" s="401"/>
      <c r="I281" s="401"/>
      <c r="J281" s="462"/>
    </row>
    <row r="282" spans="1:12" ht="25.5" customHeight="1">
      <c r="A282" s="15"/>
      <c r="B282" s="66" t="s">
        <v>313</v>
      </c>
      <c r="C282" s="401" t="s">
        <v>313</v>
      </c>
      <c r="D282" s="401"/>
      <c r="E282" s="401"/>
      <c r="F282" s="401"/>
      <c r="G282" s="401"/>
      <c r="H282" s="401"/>
      <c r="I282" s="401"/>
      <c r="J282" s="462"/>
    </row>
    <row r="283" spans="1:12" ht="28.5" customHeight="1">
      <c r="A283" s="15"/>
      <c r="B283" s="66" t="s">
        <v>313</v>
      </c>
      <c r="C283" s="401" t="s">
        <v>313</v>
      </c>
      <c r="D283" s="401"/>
      <c r="E283" s="401"/>
      <c r="F283" s="401"/>
      <c r="G283" s="401"/>
      <c r="H283" s="401"/>
      <c r="I283" s="401"/>
      <c r="J283" s="462"/>
      <c r="K283" s="67"/>
    </row>
    <row r="284" spans="1:12" ht="28.5" customHeight="1">
      <c r="A284" s="15"/>
      <c r="B284" s="66" t="s">
        <v>313</v>
      </c>
      <c r="C284" s="401" t="s">
        <v>313</v>
      </c>
      <c r="D284" s="401"/>
      <c r="E284" s="401"/>
      <c r="F284" s="401"/>
      <c r="G284" s="401"/>
      <c r="H284" s="401"/>
      <c r="I284" s="401"/>
      <c r="J284" s="462"/>
      <c r="K284" s="67"/>
    </row>
    <row r="285" spans="1:12" ht="15.75" customHeight="1">
      <c r="A285" s="15"/>
      <c r="B285" s="66" t="s">
        <v>313</v>
      </c>
      <c r="C285" s="71" t="s">
        <v>313</v>
      </c>
      <c r="D285" s="10"/>
      <c r="E285" s="10"/>
      <c r="F285" s="10"/>
      <c r="G285" s="10"/>
      <c r="H285" s="10"/>
      <c r="I285" s="10"/>
      <c r="J285" s="68"/>
      <c r="K285" s="67"/>
    </row>
    <row r="286" spans="1:12">
      <c r="A286" s="15"/>
      <c r="B286" s="66"/>
      <c r="C286" s="69"/>
      <c r="D286" s="10"/>
      <c r="E286" s="10"/>
      <c r="F286" s="10"/>
      <c r="G286" s="10"/>
      <c r="H286" s="10"/>
      <c r="I286" s="10"/>
      <c r="J286" s="68"/>
      <c r="K286" s="67"/>
    </row>
    <row r="287" spans="1:12">
      <c r="A287" s="15"/>
      <c r="B287" s="70"/>
      <c r="C287" s="69"/>
      <c r="D287" s="10"/>
      <c r="E287" s="10"/>
      <c r="F287" s="10"/>
      <c r="G287" s="10"/>
      <c r="H287" s="10"/>
      <c r="I287" s="10"/>
      <c r="J287" s="68"/>
      <c r="K287" s="67"/>
    </row>
    <row r="288" spans="1:12" s="5" customFormat="1">
      <c r="A288" s="15"/>
      <c r="B288" s="25" t="s">
        <v>61</v>
      </c>
      <c r="C288" s="63"/>
      <c r="D288" s="63"/>
      <c r="E288" s="63"/>
      <c r="F288" s="63"/>
      <c r="G288" s="63"/>
      <c r="H288" s="63"/>
      <c r="I288" s="63"/>
      <c r="J288" s="14"/>
    </row>
    <row r="289" spans="1:10" s="5" customFormat="1">
      <c r="A289" s="15"/>
      <c r="B289" s="25"/>
      <c r="C289" s="63"/>
      <c r="D289" s="63"/>
      <c r="E289" s="63"/>
      <c r="F289" s="63"/>
      <c r="G289" s="63"/>
      <c r="H289" s="63"/>
      <c r="I289" s="63"/>
      <c r="J289" s="14"/>
    </row>
    <row r="290" spans="1:10" s="5" customFormat="1" ht="45" customHeight="1">
      <c r="A290" s="15"/>
      <c r="B290" s="66">
        <v>3110</v>
      </c>
      <c r="C290" s="464" t="s">
        <v>356</v>
      </c>
      <c r="D290" s="464"/>
      <c r="E290" s="464"/>
      <c r="F290" s="464"/>
      <c r="G290" s="464"/>
      <c r="H290" s="464"/>
      <c r="I290" s="464"/>
      <c r="J290" s="465"/>
    </row>
    <row r="291" spans="1:10" s="5" customFormat="1" ht="45" customHeight="1">
      <c r="A291" s="15"/>
      <c r="B291" s="66">
        <v>3150</v>
      </c>
      <c r="C291" s="464" t="s">
        <v>357</v>
      </c>
      <c r="D291" s="464"/>
      <c r="E291" s="464"/>
      <c r="F291" s="464"/>
      <c r="G291" s="464"/>
      <c r="H291" s="464"/>
      <c r="I291" s="464"/>
      <c r="J291" s="465"/>
    </row>
    <row r="292" spans="1:10" s="5" customFormat="1" ht="45" customHeight="1">
      <c r="A292" s="15"/>
      <c r="B292" s="66" t="s">
        <v>317</v>
      </c>
      <c r="C292" s="464" t="s">
        <v>358</v>
      </c>
      <c r="D292" s="464"/>
      <c r="E292" s="464"/>
      <c r="F292" s="464"/>
      <c r="G292" s="464"/>
      <c r="H292" s="464"/>
      <c r="I292" s="464"/>
      <c r="J292" s="465"/>
    </row>
    <row r="293" spans="1:10" s="5" customFormat="1" ht="45" customHeight="1">
      <c r="A293" s="15"/>
      <c r="B293" s="66" t="s">
        <v>319</v>
      </c>
      <c r="C293" s="464" t="s">
        <v>359</v>
      </c>
      <c r="D293" s="464"/>
      <c r="E293" s="464"/>
      <c r="F293" s="464"/>
      <c r="G293" s="464"/>
      <c r="H293" s="464"/>
      <c r="I293" s="464"/>
      <c r="J293" s="465"/>
    </row>
    <row r="294" spans="1:10" s="5" customFormat="1" ht="45" customHeight="1">
      <c r="A294" s="15"/>
      <c r="B294" s="66">
        <v>7140</v>
      </c>
      <c r="C294" s="464" t="s">
        <v>360</v>
      </c>
      <c r="D294" s="464"/>
      <c r="E294" s="464"/>
      <c r="F294" s="464"/>
      <c r="G294" s="464"/>
      <c r="H294" s="464"/>
      <c r="I294" s="464"/>
      <c r="J294" s="465"/>
    </row>
    <row r="295" spans="1:10" s="5" customFormat="1" ht="45" customHeight="1">
      <c r="A295" s="15"/>
      <c r="B295" s="66" t="s">
        <v>322</v>
      </c>
      <c r="C295" s="646" t="s">
        <v>412</v>
      </c>
      <c r="D295" s="646"/>
      <c r="E295" s="646"/>
      <c r="F295" s="646"/>
      <c r="G295" s="646"/>
      <c r="H295" s="646"/>
      <c r="I295" s="646"/>
      <c r="J295" s="647"/>
    </row>
    <row r="296" spans="1:10" s="5" customFormat="1" ht="45" customHeight="1">
      <c r="A296" s="15"/>
      <c r="B296" s="66" t="s">
        <v>313</v>
      </c>
      <c r="C296" s="464" t="s">
        <v>313</v>
      </c>
      <c r="D296" s="464"/>
      <c r="E296" s="464"/>
      <c r="F296" s="464"/>
      <c r="G296" s="464"/>
      <c r="H296" s="464"/>
      <c r="I296" s="464"/>
      <c r="J296" s="465"/>
    </row>
    <row r="297" spans="1:10" s="5" customFormat="1" ht="45" customHeight="1">
      <c r="A297" s="15"/>
      <c r="B297" s="66" t="s">
        <v>313</v>
      </c>
      <c r="C297" s="464" t="s">
        <v>313</v>
      </c>
      <c r="D297" s="464"/>
      <c r="E297" s="464"/>
      <c r="F297" s="464"/>
      <c r="G297" s="464"/>
      <c r="H297" s="464"/>
      <c r="I297" s="464"/>
      <c r="J297" s="465"/>
    </row>
    <row r="298" spans="1:10" s="5" customFormat="1" ht="45" customHeight="1">
      <c r="A298" s="15"/>
      <c r="B298" s="66" t="s">
        <v>313</v>
      </c>
      <c r="C298" s="464" t="s">
        <v>313</v>
      </c>
      <c r="D298" s="464"/>
      <c r="E298" s="464"/>
      <c r="F298" s="464"/>
      <c r="G298" s="464"/>
      <c r="H298" s="464"/>
      <c r="I298" s="464"/>
      <c r="J298" s="465"/>
    </row>
    <row r="299" spans="1:10" s="5" customFormat="1" ht="45" customHeight="1">
      <c r="A299" s="15"/>
      <c r="B299" s="66" t="s">
        <v>313</v>
      </c>
      <c r="C299" s="464" t="s">
        <v>313</v>
      </c>
      <c r="D299" s="464"/>
      <c r="E299" s="464"/>
      <c r="F299" s="464"/>
      <c r="G299" s="464"/>
      <c r="H299" s="464"/>
      <c r="I299" s="464"/>
      <c r="J299" s="465"/>
    </row>
    <row r="300" spans="1:10" s="5" customFormat="1">
      <c r="A300" s="15"/>
      <c r="B300" s="66"/>
      <c r="C300" s="63"/>
      <c r="D300" s="63"/>
      <c r="E300" s="63"/>
      <c r="F300" s="63"/>
      <c r="G300" s="63"/>
      <c r="H300" s="63"/>
      <c r="I300" s="63"/>
      <c r="J300" s="14"/>
    </row>
    <row r="301" spans="1:10" s="5" customFormat="1">
      <c r="A301" s="15"/>
      <c r="B301" s="25" t="s">
        <v>60</v>
      </c>
      <c r="C301" s="63"/>
      <c r="D301" s="63"/>
      <c r="E301" s="63"/>
      <c r="F301" s="63"/>
      <c r="G301" s="63"/>
      <c r="H301" s="63"/>
      <c r="I301" s="63"/>
      <c r="J301" s="14"/>
    </row>
    <row r="302" spans="1:10" s="5" customFormat="1" ht="15.75" thickBot="1">
      <c r="A302" s="15"/>
      <c r="C302" s="63"/>
      <c r="D302" s="63"/>
      <c r="E302" s="63"/>
      <c r="F302" s="63"/>
      <c r="G302" s="63"/>
      <c r="H302" s="63"/>
      <c r="I302" s="63"/>
      <c r="J302" s="14"/>
    </row>
    <row r="303" spans="1:10" s="5" customFormat="1" ht="33.75" customHeight="1" thickTop="1">
      <c r="A303" s="15"/>
      <c r="B303" s="644" t="s">
        <v>59</v>
      </c>
      <c r="C303" s="642"/>
      <c r="D303" s="645"/>
      <c r="E303" s="648" t="s">
        <v>430</v>
      </c>
      <c r="F303" s="649"/>
      <c r="G303" s="63"/>
      <c r="H303" s="63"/>
      <c r="I303" s="63"/>
      <c r="J303" s="14"/>
    </row>
    <row r="304" spans="1:10" s="5" customFormat="1">
      <c r="A304" s="15"/>
      <c r="B304" s="431" t="s">
        <v>58</v>
      </c>
      <c r="C304" s="432"/>
      <c r="D304" s="432"/>
      <c r="E304" s="434" t="s">
        <v>313</v>
      </c>
      <c r="F304" s="643"/>
      <c r="G304" s="63"/>
      <c r="H304" s="63"/>
      <c r="I304" s="63"/>
      <c r="J304" s="14"/>
    </row>
    <row r="305" spans="1:11" s="5" customFormat="1">
      <c r="A305" s="15"/>
      <c r="B305" s="431" t="s">
        <v>57</v>
      </c>
      <c r="C305" s="432"/>
      <c r="D305" s="432"/>
      <c r="E305" s="432" t="s">
        <v>313</v>
      </c>
      <c r="F305" s="443"/>
      <c r="G305" s="63"/>
      <c r="H305" s="63"/>
      <c r="I305" s="63"/>
      <c r="J305" s="14"/>
    </row>
    <row r="306" spans="1:11" s="5" customFormat="1">
      <c r="A306" s="15"/>
      <c r="B306" s="431" t="s">
        <v>56</v>
      </c>
      <c r="C306" s="432"/>
      <c r="D306" s="432"/>
      <c r="E306" s="432" t="s">
        <v>313</v>
      </c>
      <c r="F306" s="443"/>
      <c r="G306" s="63"/>
      <c r="H306" s="63"/>
      <c r="I306" s="63"/>
      <c r="J306" s="14"/>
    </row>
    <row r="307" spans="1:11" s="5" customFormat="1" ht="15.75" thickBot="1">
      <c r="A307" s="15"/>
      <c r="B307" s="435" t="s">
        <v>55</v>
      </c>
      <c r="C307" s="436"/>
      <c r="D307" s="436"/>
      <c r="E307" s="436" t="s">
        <v>313</v>
      </c>
      <c r="F307" s="437"/>
      <c r="G307" s="63"/>
      <c r="H307" s="63"/>
      <c r="I307" s="63"/>
      <c r="J307" s="14"/>
    </row>
    <row r="308" spans="1:11" s="65" customFormat="1" ht="15.75" thickTop="1">
      <c r="A308" s="15"/>
      <c r="B308" s="25"/>
      <c r="C308" s="5"/>
      <c r="D308" s="5"/>
      <c r="E308" s="5"/>
      <c r="F308" s="5"/>
      <c r="G308" s="5"/>
      <c r="H308" s="5"/>
      <c r="I308" s="10"/>
      <c r="J308" s="14"/>
    </row>
    <row r="309" spans="1:11" s="55" customFormat="1">
      <c r="A309" s="15"/>
      <c r="B309" s="25" t="s">
        <v>54</v>
      </c>
      <c r="C309" s="5"/>
      <c r="D309" s="5"/>
      <c r="E309" s="5"/>
      <c r="F309" s="5"/>
      <c r="G309" s="5"/>
      <c r="H309" s="5"/>
      <c r="I309" s="10"/>
      <c r="J309" s="14"/>
      <c r="K309" s="56"/>
    </row>
    <row r="310" spans="1:11" s="55" customFormat="1" ht="15.75" thickBot="1">
      <c r="A310" s="15"/>
      <c r="B310" s="25"/>
      <c r="C310" s="5"/>
      <c r="D310" s="5"/>
      <c r="E310" s="5"/>
      <c r="F310" s="5"/>
      <c r="G310" s="5"/>
      <c r="H310" s="5"/>
      <c r="I310" s="10"/>
      <c r="J310" s="14"/>
      <c r="K310" s="56"/>
    </row>
    <row r="311" spans="1:11" s="55" customFormat="1" ht="16.5" thickTop="1" thickBot="1">
      <c r="A311" s="15"/>
      <c r="B311" s="445" t="s">
        <v>53</v>
      </c>
      <c r="C311" s="446"/>
      <c r="D311" s="446"/>
      <c r="E311" s="446"/>
      <c r="F311" s="446"/>
      <c r="G311" s="446"/>
      <c r="H311" s="446"/>
      <c r="I311" s="447"/>
      <c r="J311" s="14"/>
      <c r="K311" s="56"/>
    </row>
    <row r="312" spans="1:11" s="55" customFormat="1" ht="15.75" thickTop="1">
      <c r="A312" s="15"/>
      <c r="B312" s="441" t="s">
        <v>52</v>
      </c>
      <c r="C312" s="442"/>
      <c r="D312" s="433">
        <v>21.211490000000001</v>
      </c>
      <c r="E312" s="433"/>
      <c r="F312" s="448" t="s">
        <v>51</v>
      </c>
      <c r="G312" s="448"/>
      <c r="H312" s="448"/>
      <c r="I312" s="64">
        <v>198</v>
      </c>
      <c r="J312" s="14"/>
      <c r="K312" s="56"/>
    </row>
    <row r="313" spans="1:11" s="55" customFormat="1">
      <c r="A313" s="15"/>
      <c r="B313" s="431" t="s">
        <v>50</v>
      </c>
      <c r="C313" s="432"/>
      <c r="D313" s="434">
        <v>6</v>
      </c>
      <c r="E313" s="434"/>
      <c r="F313" s="449" t="s">
        <v>49</v>
      </c>
      <c r="G313" s="449"/>
      <c r="H313" s="449"/>
      <c r="I313" s="341" t="s">
        <v>431</v>
      </c>
      <c r="J313" s="14"/>
      <c r="K313" s="56"/>
    </row>
    <row r="314" spans="1:11" s="55" customFormat="1">
      <c r="A314" s="15"/>
      <c r="B314" s="431" t="s">
        <v>48</v>
      </c>
      <c r="C314" s="432"/>
      <c r="D314" s="433">
        <v>1.221039699361272</v>
      </c>
      <c r="E314" s="433">
        <v>0</v>
      </c>
      <c r="F314" s="449" t="s">
        <v>47</v>
      </c>
      <c r="G314" s="449"/>
      <c r="H314" s="449"/>
      <c r="I314" s="341" t="s">
        <v>431</v>
      </c>
      <c r="J314" s="14"/>
      <c r="K314" s="56"/>
    </row>
    <row r="315" spans="1:11" s="55" customFormat="1" ht="15" customHeight="1">
      <c r="A315" s="15"/>
      <c r="B315" s="431" t="s">
        <v>46</v>
      </c>
      <c r="C315" s="432"/>
      <c r="D315" s="433">
        <v>0.84400799999999998</v>
      </c>
      <c r="E315" s="433"/>
      <c r="F315" s="444" t="s">
        <v>45</v>
      </c>
      <c r="G315" s="444"/>
      <c r="H315" s="444"/>
      <c r="I315" s="383" t="s">
        <v>431</v>
      </c>
      <c r="J315" s="14"/>
      <c r="K315" s="56"/>
    </row>
    <row r="316" spans="1:11" s="55" customFormat="1" ht="15.75" customHeight="1" thickBot="1">
      <c r="A316" s="15"/>
      <c r="B316" s="435" t="s">
        <v>44</v>
      </c>
      <c r="C316" s="436"/>
      <c r="D316" s="662">
        <v>0.45</v>
      </c>
      <c r="E316" s="662"/>
      <c r="F316" s="450" t="s">
        <v>43</v>
      </c>
      <c r="G316" s="450"/>
      <c r="H316" s="450"/>
      <c r="I316" s="384" t="s">
        <v>431</v>
      </c>
      <c r="J316" s="14"/>
      <c r="K316" s="56"/>
    </row>
    <row r="317" spans="1:11" s="55" customFormat="1" ht="15.75" thickTop="1">
      <c r="A317" s="15"/>
      <c r="B317" s="63"/>
      <c r="C317" s="63"/>
      <c r="D317" s="63"/>
      <c r="E317" s="63"/>
      <c r="F317" s="5"/>
      <c r="G317" s="5"/>
      <c r="H317" s="5"/>
      <c r="I317" s="10"/>
      <c r="J317" s="14"/>
      <c r="K317" s="56"/>
    </row>
    <row r="318" spans="1:11" s="55" customFormat="1" ht="15.75" thickBot="1">
      <c r="A318" s="15"/>
      <c r="B318" s="63"/>
      <c r="C318" s="63"/>
      <c r="D318" s="63"/>
      <c r="E318" s="63"/>
      <c r="F318" s="5"/>
      <c r="G318" s="5"/>
      <c r="H318" s="5"/>
      <c r="I318" s="10"/>
      <c r="J318" s="14"/>
      <c r="K318" s="56"/>
    </row>
    <row r="319" spans="1:11" s="55" customFormat="1" ht="17.25" thickTop="1" thickBot="1">
      <c r="A319" s="15"/>
      <c r="B319" s="62" t="s">
        <v>42</v>
      </c>
      <c r="C319" s="61" t="s">
        <v>41</v>
      </c>
      <c r="D319" s="61" t="s">
        <v>40</v>
      </c>
      <c r="E319" s="60" t="s">
        <v>39</v>
      </c>
      <c r="F319" s="5"/>
      <c r="G319" s="5"/>
      <c r="H319" s="5"/>
      <c r="I319" s="10"/>
      <c r="J319" s="14"/>
      <c r="K319" s="56"/>
    </row>
    <row r="320" spans="1:11" s="55" customFormat="1" ht="15.75" thickTop="1">
      <c r="A320" s="15"/>
      <c r="B320" s="59" t="s">
        <v>38</v>
      </c>
      <c r="C320" s="58">
        <v>5.9672093557577437</v>
      </c>
      <c r="D320" s="332" t="s">
        <v>416</v>
      </c>
      <c r="E320" s="57">
        <v>0.433</v>
      </c>
      <c r="F320" s="5"/>
      <c r="G320" s="5"/>
      <c r="H320" s="5"/>
      <c r="I320" s="10"/>
      <c r="J320" s="14"/>
      <c r="K320" s="56"/>
    </row>
    <row r="321" spans="1:11" s="55" customFormat="1">
      <c r="A321" s="15"/>
      <c r="B321" s="27" t="s">
        <v>37</v>
      </c>
      <c r="C321" s="54">
        <v>9.6347801643920636</v>
      </c>
      <c r="D321" s="333" t="s">
        <v>416</v>
      </c>
      <c r="E321" s="53">
        <v>0.68600000000000005</v>
      </c>
      <c r="F321" s="5"/>
      <c r="G321" s="5"/>
      <c r="H321" s="5"/>
      <c r="I321" s="10"/>
      <c r="J321" s="14"/>
      <c r="K321" s="56"/>
    </row>
    <row r="322" spans="1:11" s="55" customFormat="1">
      <c r="A322" s="15"/>
      <c r="B322" s="27" t="s">
        <v>36</v>
      </c>
      <c r="C322" s="54">
        <v>11.83406791367981</v>
      </c>
      <c r="D322" s="333" t="s">
        <v>416</v>
      </c>
      <c r="E322" s="53">
        <v>0.76700000000000002</v>
      </c>
      <c r="F322" s="5"/>
      <c r="G322" s="5"/>
      <c r="H322" s="5"/>
      <c r="I322" s="10"/>
      <c r="J322" s="14"/>
      <c r="K322" s="56"/>
    </row>
    <row r="323" spans="1:11" s="55" customFormat="1">
      <c r="A323" s="15"/>
      <c r="B323" s="27" t="s">
        <v>35</v>
      </c>
      <c r="C323" s="54">
        <v>11.65222742050363</v>
      </c>
      <c r="D323" s="333" t="s">
        <v>416</v>
      </c>
      <c r="E323" s="53">
        <v>0.81699999999999995</v>
      </c>
      <c r="F323" s="5"/>
      <c r="G323" s="5"/>
      <c r="H323" s="5"/>
      <c r="I323" s="10"/>
      <c r="J323" s="14"/>
      <c r="K323" s="56"/>
    </row>
    <row r="324" spans="1:11" s="55" customFormat="1">
      <c r="A324" s="15"/>
      <c r="B324" s="27" t="s">
        <v>34</v>
      </c>
      <c r="C324" s="54">
        <v>8.6159287117452426</v>
      </c>
      <c r="D324" s="333" t="s">
        <v>416</v>
      </c>
      <c r="E324" s="53">
        <v>0.65200000000000002</v>
      </c>
      <c r="F324" s="5"/>
      <c r="G324" s="5"/>
      <c r="H324" s="5"/>
      <c r="I324" s="10"/>
      <c r="J324" s="14"/>
      <c r="K324" s="56"/>
    </row>
    <row r="325" spans="1:11" s="55" customFormat="1">
      <c r="A325" s="15"/>
      <c r="B325" s="27" t="s">
        <v>33</v>
      </c>
      <c r="C325" s="54">
        <v>12.269532858308059</v>
      </c>
      <c r="D325" s="333" t="s">
        <v>416</v>
      </c>
      <c r="E325" s="53">
        <v>0.88200000000000001</v>
      </c>
      <c r="F325" s="5"/>
      <c r="G325" s="5"/>
      <c r="H325" s="5"/>
      <c r="I325" s="10"/>
      <c r="J325" s="14"/>
      <c r="K325" s="56"/>
    </row>
    <row r="326" spans="1:11" s="55" customFormat="1">
      <c r="A326" s="15"/>
      <c r="B326" s="27" t="s">
        <v>32</v>
      </c>
      <c r="C326" s="54">
        <v>10.518621407154672</v>
      </c>
      <c r="D326" s="333" t="s">
        <v>416</v>
      </c>
      <c r="E326" s="53">
        <v>0.88800000000000001</v>
      </c>
      <c r="F326" s="5"/>
      <c r="G326" s="5"/>
      <c r="H326" s="5"/>
      <c r="I326" s="10"/>
      <c r="J326" s="14"/>
      <c r="K326" s="56"/>
    </row>
    <row r="327" spans="1:11" s="55" customFormat="1">
      <c r="A327" s="15"/>
      <c r="B327" s="27" t="s">
        <v>31</v>
      </c>
      <c r="C327" s="54">
        <v>9.1219054429739934</v>
      </c>
      <c r="D327" s="333" t="s">
        <v>416</v>
      </c>
      <c r="E327" s="53">
        <v>0.81100000000000005</v>
      </c>
      <c r="F327" s="5"/>
      <c r="G327" s="5"/>
      <c r="H327" s="5"/>
      <c r="I327" s="10"/>
      <c r="J327" s="14"/>
      <c r="K327" s="56"/>
    </row>
    <row r="328" spans="1:11" s="55" customFormat="1">
      <c r="A328" s="15"/>
      <c r="B328" s="27" t="s">
        <v>30</v>
      </c>
      <c r="C328" s="54">
        <v>4.6836309708436747</v>
      </c>
      <c r="D328" s="333" t="s">
        <v>416</v>
      </c>
      <c r="E328" s="53">
        <v>0.501</v>
      </c>
      <c r="F328" s="5"/>
      <c r="G328" s="5"/>
      <c r="H328" s="5"/>
      <c r="I328" s="10"/>
      <c r="J328" s="14"/>
      <c r="K328" s="56"/>
    </row>
    <row r="329" spans="1:11">
      <c r="A329" s="15"/>
      <c r="B329" s="27" t="s">
        <v>29</v>
      </c>
      <c r="C329" s="54">
        <v>1.4872742193961959</v>
      </c>
      <c r="D329" s="333" t="s">
        <v>416</v>
      </c>
      <c r="E329" s="53">
        <v>0.42099999999999999</v>
      </c>
      <c r="F329" s="5"/>
      <c r="G329" s="5"/>
      <c r="I329" s="10"/>
      <c r="J329" s="14"/>
    </row>
    <row r="330" spans="1:11" ht="20.25" customHeight="1">
      <c r="A330" s="15"/>
      <c r="B330" s="27" t="s">
        <v>28</v>
      </c>
      <c r="C330" s="54">
        <v>0.82889677247036142</v>
      </c>
      <c r="D330" s="333" t="s">
        <v>416</v>
      </c>
      <c r="E330" s="53">
        <v>0.40200000000000002</v>
      </c>
      <c r="F330" s="5"/>
      <c r="G330" s="30"/>
      <c r="H330" s="30"/>
      <c r="I330" s="30"/>
      <c r="J330" s="49"/>
    </row>
    <row r="331" spans="1:11" ht="15.75" thickBot="1">
      <c r="A331" s="15"/>
      <c r="B331" s="26" t="s">
        <v>27</v>
      </c>
      <c r="C331" s="52">
        <v>1.3469481062172588</v>
      </c>
      <c r="D331" s="334" t="s">
        <v>416</v>
      </c>
      <c r="E331" s="51">
        <v>0.42099999999999999</v>
      </c>
      <c r="F331" s="30"/>
      <c r="G331" s="30"/>
      <c r="H331" s="30"/>
      <c r="I331" s="30"/>
      <c r="J331" s="49"/>
    </row>
    <row r="332" spans="1:11" ht="16.5" thickTop="1" thickBot="1">
      <c r="A332" s="15"/>
      <c r="C332" s="50"/>
      <c r="D332" s="5"/>
      <c r="E332" s="50"/>
      <c r="F332" s="30"/>
      <c r="G332" s="376"/>
      <c r="H332" s="30"/>
      <c r="I332" s="30"/>
      <c r="J332" s="49"/>
    </row>
    <row r="333" spans="1:11" ht="16.5" thickTop="1" thickBot="1">
      <c r="A333" s="15"/>
      <c r="C333" s="5"/>
      <c r="D333" s="5"/>
      <c r="E333" s="5"/>
      <c r="F333" s="30"/>
      <c r="G333" s="451"/>
      <c r="H333" s="452"/>
      <c r="I333" s="452"/>
      <c r="J333" s="453"/>
    </row>
    <row r="334" spans="1:11" ht="16.5" thickTop="1" thickBot="1">
      <c r="A334" s="15"/>
      <c r="B334" s="438" t="s">
        <v>26</v>
      </c>
      <c r="C334" s="439"/>
      <c r="D334" s="439"/>
      <c r="E334" s="440"/>
      <c r="F334" s="30"/>
      <c r="G334" s="454"/>
      <c r="H334" s="455"/>
      <c r="I334" s="455"/>
      <c r="J334" s="456"/>
    </row>
    <row r="335" spans="1:11">
      <c r="A335" s="15"/>
      <c r="B335" s="441" t="s">
        <v>25</v>
      </c>
      <c r="C335" s="442"/>
      <c r="D335" s="442"/>
      <c r="E335" s="48">
        <v>1.01</v>
      </c>
      <c r="F335" s="30"/>
      <c r="G335" s="454"/>
      <c r="H335" s="455"/>
      <c r="I335" s="455"/>
      <c r="J335" s="456"/>
    </row>
    <row r="336" spans="1:11">
      <c r="A336" s="15"/>
      <c r="B336" s="431" t="s">
        <v>24</v>
      </c>
      <c r="C336" s="432"/>
      <c r="D336" s="432"/>
      <c r="E336" s="339" t="s">
        <v>431</v>
      </c>
      <c r="F336" s="30"/>
      <c r="G336" s="454"/>
      <c r="H336" s="455"/>
      <c r="I336" s="455"/>
      <c r="J336" s="456"/>
    </row>
    <row r="337" spans="1:10" ht="15.75" thickBot="1">
      <c r="A337" s="15"/>
      <c r="B337" s="460" t="s">
        <v>23</v>
      </c>
      <c r="C337" s="461"/>
      <c r="D337" s="461"/>
      <c r="E337" s="340" t="s">
        <v>431</v>
      </c>
      <c r="F337" s="30"/>
      <c r="G337" s="454"/>
      <c r="H337" s="455"/>
      <c r="I337" s="455"/>
      <c r="J337" s="456"/>
    </row>
    <row r="338" spans="1:10" ht="16.5" customHeight="1" thickBot="1">
      <c r="A338" s="15"/>
      <c r="B338" s="663" t="s">
        <v>22</v>
      </c>
      <c r="C338" s="664"/>
      <c r="D338" s="664"/>
      <c r="E338" s="665"/>
      <c r="F338" s="30"/>
      <c r="G338" s="454"/>
      <c r="H338" s="455"/>
      <c r="I338" s="455"/>
      <c r="J338" s="456"/>
    </row>
    <row r="339" spans="1:10">
      <c r="A339" s="15"/>
      <c r="B339" s="416" t="s">
        <v>21</v>
      </c>
      <c r="C339" s="417"/>
      <c r="D339" s="668">
        <v>0</v>
      </c>
      <c r="E339" s="669"/>
      <c r="F339" s="30"/>
      <c r="G339" s="454"/>
      <c r="H339" s="455"/>
      <c r="I339" s="455"/>
      <c r="J339" s="456"/>
    </row>
    <row r="340" spans="1:10">
      <c r="A340" s="15"/>
      <c r="B340" s="418" t="s">
        <v>20</v>
      </c>
      <c r="C340" s="419"/>
      <c r="D340" s="668">
        <v>79</v>
      </c>
      <c r="E340" s="669"/>
      <c r="F340" s="30"/>
      <c r="G340" s="454"/>
      <c r="H340" s="455"/>
      <c r="I340" s="455"/>
      <c r="J340" s="456"/>
    </row>
    <row r="341" spans="1:10">
      <c r="A341" s="15"/>
      <c r="B341" s="418" t="s">
        <v>19</v>
      </c>
      <c r="C341" s="419"/>
      <c r="D341" s="414" t="s">
        <v>361</v>
      </c>
      <c r="E341" s="415"/>
      <c r="F341" s="30"/>
      <c r="G341" s="454"/>
      <c r="H341" s="455"/>
      <c r="I341" s="455"/>
      <c r="J341" s="456"/>
    </row>
    <row r="342" spans="1:10">
      <c r="A342" s="15"/>
      <c r="B342" s="418" t="s">
        <v>18</v>
      </c>
      <c r="C342" s="419"/>
      <c r="D342" s="414">
        <v>69</v>
      </c>
      <c r="E342" s="415"/>
      <c r="F342" s="30"/>
      <c r="G342" s="454"/>
      <c r="H342" s="455"/>
      <c r="I342" s="455"/>
      <c r="J342" s="456"/>
    </row>
    <row r="343" spans="1:10">
      <c r="A343" s="15"/>
      <c r="B343" s="418" t="s">
        <v>17</v>
      </c>
      <c r="C343" s="419"/>
      <c r="D343" s="414" t="s">
        <v>361</v>
      </c>
      <c r="E343" s="415"/>
      <c r="F343" s="47"/>
      <c r="G343" s="454"/>
      <c r="H343" s="455"/>
      <c r="I343" s="455"/>
      <c r="J343" s="456"/>
    </row>
    <row r="344" spans="1:10" ht="15.75" thickBot="1">
      <c r="A344" s="15"/>
      <c r="B344" s="420" t="s">
        <v>16</v>
      </c>
      <c r="C344" s="421"/>
      <c r="D344" s="670" t="s">
        <v>361</v>
      </c>
      <c r="E344" s="671"/>
      <c r="F344" s="30"/>
      <c r="G344" s="454"/>
      <c r="H344" s="455"/>
      <c r="I344" s="455"/>
      <c r="J344" s="456"/>
    </row>
    <row r="345" spans="1:10" ht="15.75" thickTop="1">
      <c r="A345" s="15"/>
      <c r="B345" s="25"/>
      <c r="C345" s="46"/>
      <c r="D345" s="5"/>
      <c r="E345" s="5"/>
      <c r="F345" s="5"/>
      <c r="G345" s="454"/>
      <c r="H345" s="455"/>
      <c r="I345" s="455"/>
      <c r="J345" s="456"/>
    </row>
    <row r="346" spans="1:10">
      <c r="A346" s="15"/>
      <c r="B346" s="25"/>
      <c r="C346" s="46"/>
      <c r="D346" s="429"/>
      <c r="E346" s="429"/>
      <c r="F346" s="5"/>
      <c r="G346" s="454"/>
      <c r="H346" s="455"/>
      <c r="I346" s="455"/>
      <c r="J346" s="456"/>
    </row>
    <row r="347" spans="1:10" ht="15.75" thickBot="1">
      <c r="A347" s="15"/>
      <c r="B347" s="25"/>
      <c r="C347" s="46"/>
      <c r="D347" s="5"/>
      <c r="E347" s="5"/>
      <c r="F347" s="5"/>
      <c r="G347" s="457"/>
      <c r="H347" s="458"/>
      <c r="I347" s="458"/>
      <c r="J347" s="459"/>
    </row>
    <row r="348" spans="1:10" ht="16.5" thickTop="1" thickBot="1">
      <c r="A348" s="15"/>
      <c r="B348" s="658" t="s">
        <v>15</v>
      </c>
      <c r="C348" s="659"/>
      <c r="D348" s="659"/>
      <c r="E348" s="660"/>
      <c r="F348" s="5"/>
      <c r="G348" s="30"/>
      <c r="H348" s="30"/>
      <c r="I348" s="30"/>
      <c r="J348" s="30"/>
    </row>
    <row r="349" spans="1:10" ht="18.75" customHeight="1">
      <c r="A349" s="15"/>
      <c r="B349" s="427" t="s">
        <v>14</v>
      </c>
      <c r="C349" s="428"/>
      <c r="D349" s="425" t="s">
        <v>431</v>
      </c>
      <c r="E349" s="426"/>
      <c r="F349" s="5"/>
      <c r="G349" s="505" t="s">
        <v>13</v>
      </c>
      <c r="H349" s="505"/>
      <c r="I349" s="505"/>
      <c r="J349" s="505"/>
    </row>
    <row r="350" spans="1:10" ht="22.5" customHeight="1" thickBot="1">
      <c r="A350" s="15"/>
      <c r="B350" s="666" t="s">
        <v>12</v>
      </c>
      <c r="C350" s="667"/>
      <c r="D350" s="422" t="s">
        <v>431</v>
      </c>
      <c r="E350" s="423"/>
      <c r="F350" s="5"/>
      <c r="G350" s="505"/>
      <c r="H350" s="505"/>
      <c r="I350" s="505"/>
      <c r="J350" s="505"/>
    </row>
    <row r="351" spans="1:10" ht="15.75" thickTop="1">
      <c r="A351" s="15"/>
      <c r="B351" s="25"/>
      <c r="C351" s="5"/>
      <c r="D351" s="5"/>
      <c r="E351" s="5"/>
      <c r="F351" s="45"/>
      <c r="G351" s="45"/>
      <c r="H351" s="45"/>
      <c r="I351" s="45"/>
      <c r="J351" s="44"/>
    </row>
    <row r="352" spans="1:10" ht="15.75" thickBot="1">
      <c r="A352" s="19"/>
      <c r="B352" s="43"/>
      <c r="C352" s="42"/>
      <c r="D352" s="42"/>
      <c r="E352" s="42"/>
      <c r="F352" s="42"/>
      <c r="G352" s="41"/>
      <c r="H352" s="41"/>
      <c r="I352" s="41"/>
      <c r="J352" s="40"/>
    </row>
    <row r="353" spans="1:10">
      <c r="A353" s="5"/>
      <c r="B353" s="25"/>
      <c r="C353" s="5"/>
      <c r="D353" s="5"/>
      <c r="E353" s="5"/>
      <c r="F353" s="5"/>
      <c r="G353" s="5"/>
      <c r="I353" s="10"/>
      <c r="J353" s="5"/>
    </row>
    <row r="354" spans="1:10" ht="15.75" thickBot="1">
      <c r="A354" s="5"/>
      <c r="B354" s="25"/>
      <c r="C354" s="5"/>
      <c r="D354" s="5"/>
      <c r="E354" s="5"/>
      <c r="F354" s="5"/>
      <c r="G354" s="5"/>
      <c r="I354" s="10"/>
      <c r="J354" s="5"/>
    </row>
    <row r="355" spans="1:10">
      <c r="A355" s="39"/>
      <c r="B355" s="38"/>
      <c r="C355" s="37"/>
      <c r="D355" s="37"/>
      <c r="E355" s="37"/>
      <c r="F355" s="37"/>
      <c r="G355" s="37"/>
      <c r="H355" s="37"/>
      <c r="I355" s="36"/>
      <c r="J355" s="35"/>
    </row>
    <row r="356" spans="1:10">
      <c r="A356" s="15"/>
      <c r="B356" s="430" t="s">
        <v>11</v>
      </c>
      <c r="C356" s="430"/>
      <c r="D356" s="430"/>
      <c r="E356" s="430"/>
      <c r="F356" s="430"/>
      <c r="G356" s="430"/>
      <c r="H356" s="430"/>
      <c r="I356" s="10"/>
      <c r="J356" s="14"/>
    </row>
    <row r="357" spans="1:10" ht="29.25" customHeight="1">
      <c r="A357" s="15"/>
      <c r="B357" s="661" t="s">
        <v>10</v>
      </c>
      <c r="C357" s="661"/>
      <c r="D357" s="661"/>
      <c r="E357" s="661"/>
      <c r="F357" s="661"/>
      <c r="G357" s="661"/>
      <c r="H357" s="661"/>
      <c r="I357" s="10"/>
      <c r="J357" s="14"/>
    </row>
    <row r="358" spans="1:10" ht="15" customHeight="1">
      <c r="A358" s="15"/>
      <c r="B358" s="34"/>
      <c r="C358" s="34"/>
      <c r="D358" s="34"/>
      <c r="E358" s="34"/>
      <c r="F358" s="34"/>
      <c r="G358" s="34"/>
      <c r="H358" s="34"/>
      <c r="I358" s="10"/>
      <c r="J358" s="14"/>
    </row>
    <row r="359" spans="1:10" ht="15" customHeight="1">
      <c r="A359" s="15"/>
      <c r="B359" s="424" t="s">
        <v>506</v>
      </c>
      <c r="C359" s="424"/>
      <c r="D359" s="424"/>
      <c r="E359" s="424"/>
      <c r="F359" s="424"/>
      <c r="G359" s="424"/>
      <c r="H359" s="424"/>
      <c r="I359" s="424"/>
      <c r="J359" s="14"/>
    </row>
    <row r="360" spans="1:10" ht="105" customHeight="1">
      <c r="A360" s="15"/>
      <c r="B360" s="424"/>
      <c r="C360" s="424"/>
      <c r="D360" s="424"/>
      <c r="E360" s="424"/>
      <c r="F360" s="424"/>
      <c r="G360" s="424"/>
      <c r="H360" s="424"/>
      <c r="I360" s="424"/>
      <c r="J360" s="14"/>
    </row>
    <row r="361" spans="1:10" ht="48.75" customHeight="1">
      <c r="A361" s="15"/>
      <c r="B361" s="424" t="s">
        <v>508</v>
      </c>
      <c r="C361" s="424"/>
      <c r="D361" s="424"/>
      <c r="E361" s="424"/>
      <c r="F361" s="424"/>
      <c r="G361" s="424"/>
      <c r="H361" s="424"/>
      <c r="I361" s="424"/>
      <c r="J361" s="14"/>
    </row>
    <row r="362" spans="1:10" ht="12.75" customHeight="1">
      <c r="A362" s="15"/>
      <c r="B362" s="424"/>
      <c r="C362" s="424"/>
      <c r="D362" s="424"/>
      <c r="E362" s="424"/>
      <c r="F362" s="424"/>
      <c r="G362" s="424"/>
      <c r="H362" s="424"/>
      <c r="I362" s="424"/>
      <c r="J362" s="14"/>
    </row>
    <row r="363" spans="1:10" ht="15" customHeight="1">
      <c r="A363" s="15"/>
      <c r="B363" s="424" t="s">
        <v>507</v>
      </c>
      <c r="C363" s="424"/>
      <c r="D363" s="424"/>
      <c r="E363" s="424"/>
      <c r="F363" s="424"/>
      <c r="G363" s="424"/>
      <c r="H363" s="424"/>
      <c r="I363" s="424"/>
      <c r="J363" s="14"/>
    </row>
    <row r="364" spans="1:10" ht="53.25" customHeight="1">
      <c r="A364" s="15"/>
      <c r="B364" s="424"/>
      <c r="C364" s="424"/>
      <c r="D364" s="424"/>
      <c r="E364" s="424"/>
      <c r="F364" s="424"/>
      <c r="G364" s="424"/>
      <c r="H364" s="424"/>
      <c r="I364" s="424"/>
      <c r="J364" s="14"/>
    </row>
    <row r="365" spans="1:10" ht="72.75" customHeight="1">
      <c r="A365" s="15"/>
      <c r="B365" s="424" t="s">
        <v>511</v>
      </c>
      <c r="C365" s="424"/>
      <c r="D365" s="424"/>
      <c r="E365" s="424"/>
      <c r="F365" s="424"/>
      <c r="G365" s="424"/>
      <c r="H365" s="424"/>
      <c r="I365" s="424"/>
      <c r="J365" s="14"/>
    </row>
    <row r="366" spans="1:10">
      <c r="A366" s="15"/>
      <c r="B366" s="401" t="s">
        <v>512</v>
      </c>
      <c r="C366" s="401"/>
      <c r="D366" s="401"/>
      <c r="E366" s="401"/>
      <c r="F366" s="401"/>
      <c r="G366" s="401"/>
      <c r="H366" s="401"/>
      <c r="I366" s="401"/>
      <c r="J366" s="14"/>
    </row>
    <row r="367" spans="1:10" ht="41.25" customHeight="1">
      <c r="A367" s="15"/>
      <c r="B367" s="401"/>
      <c r="C367" s="401"/>
      <c r="D367" s="401"/>
      <c r="E367" s="401"/>
      <c r="F367" s="401"/>
      <c r="G367" s="401"/>
      <c r="H367" s="401"/>
      <c r="I367" s="401"/>
      <c r="J367" s="14"/>
    </row>
    <row r="368" spans="1:10">
      <c r="A368" s="15"/>
      <c r="B368" s="25"/>
      <c r="C368" s="5"/>
      <c r="D368" s="5"/>
      <c r="E368" s="5"/>
      <c r="F368" s="5"/>
      <c r="G368" s="5"/>
      <c r="I368" s="10"/>
      <c r="J368" s="14"/>
    </row>
    <row r="369" spans="1:10">
      <c r="A369" s="15"/>
      <c r="B369" s="25" t="s">
        <v>9</v>
      </c>
      <c r="C369" s="5"/>
      <c r="D369" s="5"/>
      <c r="E369" s="5"/>
      <c r="F369" s="5"/>
      <c r="G369" s="5"/>
      <c r="I369" s="10"/>
      <c r="J369" s="14"/>
    </row>
    <row r="370" spans="1:10">
      <c r="A370" s="15"/>
      <c r="B370" s="25"/>
      <c r="C370" s="5"/>
      <c r="D370" s="5"/>
      <c r="E370" s="5"/>
      <c r="F370" s="5"/>
      <c r="G370" s="5"/>
      <c r="I370" s="10"/>
      <c r="J370" s="14"/>
    </row>
    <row r="371" spans="1:10" ht="15.75" thickBot="1">
      <c r="A371" s="15"/>
      <c r="B371" s="394" t="s">
        <v>8</v>
      </c>
      <c r="C371" s="394"/>
      <c r="D371" s="429"/>
      <c r="E371" s="429"/>
      <c r="F371" s="429"/>
      <c r="G371" s="429"/>
      <c r="H371" s="429"/>
      <c r="I371" s="10"/>
      <c r="J371" s="14"/>
    </row>
    <row r="372" spans="1:10" ht="48.75" customHeight="1" thickTop="1">
      <c r="A372" s="15"/>
      <c r="B372" s="400" t="s">
        <v>107</v>
      </c>
      <c r="C372" s="387" t="s">
        <v>489</v>
      </c>
      <c r="D372" s="387"/>
      <c r="E372" s="387"/>
      <c r="F372" s="387"/>
      <c r="G372" s="387"/>
      <c r="H372" s="387"/>
      <c r="I372" s="388"/>
      <c r="J372" s="14"/>
    </row>
    <row r="373" spans="1:10" ht="46.5" customHeight="1">
      <c r="A373" s="15"/>
      <c r="B373" s="399"/>
      <c r="C373" s="389"/>
      <c r="D373" s="389"/>
      <c r="E373" s="389"/>
      <c r="F373" s="389"/>
      <c r="G373" s="389"/>
      <c r="H373" s="389"/>
      <c r="I373" s="390"/>
      <c r="J373" s="14"/>
    </row>
    <row r="374" spans="1:10" ht="31.5" customHeight="1">
      <c r="A374" s="15"/>
      <c r="B374" s="395" t="s">
        <v>362</v>
      </c>
      <c r="C374" s="389" t="s">
        <v>490</v>
      </c>
      <c r="D374" s="389"/>
      <c r="E374" s="389"/>
      <c r="F374" s="389"/>
      <c r="G374" s="389"/>
      <c r="H374" s="389"/>
      <c r="I374" s="390"/>
      <c r="J374" s="14"/>
    </row>
    <row r="375" spans="1:10" ht="52.5" customHeight="1">
      <c r="A375" s="15"/>
      <c r="B375" s="395"/>
      <c r="C375" s="389"/>
      <c r="D375" s="389"/>
      <c r="E375" s="389"/>
      <c r="F375" s="389"/>
      <c r="G375" s="389"/>
      <c r="H375" s="389"/>
      <c r="I375" s="390"/>
      <c r="J375" s="14"/>
    </row>
    <row r="376" spans="1:10" ht="47.25" customHeight="1">
      <c r="A376" s="15"/>
      <c r="B376" s="399" t="s">
        <v>79</v>
      </c>
      <c r="C376" s="389" t="s">
        <v>491</v>
      </c>
      <c r="D376" s="389"/>
      <c r="E376" s="389"/>
      <c r="F376" s="389"/>
      <c r="G376" s="389"/>
      <c r="H376" s="389"/>
      <c r="I376" s="390"/>
      <c r="J376" s="14"/>
    </row>
    <row r="377" spans="1:10" ht="21" customHeight="1">
      <c r="A377" s="15"/>
      <c r="B377" s="399"/>
      <c r="C377" s="389"/>
      <c r="D377" s="389"/>
      <c r="E377" s="389"/>
      <c r="F377" s="389"/>
      <c r="G377" s="389"/>
      <c r="H377" s="389"/>
      <c r="I377" s="390"/>
      <c r="J377" s="14"/>
    </row>
    <row r="378" spans="1:10">
      <c r="A378" s="15"/>
      <c r="B378" s="399" t="s">
        <v>7</v>
      </c>
      <c r="C378" s="389" t="s">
        <v>475</v>
      </c>
      <c r="D378" s="389"/>
      <c r="E378" s="389"/>
      <c r="F378" s="389"/>
      <c r="G378" s="389"/>
      <c r="H378" s="389"/>
      <c r="I378" s="390"/>
      <c r="J378" s="14"/>
    </row>
    <row r="379" spans="1:10" ht="28.5" customHeight="1">
      <c r="A379" s="15"/>
      <c r="B379" s="399"/>
      <c r="C379" s="389"/>
      <c r="D379" s="389"/>
      <c r="E379" s="389"/>
      <c r="F379" s="389"/>
      <c r="G379" s="389"/>
      <c r="H379" s="389"/>
      <c r="I379" s="390"/>
      <c r="J379" s="14"/>
    </row>
    <row r="380" spans="1:10">
      <c r="A380" s="15"/>
      <c r="B380" s="399" t="s">
        <v>6</v>
      </c>
      <c r="C380" s="408" t="s">
        <v>492</v>
      </c>
      <c r="D380" s="409"/>
      <c r="E380" s="409"/>
      <c r="F380" s="409"/>
      <c r="G380" s="409"/>
      <c r="H380" s="409"/>
      <c r="I380" s="410"/>
      <c r="J380" s="14"/>
    </row>
    <row r="381" spans="1:10" ht="15.75" thickBot="1">
      <c r="A381" s="15"/>
      <c r="B381" s="402"/>
      <c r="C381" s="411"/>
      <c r="D381" s="412"/>
      <c r="E381" s="412"/>
      <c r="F381" s="412"/>
      <c r="G381" s="412"/>
      <c r="H381" s="412"/>
      <c r="I381" s="413"/>
      <c r="J381" s="14"/>
    </row>
    <row r="382" spans="1:10" ht="15.75" thickTop="1">
      <c r="A382" s="15"/>
      <c r="B382" s="32"/>
      <c r="C382" s="31"/>
      <c r="D382" s="31"/>
      <c r="E382" s="31"/>
      <c r="F382" s="31"/>
      <c r="G382" s="31"/>
      <c r="H382" s="31"/>
      <c r="I382" s="31"/>
      <c r="J382" s="14"/>
    </row>
    <row r="383" spans="1:10">
      <c r="A383" s="15"/>
      <c r="B383" s="30"/>
      <c r="C383" s="30"/>
      <c r="D383" s="30"/>
      <c r="E383" s="30"/>
      <c r="F383" s="30"/>
      <c r="G383" s="30"/>
      <c r="H383" s="30"/>
      <c r="I383" s="10"/>
      <c r="J383" s="14"/>
    </row>
    <row r="384" spans="1:10">
      <c r="A384" s="15"/>
      <c r="B384" s="29" t="s">
        <v>5</v>
      </c>
      <c r="C384" s="5"/>
      <c r="D384" s="5"/>
      <c r="E384" s="5"/>
      <c r="F384" s="5"/>
      <c r="G384" s="5"/>
      <c r="I384" s="10"/>
      <c r="J384" s="14"/>
    </row>
    <row r="385" spans="1:10" ht="15.75" thickBot="1">
      <c r="A385" s="15"/>
      <c r="B385" s="25"/>
      <c r="C385" s="5"/>
      <c r="D385" s="5"/>
      <c r="E385" s="5"/>
      <c r="F385" s="5"/>
      <c r="G385" s="5"/>
      <c r="I385" s="10"/>
      <c r="J385" s="14"/>
    </row>
    <row r="386" spans="1:10" ht="15" customHeight="1" thickTop="1">
      <c r="A386" s="15"/>
      <c r="B386" s="391">
        <v>3110</v>
      </c>
      <c r="C386" s="387" t="s">
        <v>476</v>
      </c>
      <c r="D386" s="387"/>
      <c r="E386" s="387"/>
      <c r="F386" s="387"/>
      <c r="G386" s="387"/>
      <c r="H386" s="387"/>
      <c r="I386" s="388"/>
      <c r="J386" s="14"/>
    </row>
    <row r="387" spans="1:10">
      <c r="A387" s="15"/>
      <c r="B387" s="392"/>
      <c r="C387" s="389"/>
      <c r="D387" s="389"/>
      <c r="E387" s="389"/>
      <c r="F387" s="389"/>
      <c r="G387" s="389"/>
      <c r="H387" s="389"/>
      <c r="I387" s="390"/>
      <c r="J387" s="14"/>
    </row>
    <row r="388" spans="1:10">
      <c r="A388" s="15"/>
      <c r="B388" s="392"/>
      <c r="C388" s="389"/>
      <c r="D388" s="389"/>
      <c r="E388" s="389"/>
      <c r="F388" s="389"/>
      <c r="G388" s="389"/>
      <c r="H388" s="389"/>
      <c r="I388" s="390"/>
      <c r="J388" s="14"/>
    </row>
    <row r="389" spans="1:10" ht="22.5" customHeight="1">
      <c r="A389" s="15"/>
      <c r="B389" s="392"/>
      <c r="C389" s="389"/>
      <c r="D389" s="389"/>
      <c r="E389" s="389"/>
      <c r="F389" s="389"/>
      <c r="G389" s="389"/>
      <c r="H389" s="389"/>
      <c r="I389" s="390"/>
      <c r="J389" s="14"/>
    </row>
    <row r="390" spans="1:10" ht="15" customHeight="1">
      <c r="A390" s="15"/>
      <c r="B390" s="392">
        <v>3150</v>
      </c>
      <c r="C390" s="389" t="s">
        <v>476</v>
      </c>
      <c r="D390" s="389"/>
      <c r="E390" s="389"/>
      <c r="F390" s="389"/>
      <c r="G390" s="389"/>
      <c r="H390" s="389"/>
      <c r="I390" s="390"/>
      <c r="J390" s="14"/>
    </row>
    <row r="391" spans="1:10" ht="15" customHeight="1">
      <c r="A391" s="15"/>
      <c r="B391" s="392"/>
      <c r="C391" s="389"/>
      <c r="D391" s="389"/>
      <c r="E391" s="389"/>
      <c r="F391" s="389"/>
      <c r="G391" s="389"/>
      <c r="H391" s="389"/>
      <c r="I391" s="390"/>
      <c r="J391" s="14"/>
    </row>
    <row r="392" spans="1:10">
      <c r="A392" s="15"/>
      <c r="B392" s="392"/>
      <c r="C392" s="389"/>
      <c r="D392" s="389"/>
      <c r="E392" s="389"/>
      <c r="F392" s="389"/>
      <c r="G392" s="389"/>
      <c r="H392" s="389"/>
      <c r="I392" s="390"/>
      <c r="J392" s="14"/>
    </row>
    <row r="393" spans="1:10" ht="45" customHeight="1">
      <c r="A393" s="15"/>
      <c r="B393" s="392"/>
      <c r="C393" s="389"/>
      <c r="D393" s="389"/>
      <c r="E393" s="389"/>
      <c r="F393" s="389"/>
      <c r="G393" s="389"/>
      <c r="H393" s="389"/>
      <c r="I393" s="390"/>
      <c r="J393" s="14"/>
    </row>
    <row r="394" spans="1:10">
      <c r="A394" s="15"/>
      <c r="B394" s="393" t="s">
        <v>317</v>
      </c>
      <c r="C394" s="389" t="s">
        <v>476</v>
      </c>
      <c r="D394" s="389"/>
      <c r="E394" s="389"/>
      <c r="F394" s="389"/>
      <c r="G394" s="389"/>
      <c r="H394" s="389"/>
      <c r="I394" s="390"/>
      <c r="J394" s="14"/>
    </row>
    <row r="395" spans="1:10">
      <c r="A395" s="15"/>
      <c r="B395" s="393"/>
      <c r="C395" s="389"/>
      <c r="D395" s="389"/>
      <c r="E395" s="389"/>
      <c r="F395" s="389"/>
      <c r="G395" s="389"/>
      <c r="H395" s="389"/>
      <c r="I395" s="390"/>
      <c r="J395" s="14"/>
    </row>
    <row r="396" spans="1:10">
      <c r="A396" s="15"/>
      <c r="B396" s="393"/>
      <c r="C396" s="389"/>
      <c r="D396" s="389"/>
      <c r="E396" s="389"/>
      <c r="F396" s="389"/>
      <c r="G396" s="389"/>
      <c r="H396" s="389"/>
      <c r="I396" s="390"/>
      <c r="J396" s="14"/>
    </row>
    <row r="397" spans="1:10" ht="36" customHeight="1">
      <c r="A397" s="15"/>
      <c r="B397" s="393"/>
      <c r="C397" s="389"/>
      <c r="D397" s="389"/>
      <c r="E397" s="389"/>
      <c r="F397" s="389"/>
      <c r="G397" s="389"/>
      <c r="H397" s="389"/>
      <c r="I397" s="390"/>
      <c r="J397" s="14"/>
    </row>
    <row r="398" spans="1:10">
      <c r="A398" s="15"/>
      <c r="B398" s="393" t="s">
        <v>319</v>
      </c>
      <c r="C398" s="389" t="s">
        <v>476</v>
      </c>
      <c r="D398" s="389"/>
      <c r="E398" s="389"/>
      <c r="F398" s="389"/>
      <c r="G398" s="389"/>
      <c r="H398" s="389"/>
      <c r="I398" s="390"/>
      <c r="J398" s="14"/>
    </row>
    <row r="399" spans="1:10">
      <c r="A399" s="15"/>
      <c r="B399" s="393"/>
      <c r="C399" s="389"/>
      <c r="D399" s="389"/>
      <c r="E399" s="389"/>
      <c r="F399" s="389"/>
      <c r="G399" s="389"/>
      <c r="H399" s="389"/>
      <c r="I399" s="390"/>
      <c r="J399" s="14"/>
    </row>
    <row r="400" spans="1:10">
      <c r="A400" s="15"/>
      <c r="B400" s="393"/>
      <c r="C400" s="389"/>
      <c r="D400" s="389"/>
      <c r="E400" s="389"/>
      <c r="F400" s="389"/>
      <c r="G400" s="389"/>
      <c r="H400" s="389"/>
      <c r="I400" s="390"/>
      <c r="J400" s="14"/>
    </row>
    <row r="401" spans="1:10">
      <c r="A401" s="15"/>
      <c r="B401" s="393"/>
      <c r="C401" s="389"/>
      <c r="D401" s="389"/>
      <c r="E401" s="389"/>
      <c r="F401" s="389"/>
      <c r="G401" s="389"/>
      <c r="H401" s="389"/>
      <c r="I401" s="390"/>
      <c r="J401" s="14"/>
    </row>
    <row r="402" spans="1:10">
      <c r="A402" s="15"/>
      <c r="B402" s="393">
        <v>7140</v>
      </c>
      <c r="C402" s="389" t="s">
        <v>476</v>
      </c>
      <c r="D402" s="389"/>
      <c r="E402" s="389"/>
      <c r="F402" s="389"/>
      <c r="G402" s="389"/>
      <c r="H402" s="389"/>
      <c r="I402" s="390"/>
      <c r="J402" s="14"/>
    </row>
    <row r="403" spans="1:10">
      <c r="A403" s="15"/>
      <c r="B403" s="393"/>
      <c r="C403" s="389"/>
      <c r="D403" s="389"/>
      <c r="E403" s="389"/>
      <c r="F403" s="389"/>
      <c r="G403" s="389"/>
      <c r="H403" s="389"/>
      <c r="I403" s="390"/>
      <c r="J403" s="14"/>
    </row>
    <row r="404" spans="1:10">
      <c r="A404" s="15"/>
      <c r="B404" s="393"/>
      <c r="C404" s="389"/>
      <c r="D404" s="389"/>
      <c r="E404" s="389"/>
      <c r="F404" s="389"/>
      <c r="G404" s="389"/>
      <c r="H404" s="389"/>
      <c r="I404" s="390"/>
      <c r="J404" s="14"/>
    </row>
    <row r="405" spans="1:10">
      <c r="A405" s="15"/>
      <c r="B405" s="393"/>
      <c r="C405" s="389"/>
      <c r="D405" s="389"/>
      <c r="E405" s="389"/>
      <c r="F405" s="389"/>
      <c r="G405" s="389"/>
      <c r="H405" s="389"/>
      <c r="I405" s="390"/>
      <c r="J405" s="14"/>
    </row>
    <row r="406" spans="1:10">
      <c r="A406" s="15"/>
      <c r="B406" s="393" t="s">
        <v>322</v>
      </c>
      <c r="C406" s="389" t="s">
        <v>476</v>
      </c>
      <c r="D406" s="389"/>
      <c r="E406" s="389"/>
      <c r="F406" s="389"/>
      <c r="G406" s="389"/>
      <c r="H406" s="389"/>
      <c r="I406" s="390"/>
      <c r="J406" s="14"/>
    </row>
    <row r="407" spans="1:10">
      <c r="A407" s="15"/>
      <c r="B407" s="393"/>
      <c r="C407" s="389"/>
      <c r="D407" s="389"/>
      <c r="E407" s="389"/>
      <c r="F407" s="389"/>
      <c r="G407" s="389"/>
      <c r="H407" s="389"/>
      <c r="I407" s="390"/>
      <c r="J407" s="14"/>
    </row>
    <row r="408" spans="1:10">
      <c r="A408" s="15"/>
      <c r="B408" s="393"/>
      <c r="C408" s="389"/>
      <c r="D408" s="389"/>
      <c r="E408" s="389"/>
      <c r="F408" s="389"/>
      <c r="G408" s="389"/>
      <c r="H408" s="389"/>
      <c r="I408" s="390"/>
      <c r="J408" s="14"/>
    </row>
    <row r="409" spans="1:10">
      <c r="A409" s="15"/>
      <c r="B409" s="393"/>
      <c r="C409" s="389"/>
      <c r="D409" s="389"/>
      <c r="E409" s="389"/>
      <c r="F409" s="389"/>
      <c r="G409" s="389"/>
      <c r="H409" s="389"/>
      <c r="I409" s="390"/>
      <c r="J409" s="14"/>
    </row>
    <row r="410" spans="1:10">
      <c r="A410" s="15"/>
      <c r="B410" s="393" t="s">
        <v>152</v>
      </c>
      <c r="C410" s="389" t="s">
        <v>476</v>
      </c>
      <c r="D410" s="389"/>
      <c r="E410" s="389"/>
      <c r="F410" s="389"/>
      <c r="G410" s="389"/>
      <c r="H410" s="389"/>
      <c r="I410" s="390"/>
      <c r="J410" s="14"/>
    </row>
    <row r="411" spans="1:10">
      <c r="A411" s="15"/>
      <c r="B411" s="393"/>
      <c r="C411" s="389"/>
      <c r="D411" s="389"/>
      <c r="E411" s="389"/>
      <c r="F411" s="389"/>
      <c r="G411" s="389"/>
      <c r="H411" s="389"/>
      <c r="I411" s="390"/>
      <c r="J411" s="14"/>
    </row>
    <row r="412" spans="1:10">
      <c r="A412" s="15"/>
      <c r="B412" s="393"/>
      <c r="C412" s="389"/>
      <c r="D412" s="389"/>
      <c r="E412" s="389"/>
      <c r="F412" s="389"/>
      <c r="G412" s="389"/>
      <c r="H412" s="389"/>
      <c r="I412" s="390"/>
      <c r="J412" s="14"/>
    </row>
    <row r="413" spans="1:10">
      <c r="A413" s="15"/>
      <c r="B413" s="393"/>
      <c r="C413" s="389"/>
      <c r="D413" s="389"/>
      <c r="E413" s="389"/>
      <c r="F413" s="389"/>
      <c r="G413" s="389"/>
      <c r="H413" s="389"/>
      <c r="I413" s="390"/>
      <c r="J413" s="14"/>
    </row>
    <row r="414" spans="1:10">
      <c r="A414" s="15"/>
      <c r="B414" s="393" t="s">
        <v>401</v>
      </c>
      <c r="C414" s="389" t="s">
        <v>476</v>
      </c>
      <c r="D414" s="389"/>
      <c r="E414" s="389"/>
      <c r="F414" s="389"/>
      <c r="G414" s="389"/>
      <c r="H414" s="389"/>
      <c r="I414" s="390"/>
      <c r="J414" s="14"/>
    </row>
    <row r="415" spans="1:10">
      <c r="A415" s="15"/>
      <c r="B415" s="393"/>
      <c r="C415" s="389"/>
      <c r="D415" s="389"/>
      <c r="E415" s="389"/>
      <c r="F415" s="389"/>
      <c r="G415" s="389"/>
      <c r="H415" s="389"/>
      <c r="I415" s="390"/>
      <c r="J415" s="14"/>
    </row>
    <row r="416" spans="1:10">
      <c r="A416" s="15"/>
      <c r="B416" s="393"/>
      <c r="C416" s="389"/>
      <c r="D416" s="389"/>
      <c r="E416" s="389"/>
      <c r="F416" s="389"/>
      <c r="G416" s="389"/>
      <c r="H416" s="389"/>
      <c r="I416" s="390"/>
      <c r="J416" s="14"/>
    </row>
    <row r="417" spans="1:10">
      <c r="A417" s="15"/>
      <c r="B417" s="393"/>
      <c r="C417" s="389"/>
      <c r="D417" s="389"/>
      <c r="E417" s="389"/>
      <c r="F417" s="389"/>
      <c r="G417" s="389"/>
      <c r="H417" s="389"/>
      <c r="I417" s="390"/>
      <c r="J417" s="14"/>
    </row>
    <row r="418" spans="1:10">
      <c r="A418" s="15"/>
      <c r="B418" s="393">
        <v>6420</v>
      </c>
      <c r="C418" s="389" t="s">
        <v>476</v>
      </c>
      <c r="D418" s="389"/>
      <c r="E418" s="389"/>
      <c r="F418" s="389"/>
      <c r="G418" s="389"/>
      <c r="H418" s="389"/>
      <c r="I418" s="390"/>
      <c r="J418" s="14"/>
    </row>
    <row r="419" spans="1:10">
      <c r="A419" s="15"/>
      <c r="B419" s="393"/>
      <c r="C419" s="389"/>
      <c r="D419" s="389"/>
      <c r="E419" s="389"/>
      <c r="F419" s="389"/>
      <c r="G419" s="389"/>
      <c r="H419" s="389"/>
      <c r="I419" s="390"/>
      <c r="J419" s="14"/>
    </row>
    <row r="420" spans="1:10">
      <c r="A420" s="15"/>
      <c r="B420" s="393"/>
      <c r="C420" s="389"/>
      <c r="D420" s="389"/>
      <c r="E420" s="389"/>
      <c r="F420" s="389"/>
      <c r="G420" s="389"/>
      <c r="H420" s="389"/>
      <c r="I420" s="390"/>
      <c r="J420" s="14"/>
    </row>
    <row r="421" spans="1:10">
      <c r="A421" s="15"/>
      <c r="B421" s="393"/>
      <c r="C421" s="389"/>
      <c r="D421" s="389"/>
      <c r="E421" s="389"/>
      <c r="F421" s="389"/>
      <c r="G421" s="389"/>
      <c r="H421" s="389"/>
      <c r="I421" s="390"/>
      <c r="J421" s="14"/>
    </row>
    <row r="422" spans="1:10">
      <c r="A422" s="15"/>
      <c r="B422" s="393">
        <v>6430</v>
      </c>
      <c r="C422" s="389" t="s">
        <v>476</v>
      </c>
      <c r="D422" s="389"/>
      <c r="E422" s="389"/>
      <c r="F422" s="389"/>
      <c r="G422" s="389"/>
      <c r="H422" s="389"/>
      <c r="I422" s="390"/>
      <c r="J422" s="14"/>
    </row>
    <row r="423" spans="1:10">
      <c r="A423" s="15"/>
      <c r="B423" s="393"/>
      <c r="C423" s="389"/>
      <c r="D423" s="389"/>
      <c r="E423" s="389"/>
      <c r="F423" s="389"/>
      <c r="G423" s="389"/>
      <c r="H423" s="389"/>
      <c r="I423" s="390"/>
      <c r="J423" s="14"/>
    </row>
    <row r="424" spans="1:10">
      <c r="A424" s="15"/>
      <c r="B424" s="393"/>
      <c r="C424" s="389"/>
      <c r="D424" s="389"/>
      <c r="E424" s="389"/>
      <c r="F424" s="389"/>
      <c r="G424" s="389"/>
      <c r="H424" s="389"/>
      <c r="I424" s="390"/>
      <c r="J424" s="14"/>
    </row>
    <row r="425" spans="1:10" ht="15.75" thickBot="1">
      <c r="A425" s="15"/>
      <c r="B425" s="398"/>
      <c r="C425" s="396"/>
      <c r="D425" s="396"/>
      <c r="E425" s="396"/>
      <c r="F425" s="396"/>
      <c r="G425" s="396"/>
      <c r="H425" s="396"/>
      <c r="I425" s="397"/>
      <c r="J425" s="14"/>
    </row>
    <row r="426" spans="1:10" ht="15.75" thickTop="1">
      <c r="A426" s="15"/>
      <c r="B426" s="25"/>
      <c r="C426" s="5"/>
      <c r="D426" s="5"/>
      <c r="E426" s="5"/>
      <c r="F426" s="5"/>
      <c r="G426" s="5"/>
      <c r="I426" s="10"/>
      <c r="J426" s="14"/>
    </row>
    <row r="427" spans="1:10">
      <c r="A427" s="15"/>
      <c r="B427" s="25"/>
      <c r="C427" s="5"/>
      <c r="D427" s="5"/>
      <c r="E427" s="5"/>
      <c r="F427" s="5"/>
      <c r="G427" s="5"/>
      <c r="I427" s="10"/>
      <c r="J427" s="14"/>
    </row>
    <row r="428" spans="1:10">
      <c r="A428" s="15"/>
      <c r="B428" s="29" t="s">
        <v>4</v>
      </c>
      <c r="C428" s="5"/>
      <c r="D428" s="5"/>
      <c r="E428" s="5"/>
      <c r="F428" s="5"/>
      <c r="G428" s="5"/>
      <c r="I428" s="10"/>
      <c r="J428" s="14"/>
    </row>
    <row r="429" spans="1:10" ht="15.75" thickBot="1">
      <c r="A429" s="15"/>
      <c r="B429" s="25"/>
      <c r="C429" s="5"/>
      <c r="D429" s="5"/>
      <c r="E429" s="5"/>
      <c r="F429" s="5"/>
      <c r="G429" s="5"/>
      <c r="I429" s="10"/>
      <c r="J429" s="14"/>
    </row>
    <row r="430" spans="1:10" ht="15.75" thickTop="1">
      <c r="A430" s="15"/>
      <c r="B430" s="657">
        <v>3110</v>
      </c>
      <c r="C430" s="387" t="s">
        <v>480</v>
      </c>
      <c r="D430" s="387"/>
      <c r="E430" s="387"/>
      <c r="F430" s="387"/>
      <c r="G430" s="387"/>
      <c r="H430" s="387"/>
      <c r="I430" s="388"/>
      <c r="J430" s="14"/>
    </row>
    <row r="431" spans="1:10">
      <c r="A431" s="15"/>
      <c r="B431" s="393"/>
      <c r="C431" s="389"/>
      <c r="D431" s="389"/>
      <c r="E431" s="389"/>
      <c r="F431" s="389"/>
      <c r="G431" s="389"/>
      <c r="H431" s="389"/>
      <c r="I431" s="390"/>
      <c r="J431" s="14"/>
    </row>
    <row r="432" spans="1:10">
      <c r="A432" s="15"/>
      <c r="B432" s="393"/>
      <c r="C432" s="389"/>
      <c r="D432" s="389"/>
      <c r="E432" s="389"/>
      <c r="F432" s="389"/>
      <c r="G432" s="389"/>
      <c r="H432" s="389"/>
      <c r="I432" s="390"/>
      <c r="J432" s="14"/>
    </row>
    <row r="433" spans="1:10">
      <c r="A433" s="15"/>
      <c r="B433" s="393">
        <v>3150</v>
      </c>
      <c r="C433" s="389" t="s">
        <v>481</v>
      </c>
      <c r="D433" s="389"/>
      <c r="E433" s="389"/>
      <c r="F433" s="389"/>
      <c r="G433" s="389"/>
      <c r="H433" s="389"/>
      <c r="I433" s="390"/>
      <c r="J433" s="14"/>
    </row>
    <row r="434" spans="1:10" ht="165" customHeight="1">
      <c r="A434" s="15"/>
      <c r="B434" s="393"/>
      <c r="C434" s="389"/>
      <c r="D434" s="389"/>
      <c r="E434" s="389"/>
      <c r="F434" s="389"/>
      <c r="G434" s="389"/>
      <c r="H434" s="389"/>
      <c r="I434" s="390"/>
      <c r="J434" s="14"/>
    </row>
    <row r="435" spans="1:10" ht="123" customHeight="1">
      <c r="A435" s="15"/>
      <c r="B435" s="28">
        <v>3170</v>
      </c>
      <c r="C435" s="389" t="s">
        <v>482</v>
      </c>
      <c r="D435" s="389"/>
      <c r="E435" s="389"/>
      <c r="F435" s="389"/>
      <c r="G435" s="389"/>
      <c r="H435" s="389"/>
      <c r="I435" s="390"/>
      <c r="J435" s="14"/>
    </row>
    <row r="436" spans="1:10" ht="37.5" customHeight="1">
      <c r="A436" s="15"/>
      <c r="B436" s="28" t="s">
        <v>477</v>
      </c>
      <c r="C436" s="389" t="s">
        <v>483</v>
      </c>
      <c r="D436" s="389"/>
      <c r="E436" s="389"/>
      <c r="F436" s="389"/>
      <c r="G436" s="389"/>
      <c r="H436" s="389"/>
      <c r="I436" s="390"/>
      <c r="J436" s="14"/>
    </row>
    <row r="437" spans="1:10">
      <c r="A437" s="15"/>
      <c r="B437" s="570" t="s">
        <v>478</v>
      </c>
      <c r="C437" s="408" t="s">
        <v>484</v>
      </c>
      <c r="D437" s="409"/>
      <c r="E437" s="409"/>
      <c r="F437" s="409"/>
      <c r="G437" s="409"/>
      <c r="H437" s="409"/>
      <c r="I437" s="410"/>
      <c r="J437" s="14"/>
    </row>
    <row r="438" spans="1:10">
      <c r="A438" s="15"/>
      <c r="B438" s="571"/>
      <c r="C438" s="573"/>
      <c r="D438" s="574"/>
      <c r="E438" s="574"/>
      <c r="F438" s="574"/>
      <c r="G438" s="574"/>
      <c r="H438" s="574"/>
      <c r="I438" s="575"/>
      <c r="J438" s="14"/>
    </row>
    <row r="439" spans="1:10">
      <c r="A439" s="15"/>
      <c r="B439" s="571"/>
      <c r="C439" s="573"/>
      <c r="D439" s="574"/>
      <c r="E439" s="574"/>
      <c r="F439" s="574"/>
      <c r="G439" s="574"/>
      <c r="H439" s="574"/>
      <c r="I439" s="575"/>
      <c r="J439" s="14"/>
    </row>
    <row r="440" spans="1:10" ht="52.5" customHeight="1">
      <c r="A440" s="15"/>
      <c r="B440" s="572"/>
      <c r="C440" s="576"/>
      <c r="D440" s="577"/>
      <c r="E440" s="577"/>
      <c r="F440" s="577"/>
      <c r="G440" s="577"/>
      <c r="H440" s="577"/>
      <c r="I440" s="578"/>
      <c r="J440" s="14"/>
    </row>
    <row r="441" spans="1:10">
      <c r="A441" s="15"/>
      <c r="B441" s="563" t="s">
        <v>439</v>
      </c>
      <c r="C441" s="389" t="s">
        <v>485</v>
      </c>
      <c r="D441" s="389"/>
      <c r="E441" s="389"/>
      <c r="F441" s="389"/>
      <c r="G441" s="389"/>
      <c r="H441" s="389"/>
      <c r="I441" s="390"/>
      <c r="J441" s="14"/>
    </row>
    <row r="442" spans="1:10">
      <c r="A442" s="15"/>
      <c r="B442" s="563"/>
      <c r="C442" s="389"/>
      <c r="D442" s="389"/>
      <c r="E442" s="389"/>
      <c r="F442" s="389"/>
      <c r="G442" s="389"/>
      <c r="H442" s="389"/>
      <c r="I442" s="390"/>
      <c r="J442" s="14"/>
    </row>
    <row r="443" spans="1:10">
      <c r="A443" s="15"/>
      <c r="B443" s="563"/>
      <c r="C443" s="389"/>
      <c r="D443" s="389"/>
      <c r="E443" s="389"/>
      <c r="F443" s="389"/>
      <c r="G443" s="389"/>
      <c r="H443" s="389"/>
      <c r="I443" s="390"/>
      <c r="J443" s="14"/>
    </row>
    <row r="444" spans="1:10">
      <c r="A444" s="15"/>
      <c r="B444" s="563"/>
      <c r="C444" s="389"/>
      <c r="D444" s="389"/>
      <c r="E444" s="389"/>
      <c r="F444" s="389"/>
      <c r="G444" s="389"/>
      <c r="H444" s="389"/>
      <c r="I444" s="390"/>
      <c r="J444" s="14"/>
    </row>
    <row r="445" spans="1:10">
      <c r="A445" s="15"/>
      <c r="B445" s="393" t="s">
        <v>152</v>
      </c>
      <c r="C445" s="389" t="s">
        <v>486</v>
      </c>
      <c r="D445" s="389"/>
      <c r="E445" s="389"/>
      <c r="F445" s="389"/>
      <c r="G445" s="389"/>
      <c r="H445" s="389"/>
      <c r="I445" s="390"/>
      <c r="J445" s="14"/>
    </row>
    <row r="446" spans="1:10" ht="30" customHeight="1">
      <c r="A446" s="15"/>
      <c r="B446" s="393"/>
      <c r="C446" s="389"/>
      <c r="D446" s="389"/>
      <c r="E446" s="389"/>
      <c r="F446" s="389"/>
      <c r="G446" s="389"/>
      <c r="H446" s="389"/>
      <c r="I446" s="390"/>
      <c r="J446" s="14"/>
    </row>
    <row r="447" spans="1:10" ht="30" customHeight="1">
      <c r="A447" s="15"/>
      <c r="B447" s="367">
        <v>6420</v>
      </c>
      <c r="C447" s="564" t="s">
        <v>487</v>
      </c>
      <c r="D447" s="565"/>
      <c r="E447" s="565"/>
      <c r="F447" s="565"/>
      <c r="G447" s="565"/>
      <c r="H447" s="565"/>
      <c r="I447" s="566"/>
      <c r="J447" s="14"/>
    </row>
    <row r="448" spans="1:10" ht="30.75" customHeight="1">
      <c r="A448" s="15"/>
      <c r="B448" s="367">
        <v>4020</v>
      </c>
      <c r="C448" s="564" t="s">
        <v>488</v>
      </c>
      <c r="D448" s="579"/>
      <c r="E448" s="579"/>
      <c r="F448" s="579"/>
      <c r="G448" s="579"/>
      <c r="H448" s="579"/>
      <c r="I448" s="580"/>
      <c r="J448" s="14"/>
    </row>
    <row r="449" spans="1:10" ht="15.75" thickBot="1">
      <c r="A449" s="15"/>
      <c r="B449" s="26"/>
      <c r="C449" s="567"/>
      <c r="D449" s="568"/>
      <c r="E449" s="568"/>
      <c r="F449" s="568"/>
      <c r="G449" s="568"/>
      <c r="H449" s="568"/>
      <c r="I449" s="569"/>
      <c r="J449" s="14"/>
    </row>
    <row r="450" spans="1:10" ht="15.75" thickTop="1">
      <c r="A450" s="5"/>
      <c r="B450" s="25"/>
      <c r="C450" s="63"/>
      <c r="D450" s="63"/>
      <c r="E450" s="63"/>
      <c r="F450" s="63"/>
      <c r="G450" s="63"/>
      <c r="H450" s="63"/>
      <c r="I450" s="63"/>
      <c r="J450" s="14"/>
    </row>
    <row r="451" spans="1:10" ht="15.75" customHeight="1">
      <c r="A451" s="45"/>
      <c r="B451" s="505" t="s">
        <v>479</v>
      </c>
      <c r="C451" s="505"/>
      <c r="D451" s="505"/>
      <c r="E451" s="505"/>
      <c r="F451" s="505"/>
      <c r="G451" s="505"/>
      <c r="H451" s="505"/>
      <c r="I451" s="505"/>
      <c r="J451" s="14"/>
    </row>
    <row r="452" spans="1:10" ht="15.75" customHeight="1">
      <c r="A452" s="66"/>
      <c r="B452" s="66"/>
      <c r="C452" s="66"/>
      <c r="D452" s="66"/>
      <c r="E452" s="66"/>
      <c r="F452" s="66"/>
      <c r="G452" s="66"/>
      <c r="H452" s="66"/>
      <c r="I452" s="66"/>
      <c r="J452" s="14"/>
    </row>
    <row r="453" spans="1:10">
      <c r="A453" s="15"/>
      <c r="B453" s="25" t="s">
        <v>3</v>
      </c>
      <c r="C453" s="5"/>
      <c r="D453" s="5"/>
      <c r="E453" s="5"/>
      <c r="F453" s="5"/>
      <c r="G453" s="5"/>
      <c r="I453" s="10"/>
      <c r="J453" s="14"/>
    </row>
    <row r="454" spans="1:10" ht="15.75" thickBot="1">
      <c r="A454" s="15"/>
      <c r="B454" s="25"/>
      <c r="C454" s="5"/>
      <c r="D454" s="5"/>
      <c r="E454" s="5"/>
      <c r="F454" s="5"/>
      <c r="G454" s="5"/>
      <c r="I454" s="10"/>
      <c r="J454" s="14"/>
    </row>
    <row r="455" spans="1:10" ht="16.5" thickTop="1" thickBot="1">
      <c r="A455" s="15"/>
      <c r="B455" s="24" t="s">
        <v>2</v>
      </c>
      <c r="C455" s="560" t="s">
        <v>1</v>
      </c>
      <c r="D455" s="560"/>
      <c r="E455" s="560" t="s">
        <v>0</v>
      </c>
      <c r="F455" s="560"/>
      <c r="G455" s="560"/>
      <c r="H455" s="561"/>
      <c r="I455" s="10"/>
      <c r="J455" s="14"/>
    </row>
    <row r="456" spans="1:10" ht="15" customHeight="1">
      <c r="A456" s="15"/>
      <c r="B456" s="23">
        <v>198</v>
      </c>
      <c r="C456" s="562" t="s">
        <v>363</v>
      </c>
      <c r="D456" s="562"/>
      <c r="E456" s="537" t="s">
        <v>302</v>
      </c>
      <c r="F456" s="537"/>
      <c r="G456" s="537"/>
      <c r="H456" s="538"/>
      <c r="I456" s="10"/>
      <c r="J456" s="14"/>
    </row>
    <row r="457" spans="1:10" ht="15" customHeight="1">
      <c r="A457" s="15"/>
      <c r="B457" s="22">
        <v>199</v>
      </c>
      <c r="C457" s="541" t="s">
        <v>363</v>
      </c>
      <c r="D457" s="541"/>
      <c r="E457" s="537" t="s">
        <v>302</v>
      </c>
      <c r="F457" s="537"/>
      <c r="G457" s="537"/>
      <c r="H457" s="538"/>
      <c r="I457" s="10"/>
      <c r="J457" s="14"/>
    </row>
    <row r="458" spans="1:10">
      <c r="A458" s="15"/>
      <c r="B458" s="22">
        <v>214</v>
      </c>
      <c r="C458" s="559"/>
      <c r="D458" s="559"/>
      <c r="E458" s="557"/>
      <c r="F458" s="557"/>
      <c r="G458" s="557"/>
      <c r="H458" s="558"/>
      <c r="I458" s="10"/>
      <c r="J458" s="14"/>
    </row>
    <row r="459" spans="1:10">
      <c r="A459" s="15"/>
      <c r="B459" s="22">
        <v>200660</v>
      </c>
      <c r="C459" s="559" t="s">
        <v>313</v>
      </c>
      <c r="D459" s="559"/>
      <c r="E459" s="557" t="s">
        <v>313</v>
      </c>
      <c r="F459" s="557"/>
      <c r="G459" s="557"/>
      <c r="H459" s="558"/>
      <c r="I459" s="10"/>
      <c r="J459" s="14"/>
    </row>
    <row r="460" spans="1:10">
      <c r="A460" s="15"/>
      <c r="B460" s="22">
        <v>101101</v>
      </c>
      <c r="C460" s="541" t="s">
        <v>313</v>
      </c>
      <c r="D460" s="541"/>
      <c r="E460" s="537" t="s">
        <v>313</v>
      </c>
      <c r="F460" s="537"/>
      <c r="G460" s="537"/>
      <c r="H460" s="538"/>
      <c r="I460" s="10"/>
      <c r="J460" s="14"/>
    </row>
    <row r="461" spans="1:10">
      <c r="A461" s="15"/>
      <c r="B461" s="22">
        <v>101104</v>
      </c>
      <c r="C461" s="541" t="s">
        <v>313</v>
      </c>
      <c r="D461" s="541"/>
      <c r="E461" s="537" t="s">
        <v>313</v>
      </c>
      <c r="F461" s="537"/>
      <c r="G461" s="537"/>
      <c r="H461" s="538"/>
      <c r="I461" s="10"/>
      <c r="J461" s="14"/>
    </row>
    <row r="462" spans="1:10">
      <c r="A462" s="15"/>
      <c r="B462" s="22">
        <v>101105</v>
      </c>
      <c r="C462" s="541" t="s">
        <v>313</v>
      </c>
      <c r="D462" s="541"/>
      <c r="E462" s="537" t="s">
        <v>313</v>
      </c>
      <c r="F462" s="537"/>
      <c r="G462" s="537"/>
      <c r="H462" s="538"/>
      <c r="I462" s="10"/>
      <c r="J462" s="14"/>
    </row>
    <row r="463" spans="1:10">
      <c r="A463" s="15"/>
      <c r="B463" s="22">
        <v>101109</v>
      </c>
      <c r="C463" s="541" t="s">
        <v>313</v>
      </c>
      <c r="D463" s="541"/>
      <c r="E463" s="537" t="s">
        <v>313</v>
      </c>
      <c r="F463" s="537"/>
      <c r="G463" s="537"/>
      <c r="H463" s="538"/>
      <c r="I463" s="10"/>
      <c r="J463" s="14"/>
    </row>
    <row r="464" spans="1:10">
      <c r="A464" s="15"/>
      <c r="B464" s="22" t="s">
        <v>313</v>
      </c>
      <c r="C464" s="541" t="s">
        <v>313</v>
      </c>
      <c r="D464" s="541"/>
      <c r="E464" s="537" t="s">
        <v>313</v>
      </c>
      <c r="F464" s="537"/>
      <c r="G464" s="537"/>
      <c r="H464" s="538"/>
      <c r="I464" s="10"/>
      <c r="J464" s="14"/>
    </row>
    <row r="465" spans="1:10">
      <c r="A465" s="15"/>
      <c r="B465" s="22" t="s">
        <v>313</v>
      </c>
      <c r="C465" s="541" t="s">
        <v>313</v>
      </c>
      <c r="D465" s="541"/>
      <c r="E465" s="537" t="s">
        <v>313</v>
      </c>
      <c r="F465" s="537"/>
      <c r="G465" s="537"/>
      <c r="H465" s="538"/>
      <c r="I465" s="10"/>
      <c r="J465" s="14"/>
    </row>
    <row r="466" spans="1:10">
      <c r="A466" s="15"/>
      <c r="B466" s="22" t="s">
        <v>313</v>
      </c>
      <c r="C466" s="541" t="s">
        <v>313</v>
      </c>
      <c r="D466" s="541"/>
      <c r="E466" s="537" t="s">
        <v>313</v>
      </c>
      <c r="F466" s="537"/>
      <c r="G466" s="537"/>
      <c r="H466" s="538"/>
      <c r="I466" s="10"/>
      <c r="J466" s="14"/>
    </row>
    <row r="467" spans="1:10">
      <c r="A467" s="15"/>
      <c r="B467" s="22" t="s">
        <v>313</v>
      </c>
      <c r="C467" s="541" t="s">
        <v>313</v>
      </c>
      <c r="D467" s="541"/>
      <c r="E467" s="537" t="s">
        <v>313</v>
      </c>
      <c r="F467" s="537"/>
      <c r="G467" s="537"/>
      <c r="H467" s="538"/>
      <c r="I467" s="10"/>
      <c r="J467" s="14"/>
    </row>
    <row r="468" spans="1:10">
      <c r="A468" s="15"/>
      <c r="B468" s="22" t="s">
        <v>313</v>
      </c>
      <c r="C468" s="541" t="s">
        <v>313</v>
      </c>
      <c r="D468" s="541"/>
      <c r="E468" s="537" t="s">
        <v>313</v>
      </c>
      <c r="F468" s="537"/>
      <c r="G468" s="537"/>
      <c r="H468" s="538"/>
      <c r="I468" s="10"/>
      <c r="J468" s="14"/>
    </row>
    <row r="469" spans="1:10">
      <c r="A469" s="15"/>
      <c r="B469" s="22" t="s">
        <v>313</v>
      </c>
      <c r="C469" s="541" t="s">
        <v>313</v>
      </c>
      <c r="D469" s="541"/>
      <c r="E469" s="537" t="s">
        <v>313</v>
      </c>
      <c r="F469" s="537"/>
      <c r="G469" s="537"/>
      <c r="H469" s="538"/>
      <c r="I469" s="10"/>
      <c r="J469" s="14"/>
    </row>
    <row r="470" spans="1:10">
      <c r="A470" s="15"/>
      <c r="B470" s="22" t="s">
        <v>313</v>
      </c>
      <c r="C470" s="541" t="s">
        <v>313</v>
      </c>
      <c r="D470" s="541"/>
      <c r="E470" s="537" t="s">
        <v>313</v>
      </c>
      <c r="F470" s="537"/>
      <c r="G470" s="537"/>
      <c r="H470" s="538"/>
      <c r="I470" s="10"/>
      <c r="J470" s="14"/>
    </row>
    <row r="471" spans="1:10">
      <c r="A471" s="15"/>
      <c r="B471" s="22" t="s">
        <v>313</v>
      </c>
      <c r="C471" s="541" t="s">
        <v>313</v>
      </c>
      <c r="D471" s="541"/>
      <c r="E471" s="537" t="s">
        <v>313</v>
      </c>
      <c r="F471" s="537"/>
      <c r="G471" s="537"/>
      <c r="H471" s="538"/>
      <c r="I471" s="10"/>
      <c r="J471" s="14"/>
    </row>
    <row r="472" spans="1:10">
      <c r="A472" s="15"/>
      <c r="B472" s="22" t="s">
        <v>313</v>
      </c>
      <c r="C472" s="541" t="s">
        <v>313</v>
      </c>
      <c r="D472" s="541"/>
      <c r="E472" s="537" t="s">
        <v>313</v>
      </c>
      <c r="F472" s="537"/>
      <c r="G472" s="537"/>
      <c r="H472" s="538"/>
      <c r="I472" s="10"/>
      <c r="J472" s="14"/>
    </row>
    <row r="473" spans="1:10">
      <c r="A473" s="15"/>
      <c r="B473" s="22" t="s">
        <v>313</v>
      </c>
      <c r="C473" s="541" t="s">
        <v>313</v>
      </c>
      <c r="D473" s="541"/>
      <c r="E473" s="537" t="s">
        <v>313</v>
      </c>
      <c r="F473" s="537"/>
      <c r="G473" s="537"/>
      <c r="H473" s="538"/>
      <c r="I473" s="10"/>
      <c r="J473" s="14"/>
    </row>
    <row r="474" spans="1:10">
      <c r="A474" s="15"/>
      <c r="B474" s="22" t="s">
        <v>313</v>
      </c>
      <c r="C474" s="541" t="s">
        <v>313</v>
      </c>
      <c r="D474" s="541"/>
      <c r="E474" s="537" t="s">
        <v>313</v>
      </c>
      <c r="F474" s="537"/>
      <c r="G474" s="537"/>
      <c r="H474" s="538"/>
      <c r="I474" s="10"/>
      <c r="J474" s="14"/>
    </row>
    <row r="475" spans="1:10">
      <c r="A475" s="15"/>
      <c r="B475" s="22" t="s">
        <v>313</v>
      </c>
      <c r="C475" s="541" t="s">
        <v>313</v>
      </c>
      <c r="D475" s="541"/>
      <c r="E475" s="537" t="s">
        <v>313</v>
      </c>
      <c r="F475" s="537"/>
      <c r="G475" s="537"/>
      <c r="H475" s="538"/>
      <c r="I475" s="10"/>
      <c r="J475" s="14"/>
    </row>
    <row r="476" spans="1:10">
      <c r="A476" s="15"/>
      <c r="B476" s="22" t="s">
        <v>313</v>
      </c>
      <c r="C476" s="541" t="s">
        <v>313</v>
      </c>
      <c r="D476" s="541"/>
      <c r="E476" s="537" t="s">
        <v>313</v>
      </c>
      <c r="F476" s="537"/>
      <c r="G476" s="537"/>
      <c r="H476" s="538"/>
      <c r="I476" s="10"/>
      <c r="J476" s="14"/>
    </row>
    <row r="477" spans="1:10">
      <c r="A477" s="15"/>
      <c r="B477" s="22" t="s">
        <v>313</v>
      </c>
      <c r="C477" s="541" t="s">
        <v>313</v>
      </c>
      <c r="D477" s="541"/>
      <c r="E477" s="537" t="s">
        <v>313</v>
      </c>
      <c r="F477" s="537"/>
      <c r="G477" s="537"/>
      <c r="H477" s="538"/>
      <c r="I477" s="10"/>
      <c r="J477" s="14"/>
    </row>
    <row r="478" spans="1:10">
      <c r="A478" s="15"/>
      <c r="B478" s="22" t="s">
        <v>313</v>
      </c>
      <c r="C478" s="541" t="s">
        <v>313</v>
      </c>
      <c r="D478" s="541"/>
      <c r="E478" s="537" t="s">
        <v>313</v>
      </c>
      <c r="F478" s="537"/>
      <c r="G478" s="537"/>
      <c r="H478" s="538"/>
      <c r="I478" s="10"/>
      <c r="J478" s="14"/>
    </row>
    <row r="479" spans="1:10">
      <c r="A479" s="15"/>
      <c r="B479" s="22" t="s">
        <v>313</v>
      </c>
      <c r="C479" s="541" t="s">
        <v>313</v>
      </c>
      <c r="D479" s="541"/>
      <c r="E479" s="537" t="s">
        <v>313</v>
      </c>
      <c r="F479" s="537"/>
      <c r="G479" s="537"/>
      <c r="H479" s="538"/>
      <c r="I479" s="10"/>
      <c r="J479" s="14"/>
    </row>
    <row r="480" spans="1:10">
      <c r="A480" s="15"/>
      <c r="B480" s="22" t="s">
        <v>313</v>
      </c>
      <c r="C480" s="541" t="s">
        <v>313</v>
      </c>
      <c r="D480" s="541"/>
      <c r="E480" s="537" t="s">
        <v>313</v>
      </c>
      <c r="F480" s="537"/>
      <c r="G480" s="537"/>
      <c r="H480" s="538"/>
      <c r="I480" s="10"/>
      <c r="J480" s="14"/>
    </row>
    <row r="481" spans="1:10">
      <c r="A481" s="15"/>
      <c r="B481" s="22" t="s">
        <v>313</v>
      </c>
      <c r="C481" s="541" t="s">
        <v>313</v>
      </c>
      <c r="D481" s="541"/>
      <c r="E481" s="537" t="s">
        <v>313</v>
      </c>
      <c r="F481" s="537"/>
      <c r="G481" s="537"/>
      <c r="H481" s="538"/>
      <c r="I481" s="10"/>
      <c r="J481" s="14"/>
    </row>
    <row r="482" spans="1:10">
      <c r="A482" s="15"/>
      <c r="B482" s="21" t="s">
        <v>313</v>
      </c>
      <c r="C482" s="554" t="s">
        <v>313</v>
      </c>
      <c r="D482" s="554"/>
      <c r="E482" s="537" t="s">
        <v>313</v>
      </c>
      <c r="F482" s="537"/>
      <c r="G482" s="537"/>
      <c r="H482" s="538"/>
      <c r="I482" s="10"/>
      <c r="J482" s="14"/>
    </row>
    <row r="483" spans="1:10" ht="15.75" thickBot="1">
      <c r="A483" s="15"/>
      <c r="B483" s="20" t="s">
        <v>313</v>
      </c>
      <c r="C483" s="556" t="s">
        <v>313</v>
      </c>
      <c r="D483" s="556"/>
      <c r="E483" s="539" t="s">
        <v>313</v>
      </c>
      <c r="F483" s="539"/>
      <c r="G483" s="539"/>
      <c r="H483" s="540"/>
      <c r="I483" s="10"/>
      <c r="J483" s="14"/>
    </row>
    <row r="484" spans="1:10" ht="16.5" thickTop="1" thickBot="1">
      <c r="A484" s="19"/>
      <c r="B484" s="18" t="s">
        <v>313</v>
      </c>
      <c r="C484" s="555" t="s">
        <v>313</v>
      </c>
      <c r="D484" s="555"/>
      <c r="E484" s="536" t="s">
        <v>313</v>
      </c>
      <c r="F484" s="536"/>
      <c r="G484" s="536"/>
      <c r="H484" s="536"/>
      <c r="I484" s="17"/>
      <c r="J484" s="16"/>
    </row>
    <row r="485" spans="1:10">
      <c r="A485" s="5"/>
      <c r="B485" s="13" t="s">
        <v>313</v>
      </c>
      <c r="C485" s="553" t="s">
        <v>313</v>
      </c>
      <c r="D485" s="553"/>
      <c r="E485" s="552" t="s">
        <v>313</v>
      </c>
      <c r="F485" s="552"/>
      <c r="G485" s="552"/>
      <c r="H485" s="552"/>
      <c r="I485" s="10"/>
      <c r="J485" s="5"/>
    </row>
    <row r="486" spans="1:10">
      <c r="A486" s="15"/>
      <c r="B486" s="13" t="str">
        <f>IF([1]INFO_MA!D32=0,"",[1]INFO_MA!D32)</f>
        <v/>
      </c>
      <c r="C486" s="553" t="str">
        <f>IF(B486&gt;9999,"",IF(B486="","",[1]INFO_MA!AL32))</f>
        <v/>
      </c>
      <c r="D486" s="553"/>
      <c r="E486" s="552" t="str">
        <f>IF(D486&gt;9999,"",IF(B486="","",[1]INFO_MA!AM32))</f>
        <v/>
      </c>
      <c r="F486" s="552"/>
      <c r="G486" s="552"/>
      <c r="H486" s="552"/>
      <c r="I486" s="10"/>
      <c r="J486" s="14"/>
    </row>
    <row r="487" spans="1:10">
      <c r="A487" s="15"/>
      <c r="B487" s="13" t="str">
        <f>IF([1]INFO_MA!D33=0,"",[1]INFO_MA!D33)</f>
        <v/>
      </c>
      <c r="C487" s="553" t="str">
        <f>IF(B487&gt;9999,"",IF(B487="","",[1]INFO_MA!AL33))</f>
        <v/>
      </c>
      <c r="D487" s="553"/>
      <c r="E487" s="552" t="str">
        <f>IF(D487&gt;9999,"",IF(B487="","",[1]INFO_MA!AM33))</f>
        <v/>
      </c>
      <c r="F487" s="552"/>
      <c r="G487" s="552"/>
      <c r="H487" s="552"/>
      <c r="I487" s="10"/>
      <c r="J487" s="14"/>
    </row>
    <row r="488" spans="1:10">
      <c r="A488" s="15"/>
      <c r="B488" s="13" t="str">
        <f>IF([1]INFO_MA!D34=0,"",[1]INFO_MA!D34)</f>
        <v/>
      </c>
      <c r="C488" s="553" t="str">
        <f>IF(B488&gt;9999,"",IF(B488="","",[1]INFO_MA!AL34))</f>
        <v/>
      </c>
      <c r="D488" s="553"/>
      <c r="E488" s="552" t="str">
        <f>IF(D488&gt;9999,"",IF(B488="","",[1]INFO_MA!AM34))</f>
        <v/>
      </c>
      <c r="F488" s="552"/>
      <c r="G488" s="552"/>
      <c r="H488" s="552"/>
      <c r="I488" s="10"/>
      <c r="J488" s="14"/>
    </row>
    <row r="489" spans="1:10">
      <c r="A489" s="15"/>
      <c r="B489" s="13" t="str">
        <f>IF([1]INFO_MA!D35=0,"",[1]INFO_MA!D35)</f>
        <v/>
      </c>
      <c r="C489" s="553" t="str">
        <f>IF(B489&gt;9999,"",IF(B489="","",[1]INFO_MA!AL35))</f>
        <v/>
      </c>
      <c r="D489" s="553"/>
      <c r="E489" s="552" t="str">
        <f>IF(D489&gt;9999,"",IF(B489="","",[1]INFO_MA!AM35))</f>
        <v/>
      </c>
      <c r="F489" s="552"/>
      <c r="G489" s="552"/>
      <c r="H489" s="552"/>
      <c r="I489" s="10"/>
      <c r="J489" s="14"/>
    </row>
    <row r="490" spans="1:10">
      <c r="A490" s="5"/>
      <c r="B490" s="13"/>
      <c r="C490" s="12"/>
      <c r="D490" s="12"/>
      <c r="E490" s="11"/>
      <c r="F490" s="11"/>
      <c r="G490" s="11"/>
      <c r="H490" s="11"/>
      <c r="I490" s="10"/>
      <c r="J490" s="5"/>
    </row>
    <row r="491" spans="1:10">
      <c r="A491" s="5"/>
      <c r="B491" s="13"/>
      <c r="C491" s="12"/>
      <c r="D491" s="12"/>
      <c r="E491" s="11"/>
      <c r="F491" s="11"/>
      <c r="G491" s="11"/>
      <c r="H491" s="11"/>
      <c r="I491" s="10"/>
      <c r="J491" s="5"/>
    </row>
    <row r="492" spans="1:10">
      <c r="A492" s="5"/>
      <c r="B492" s="13"/>
      <c r="C492" s="12"/>
      <c r="D492" s="12"/>
      <c r="E492" s="11"/>
      <c r="F492" s="11"/>
      <c r="G492" s="11"/>
      <c r="H492" s="11"/>
      <c r="I492" s="10"/>
      <c r="J492" s="5"/>
    </row>
    <row r="493" spans="1:10">
      <c r="A493" s="5"/>
      <c r="B493" s="13"/>
      <c r="C493" s="12"/>
      <c r="D493" s="12"/>
      <c r="E493" s="11"/>
      <c r="F493" s="11"/>
      <c r="G493" s="11"/>
      <c r="H493" s="11"/>
      <c r="I493" s="10"/>
      <c r="J493" s="5"/>
    </row>
    <row r="494" spans="1:10">
      <c r="A494" s="5"/>
      <c r="B494" s="13"/>
      <c r="C494" s="12"/>
      <c r="D494" s="12"/>
      <c r="E494" s="11"/>
      <c r="F494" s="11"/>
      <c r="G494" s="11"/>
      <c r="H494" s="11"/>
      <c r="I494" s="10"/>
      <c r="J494" s="5"/>
    </row>
  </sheetData>
  <mergeCells count="362">
    <mergeCell ref="B365:I365"/>
    <mergeCell ref="B433:B434"/>
    <mergeCell ref="C433:I434"/>
    <mergeCell ref="B430:B432"/>
    <mergeCell ref="F313:H313"/>
    <mergeCell ref="B315:C315"/>
    <mergeCell ref="D315:E315"/>
    <mergeCell ref="C430:I432"/>
    <mergeCell ref="B348:E348"/>
    <mergeCell ref="B357:H357"/>
    <mergeCell ref="B410:B413"/>
    <mergeCell ref="C410:I413"/>
    <mergeCell ref="B414:B417"/>
    <mergeCell ref="C414:I417"/>
    <mergeCell ref="G349:J350"/>
    <mergeCell ref="D316:E316"/>
    <mergeCell ref="B338:E338"/>
    <mergeCell ref="B350:C350"/>
    <mergeCell ref="D339:E339"/>
    <mergeCell ref="D340:E340"/>
    <mergeCell ref="D344:E344"/>
    <mergeCell ref="D342:E342"/>
    <mergeCell ref="B341:C341"/>
    <mergeCell ref="B340:C340"/>
    <mergeCell ref="B69:I79"/>
    <mergeCell ref="D82:I83"/>
    <mergeCell ref="B63:I66"/>
    <mergeCell ref="D84:I85"/>
    <mergeCell ref="D102:I102"/>
    <mergeCell ref="B96:F96"/>
    <mergeCell ref="B88:C89"/>
    <mergeCell ref="D99:I99"/>
    <mergeCell ref="D100:I100"/>
    <mergeCell ref="B120:B122"/>
    <mergeCell ref="E304:F304"/>
    <mergeCell ref="B303:D303"/>
    <mergeCell ref="C296:J296"/>
    <mergeCell ref="C282:J282"/>
    <mergeCell ref="C290:J290"/>
    <mergeCell ref="C295:J295"/>
    <mergeCell ref="C283:J283"/>
    <mergeCell ref="C284:J284"/>
    <mergeCell ref="C291:J291"/>
    <mergeCell ref="C294:J294"/>
    <mergeCell ref="C297:J297"/>
    <mergeCell ref="C298:J298"/>
    <mergeCell ref="B304:D304"/>
    <mergeCell ref="C299:J299"/>
    <mergeCell ref="E303:F303"/>
    <mergeCell ref="B163:D163"/>
    <mergeCell ref="E4:H4"/>
    <mergeCell ref="D52:I52"/>
    <mergeCell ref="C4:D4"/>
    <mergeCell ref="C8:D8"/>
    <mergeCell ref="D50:I50"/>
    <mergeCell ref="D51:I51"/>
    <mergeCell ref="B44:H44"/>
    <mergeCell ref="B68:E68"/>
    <mergeCell ref="D49:I49"/>
    <mergeCell ref="B12:I41"/>
    <mergeCell ref="C42:F42"/>
    <mergeCell ref="D56:I56"/>
    <mergeCell ref="D54:H54"/>
    <mergeCell ref="D53:I53"/>
    <mergeCell ref="D59:I59"/>
    <mergeCell ref="B55:H55"/>
    <mergeCell ref="D57:I57"/>
    <mergeCell ref="D58:I58"/>
    <mergeCell ref="B61:H61"/>
    <mergeCell ref="D48:I48"/>
    <mergeCell ref="D47:I47"/>
    <mergeCell ref="D60:I60"/>
    <mergeCell ref="F201:J202"/>
    <mergeCell ref="D133:G133"/>
    <mergeCell ref="B153:I155"/>
    <mergeCell ref="H131:J131"/>
    <mergeCell ref="B151:H151"/>
    <mergeCell ref="B144:I146"/>
    <mergeCell ref="B135:B136"/>
    <mergeCell ref="D136:G136"/>
    <mergeCell ref="F181:J199"/>
    <mergeCell ref="E157:F157"/>
    <mergeCell ref="D131:G131"/>
    <mergeCell ref="H132:J132"/>
    <mergeCell ref="B185:C185"/>
    <mergeCell ref="B159:J160"/>
    <mergeCell ref="B131:B134"/>
    <mergeCell ref="B199:C199"/>
    <mergeCell ref="B183:C183"/>
    <mergeCell ref="B181:C181"/>
    <mergeCell ref="B182:C182"/>
    <mergeCell ref="B195:C195"/>
    <mergeCell ref="B184:C184"/>
    <mergeCell ref="B84:C85"/>
    <mergeCell ref="B81:I81"/>
    <mergeCell ref="B86:C87"/>
    <mergeCell ref="B162:D162"/>
    <mergeCell ref="D135:G135"/>
    <mergeCell ref="B82:C83"/>
    <mergeCell ref="D109:H109"/>
    <mergeCell ref="D132:G132"/>
    <mergeCell ref="D114:H114"/>
    <mergeCell ref="D127:G127"/>
    <mergeCell ref="D88:I89"/>
    <mergeCell ref="D125:G125"/>
    <mergeCell ref="D86:I87"/>
    <mergeCell ref="H137:J137"/>
    <mergeCell ref="B138:J139"/>
    <mergeCell ref="H134:J134"/>
    <mergeCell ref="H125:J125"/>
    <mergeCell ref="D130:G130"/>
    <mergeCell ref="D126:G126"/>
    <mergeCell ref="D128:G128"/>
    <mergeCell ref="H130:J130"/>
    <mergeCell ref="H135:J135"/>
    <mergeCell ref="H136:J136"/>
    <mergeCell ref="H129:J129"/>
    <mergeCell ref="B123:B126"/>
    <mergeCell ref="D124:G124"/>
    <mergeCell ref="H133:J133"/>
    <mergeCell ref="D134:G134"/>
    <mergeCell ref="H127:J127"/>
    <mergeCell ref="D123:G123"/>
    <mergeCell ref="B127:B130"/>
    <mergeCell ref="D129:G129"/>
    <mergeCell ref="H128:J128"/>
    <mergeCell ref="H124:J124"/>
    <mergeCell ref="H126:J126"/>
    <mergeCell ref="C435:I435"/>
    <mergeCell ref="C436:I436"/>
    <mergeCell ref="C460:D460"/>
    <mergeCell ref="E459:H459"/>
    <mergeCell ref="E460:H460"/>
    <mergeCell ref="C458:D458"/>
    <mergeCell ref="E458:H458"/>
    <mergeCell ref="C459:D459"/>
    <mergeCell ref="C457:D457"/>
    <mergeCell ref="E455:H455"/>
    <mergeCell ref="C456:D456"/>
    <mergeCell ref="E456:H456"/>
    <mergeCell ref="C455:D455"/>
    <mergeCell ref="B451:I451"/>
    <mergeCell ref="E457:H457"/>
    <mergeCell ref="B441:B444"/>
    <mergeCell ref="C441:I444"/>
    <mergeCell ref="B445:B446"/>
    <mergeCell ref="C445:I446"/>
    <mergeCell ref="C447:I447"/>
    <mergeCell ref="C449:I449"/>
    <mergeCell ref="B437:B440"/>
    <mergeCell ref="C437:I440"/>
    <mergeCell ref="C448:I448"/>
    <mergeCell ref="C465:D465"/>
    <mergeCell ref="E461:H461"/>
    <mergeCell ref="E462:H462"/>
    <mergeCell ref="E463:H463"/>
    <mergeCell ref="E464:H464"/>
    <mergeCell ref="E465:H465"/>
    <mergeCell ref="C462:D462"/>
    <mergeCell ref="C463:D463"/>
    <mergeCell ref="C464:D464"/>
    <mergeCell ref="C461:D461"/>
    <mergeCell ref="E466:H466"/>
    <mergeCell ref="C466:D466"/>
    <mergeCell ref="C467:D467"/>
    <mergeCell ref="C468:D468"/>
    <mergeCell ref="E467:H467"/>
    <mergeCell ref="E468:H468"/>
    <mergeCell ref="E469:H469"/>
    <mergeCell ref="E470:H470"/>
    <mergeCell ref="C469:D469"/>
    <mergeCell ref="C470:D470"/>
    <mergeCell ref="E479:H479"/>
    <mergeCell ref="E472:H472"/>
    <mergeCell ref="C472:D472"/>
    <mergeCell ref="C478:D478"/>
    <mergeCell ref="E473:H473"/>
    <mergeCell ref="E476:H476"/>
    <mergeCell ref="C473:D473"/>
    <mergeCell ref="E478:H478"/>
    <mergeCell ref="E477:H477"/>
    <mergeCell ref="E488:H488"/>
    <mergeCell ref="E489:H489"/>
    <mergeCell ref="C488:D488"/>
    <mergeCell ref="C486:D486"/>
    <mergeCell ref="E486:H486"/>
    <mergeCell ref="C487:D487"/>
    <mergeCell ref="C489:D489"/>
    <mergeCell ref="C471:D471"/>
    <mergeCell ref="E471:H471"/>
    <mergeCell ref="C477:D477"/>
    <mergeCell ref="C474:D474"/>
    <mergeCell ref="C475:D475"/>
    <mergeCell ref="C476:D476"/>
    <mergeCell ref="E474:H474"/>
    <mergeCell ref="E475:H475"/>
    <mergeCell ref="E487:H487"/>
    <mergeCell ref="C482:D482"/>
    <mergeCell ref="E485:H485"/>
    <mergeCell ref="C484:D484"/>
    <mergeCell ref="C485:D485"/>
    <mergeCell ref="C483:D483"/>
    <mergeCell ref="C479:D479"/>
    <mergeCell ref="C480:D480"/>
    <mergeCell ref="E480:H480"/>
    <mergeCell ref="E484:H484"/>
    <mergeCell ref="E481:H481"/>
    <mergeCell ref="E482:H482"/>
    <mergeCell ref="E483:H483"/>
    <mergeCell ref="C481:D481"/>
    <mergeCell ref="C152:G152"/>
    <mergeCell ref="B194:C194"/>
    <mergeCell ref="B186:C186"/>
    <mergeCell ref="B241:C241"/>
    <mergeCell ref="G157:H157"/>
    <mergeCell ref="B164:E164"/>
    <mergeCell ref="B236:J237"/>
    <mergeCell ref="B198:C198"/>
    <mergeCell ref="B215:C215"/>
    <mergeCell ref="B187:C187"/>
    <mergeCell ref="B193:C193"/>
    <mergeCell ref="B188:C188"/>
    <mergeCell ref="B189:C189"/>
    <mergeCell ref="B196:C196"/>
    <mergeCell ref="B190:C190"/>
    <mergeCell ref="B191:C191"/>
    <mergeCell ref="B192:C192"/>
    <mergeCell ref="B197:C197"/>
    <mergeCell ref="B216:C216"/>
    <mergeCell ref="D121:G121"/>
    <mergeCell ref="D101:I101"/>
    <mergeCell ref="H121:J121"/>
    <mergeCell ref="H120:J120"/>
    <mergeCell ref="H122:J122"/>
    <mergeCell ref="D104:I104"/>
    <mergeCell ref="H119:J119"/>
    <mergeCell ref="H123:J123"/>
    <mergeCell ref="D120:G120"/>
    <mergeCell ref="D103:H103"/>
    <mergeCell ref="D122:G122"/>
    <mergeCell ref="D119:G119"/>
    <mergeCell ref="D110:H110"/>
    <mergeCell ref="B217:C217"/>
    <mergeCell ref="B223:J224"/>
    <mergeCell ref="B242:C242"/>
    <mergeCell ref="B206:J209"/>
    <mergeCell ref="D251:H252"/>
    <mergeCell ref="B214:C214"/>
    <mergeCell ref="B213:C213"/>
    <mergeCell ref="B251:C252"/>
    <mergeCell ref="D240:H240"/>
    <mergeCell ref="D241:H241"/>
    <mergeCell ref="B240:C240"/>
    <mergeCell ref="C227:D227"/>
    <mergeCell ref="B211:C211"/>
    <mergeCell ref="B248:C249"/>
    <mergeCell ref="B246:C247"/>
    <mergeCell ref="B239:C239"/>
    <mergeCell ref="B212:C212"/>
    <mergeCell ref="B260:J260"/>
    <mergeCell ref="D244:G245"/>
    <mergeCell ref="D246:G247"/>
    <mergeCell ref="B253:C254"/>
    <mergeCell ref="B250:H250"/>
    <mergeCell ref="D248:G249"/>
    <mergeCell ref="B244:C245"/>
    <mergeCell ref="D239:H239"/>
    <mergeCell ref="D242:H242"/>
    <mergeCell ref="B243:H243"/>
    <mergeCell ref="D253:H254"/>
    <mergeCell ref="B256:J257"/>
    <mergeCell ref="C275:J275"/>
    <mergeCell ref="C281:J281"/>
    <mergeCell ref="C279:J279"/>
    <mergeCell ref="C280:J280"/>
    <mergeCell ref="C277:J277"/>
    <mergeCell ref="C293:J293"/>
    <mergeCell ref="C292:J292"/>
    <mergeCell ref="C264:J264"/>
    <mergeCell ref="C274:J274"/>
    <mergeCell ref="C271:J271"/>
    <mergeCell ref="C273:J273"/>
    <mergeCell ref="C265:J265"/>
    <mergeCell ref="C266:J266"/>
    <mergeCell ref="C272:J272"/>
    <mergeCell ref="C270:J270"/>
    <mergeCell ref="C276:J276"/>
    <mergeCell ref="C269:J269"/>
    <mergeCell ref="C267:J267"/>
    <mergeCell ref="C278:J278"/>
    <mergeCell ref="B305:D305"/>
    <mergeCell ref="D312:E312"/>
    <mergeCell ref="B314:C314"/>
    <mergeCell ref="B313:C313"/>
    <mergeCell ref="D313:E313"/>
    <mergeCell ref="D314:E314"/>
    <mergeCell ref="B307:D307"/>
    <mergeCell ref="E307:F307"/>
    <mergeCell ref="B336:D336"/>
    <mergeCell ref="B334:E334"/>
    <mergeCell ref="B335:D335"/>
    <mergeCell ref="E305:F305"/>
    <mergeCell ref="E306:F306"/>
    <mergeCell ref="F315:H315"/>
    <mergeCell ref="B312:C312"/>
    <mergeCell ref="B311:I311"/>
    <mergeCell ref="B306:D306"/>
    <mergeCell ref="F312:H312"/>
    <mergeCell ref="F314:H314"/>
    <mergeCell ref="F316:H316"/>
    <mergeCell ref="G333:J347"/>
    <mergeCell ref="D346:E346"/>
    <mergeCell ref="B337:D337"/>
    <mergeCell ref="B316:C316"/>
    <mergeCell ref="B366:I367"/>
    <mergeCell ref="B380:B381"/>
    <mergeCell ref="D105:I105"/>
    <mergeCell ref="D106:I106"/>
    <mergeCell ref="D107:I107"/>
    <mergeCell ref="D108:I108"/>
    <mergeCell ref="D113:H113"/>
    <mergeCell ref="B148:I148"/>
    <mergeCell ref="C380:I381"/>
    <mergeCell ref="D341:E341"/>
    <mergeCell ref="B339:C339"/>
    <mergeCell ref="B343:C343"/>
    <mergeCell ref="B344:C344"/>
    <mergeCell ref="B342:C342"/>
    <mergeCell ref="D350:E350"/>
    <mergeCell ref="D343:E343"/>
    <mergeCell ref="B363:I364"/>
    <mergeCell ref="D349:E349"/>
    <mergeCell ref="B349:C349"/>
    <mergeCell ref="D371:H371"/>
    <mergeCell ref="B356:H356"/>
    <mergeCell ref="B359:I360"/>
    <mergeCell ref="B361:I362"/>
    <mergeCell ref="B376:B377"/>
    <mergeCell ref="C386:I389"/>
    <mergeCell ref="B386:B389"/>
    <mergeCell ref="B394:B397"/>
    <mergeCell ref="C394:I397"/>
    <mergeCell ref="B390:B393"/>
    <mergeCell ref="B371:C371"/>
    <mergeCell ref="B374:B375"/>
    <mergeCell ref="C422:I425"/>
    <mergeCell ref="B398:B401"/>
    <mergeCell ref="B422:B425"/>
    <mergeCell ref="C398:I401"/>
    <mergeCell ref="C402:I405"/>
    <mergeCell ref="C406:I409"/>
    <mergeCell ref="B418:B421"/>
    <mergeCell ref="B402:B405"/>
    <mergeCell ref="C418:I421"/>
    <mergeCell ref="B406:B409"/>
    <mergeCell ref="C376:I377"/>
    <mergeCell ref="C390:I393"/>
    <mergeCell ref="B378:B379"/>
    <mergeCell ref="C378:I379"/>
    <mergeCell ref="C372:I373"/>
    <mergeCell ref="C374:I375"/>
    <mergeCell ref="B372:B373"/>
  </mergeCells>
  <pageMargins left="0.94488188976377963" right="0.70866141732283472" top="0.98425196850393704" bottom="0.51181102362204722" header="0.35433070866141736" footer="0.31496062992125984"/>
  <pageSetup paperSize="9" scale="40" orientation="portrait" horizontalDpi="3600" verticalDpi="3600" r:id="rId1"/>
  <headerFooter alignWithMargins="0">
    <oddHeader>&amp;L&amp;G&amp;C
&amp;"Arial,Negrita"&amp;12
&amp;16Incorporación de medidas de las Directivas Hábitat y Aves al Plan Hidrológico del Duero&amp;R&amp;G</oddHeader>
  </headerFooter>
  <rowBreaks count="5" manualBreakCount="5">
    <brk id="92" max="9" man="1"/>
    <brk id="177" max="9" man="1"/>
    <brk id="266" max="9" man="1"/>
    <brk id="353" max="9" man="1"/>
    <brk id="492" max="9"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30"/>
  <sheetViews>
    <sheetView view="pageBreakPreview" zoomScale="60" zoomScaleNormal="75" workbookViewId="0">
      <selection activeCell="B65" sqref="B65"/>
    </sheetView>
  </sheetViews>
  <sheetFormatPr baseColWidth="10" defaultRowHeight="15"/>
  <cols>
    <col min="1" max="1" width="11.42578125" style="9"/>
    <col min="2" max="2" width="16.140625" style="67" customWidth="1"/>
    <col min="3" max="3" width="15.7109375" style="2" customWidth="1"/>
    <col min="4" max="6" width="15.7109375" style="1" customWidth="1"/>
    <col min="7" max="7" width="15.7109375" style="167" customWidth="1"/>
    <col min="8" max="8" width="19.140625" style="67" customWidth="1"/>
    <col min="9" max="9" width="17.42578125" style="4" customWidth="1"/>
    <col min="10" max="10" width="16" style="3" customWidth="1"/>
    <col min="11" max="11" width="11.42578125" style="2"/>
    <col min="12" max="16384" width="11.42578125" style="1"/>
  </cols>
  <sheetData>
    <row r="1" spans="1:10" ht="15.75" thickBot="1">
      <c r="A1" s="30"/>
      <c r="B1" s="30"/>
      <c r="C1" s="30"/>
      <c r="D1" s="30"/>
      <c r="E1" s="30"/>
      <c r="F1" s="30"/>
      <c r="G1" s="30"/>
      <c r="H1" s="30"/>
      <c r="I1" s="30"/>
      <c r="J1" s="5"/>
    </row>
    <row r="2" spans="1:10">
      <c r="A2" s="166"/>
      <c r="B2" s="115"/>
      <c r="C2" s="115"/>
      <c r="D2" s="115"/>
      <c r="E2" s="115"/>
      <c r="F2" s="115"/>
      <c r="G2" s="115"/>
      <c r="H2" s="115"/>
      <c r="I2" s="115"/>
      <c r="J2" s="35"/>
    </row>
    <row r="3" spans="1:10" ht="15.75" thickBot="1">
      <c r="A3" s="212"/>
      <c r="B3" s="30"/>
      <c r="C3" s="30"/>
      <c r="D3" s="30"/>
      <c r="E3" s="30"/>
      <c r="F3" s="30"/>
      <c r="G3" s="30"/>
      <c r="H3" s="30"/>
      <c r="I3" s="30"/>
      <c r="J3" s="14"/>
    </row>
    <row r="4" spans="1:10" ht="17.25" customHeight="1" thickTop="1">
      <c r="A4" s="15"/>
      <c r="B4" s="165"/>
      <c r="C4" s="630" t="s">
        <v>140</v>
      </c>
      <c r="D4" s="630"/>
      <c r="E4" s="629" t="s">
        <v>296</v>
      </c>
      <c r="F4" s="629"/>
      <c r="G4" s="629"/>
      <c r="H4" s="629"/>
      <c r="I4" s="164"/>
      <c r="J4" s="14"/>
    </row>
    <row r="5" spans="1:10" ht="15" customHeight="1">
      <c r="A5" s="15"/>
      <c r="B5" s="158"/>
      <c r="C5" s="163"/>
      <c r="D5" s="163"/>
      <c r="E5" s="162"/>
      <c r="F5" s="162"/>
      <c r="G5" s="162"/>
      <c r="H5" s="162"/>
      <c r="I5" s="154"/>
      <c r="J5" s="14"/>
    </row>
    <row r="6" spans="1:10" ht="15" customHeight="1">
      <c r="A6" s="15"/>
      <c r="B6" s="158"/>
      <c r="C6" s="161" t="s">
        <v>139</v>
      </c>
      <c r="D6" s="211" t="s">
        <v>138</v>
      </c>
      <c r="E6" s="161" t="s">
        <v>137</v>
      </c>
      <c r="F6" s="67"/>
      <c r="G6" s="67"/>
      <c r="H6" s="160" t="s">
        <v>297</v>
      </c>
      <c r="I6" s="154"/>
      <c r="J6" s="14"/>
    </row>
    <row r="7" spans="1:10" ht="15" customHeight="1">
      <c r="A7" s="15"/>
      <c r="B7" s="158"/>
      <c r="C7" s="159" t="s">
        <v>136</v>
      </c>
      <c r="D7" s="156" t="s">
        <v>298</v>
      </c>
      <c r="E7" s="157" t="s">
        <v>135</v>
      </c>
      <c r="F7" s="156" t="s">
        <v>299</v>
      </c>
      <c r="G7" s="155"/>
      <c r="H7" s="155"/>
      <c r="I7" s="154"/>
      <c r="J7" s="14"/>
    </row>
    <row r="8" spans="1:10" ht="15" customHeight="1">
      <c r="A8" s="15"/>
      <c r="B8" s="158"/>
      <c r="C8" s="631" t="s">
        <v>134</v>
      </c>
      <c r="D8" s="631"/>
      <c r="E8" s="156" t="s">
        <v>300</v>
      </c>
      <c r="F8" s="155"/>
      <c r="G8" s="155"/>
      <c r="H8" s="155"/>
      <c r="I8" s="154"/>
      <c r="J8" s="14"/>
    </row>
    <row r="9" spans="1:10" ht="15" customHeight="1">
      <c r="A9" s="15"/>
      <c r="B9" s="158"/>
      <c r="C9" s="157" t="s">
        <v>133</v>
      </c>
      <c r="D9" s="155"/>
      <c r="E9" s="156"/>
      <c r="F9" s="155"/>
      <c r="G9" s="155"/>
      <c r="H9" s="155"/>
      <c r="I9" s="154"/>
      <c r="J9" s="14"/>
    </row>
    <row r="10" spans="1:10" ht="15" customHeight="1" thickBot="1">
      <c r="A10" s="15"/>
      <c r="B10" s="153"/>
      <c r="C10" s="152" t="s">
        <v>132</v>
      </c>
      <c r="D10" s="150">
        <v>182269.131097</v>
      </c>
      <c r="E10" s="151" t="s">
        <v>131</v>
      </c>
      <c r="F10" s="150">
        <v>4674421.2442699997</v>
      </c>
      <c r="G10" s="149"/>
      <c r="H10" s="149"/>
      <c r="I10" s="148"/>
      <c r="J10" s="14"/>
    </row>
    <row r="11" spans="1:10" ht="15.75" thickTop="1">
      <c r="A11" s="15"/>
      <c r="B11" s="5"/>
      <c r="C11" s="147"/>
      <c r="D11" s="145"/>
      <c r="E11" s="146"/>
      <c r="F11" s="145"/>
      <c r="G11" s="5"/>
      <c r="H11" s="5"/>
      <c r="I11" s="78"/>
      <c r="J11" s="14"/>
    </row>
    <row r="12" spans="1:10" ht="17.25" customHeight="1">
      <c r="A12" s="15"/>
      <c r="B12" s="142"/>
      <c r="C12" s="5"/>
      <c r="D12" s="5"/>
      <c r="E12" s="5"/>
      <c r="F12" s="5"/>
      <c r="G12" s="5"/>
      <c r="H12" s="13"/>
      <c r="I12" s="78"/>
      <c r="J12" s="14"/>
    </row>
    <row r="13" spans="1:10">
      <c r="A13" s="15"/>
      <c r="B13" s="430" t="s">
        <v>203</v>
      </c>
      <c r="C13" s="430"/>
      <c r="D13" s="430"/>
      <c r="E13" s="430"/>
      <c r="F13" s="430"/>
      <c r="G13" s="430"/>
      <c r="H13" s="430"/>
      <c r="I13" s="13"/>
      <c r="J13" s="14"/>
    </row>
    <row r="14" spans="1:10">
      <c r="A14" s="15"/>
      <c r="B14" s="101"/>
      <c r="C14" s="101"/>
      <c r="D14" s="101"/>
      <c r="E14" s="101"/>
      <c r="F14" s="101"/>
      <c r="G14" s="101"/>
      <c r="H14" s="101"/>
      <c r="I14" s="13"/>
      <c r="J14" s="14"/>
    </row>
    <row r="15" spans="1:10" ht="30.75" customHeight="1" thickBot="1">
      <c r="A15" s="15"/>
      <c r="B15" s="505" t="s">
        <v>202</v>
      </c>
      <c r="C15" s="505"/>
      <c r="D15" s="505"/>
      <c r="E15" s="505"/>
      <c r="F15" s="505"/>
      <c r="G15" s="505"/>
      <c r="H15" s="505"/>
      <c r="I15" s="505"/>
      <c r="J15" s="506"/>
    </row>
    <row r="16" spans="1:10" ht="35.25" customHeight="1" thickTop="1" thickBot="1">
      <c r="A16" s="15"/>
      <c r="B16" s="210" t="s">
        <v>201</v>
      </c>
      <c r="C16" s="688" t="s">
        <v>200</v>
      </c>
      <c r="D16" s="688"/>
      <c r="E16" s="209" t="s">
        <v>199</v>
      </c>
      <c r="F16" s="208"/>
      <c r="G16" s="207" t="s">
        <v>198</v>
      </c>
      <c r="H16" s="5"/>
      <c r="I16" s="10"/>
      <c r="J16" s="14"/>
    </row>
    <row r="17" spans="1:11" ht="30" customHeight="1">
      <c r="A17" s="15"/>
      <c r="B17" s="206" t="s">
        <v>197</v>
      </c>
      <c r="C17" s="700" t="s">
        <v>196</v>
      </c>
      <c r="D17" s="701"/>
      <c r="E17" s="191">
        <v>3</v>
      </c>
      <c r="F17" s="205" t="s">
        <v>195</v>
      </c>
      <c r="G17" s="191">
        <v>16.04</v>
      </c>
      <c r="H17" s="5"/>
      <c r="I17" s="10"/>
      <c r="J17" s="14"/>
    </row>
    <row r="18" spans="1:11" ht="30" customHeight="1" thickBot="1">
      <c r="A18" s="15"/>
      <c r="B18" s="203" t="s">
        <v>194</v>
      </c>
      <c r="C18" s="702" t="s">
        <v>193</v>
      </c>
      <c r="D18" s="703"/>
      <c r="E18" s="123">
        <v>2</v>
      </c>
      <c r="F18" s="204" t="s">
        <v>192</v>
      </c>
      <c r="G18" s="122">
        <v>8.1</v>
      </c>
      <c r="H18" s="5"/>
      <c r="I18" s="10"/>
      <c r="J18" s="14"/>
    </row>
    <row r="19" spans="1:11" ht="30" customHeight="1" thickTop="1">
      <c r="A19" s="15"/>
      <c r="B19" s="203" t="s">
        <v>191</v>
      </c>
      <c r="C19" s="702" t="s">
        <v>190</v>
      </c>
      <c r="D19" s="703"/>
      <c r="E19" s="123">
        <v>7</v>
      </c>
      <c r="F19" s="5"/>
      <c r="G19" s="5"/>
      <c r="H19" s="5"/>
      <c r="I19" s="10"/>
      <c r="J19" s="14"/>
    </row>
    <row r="20" spans="1:11" ht="30" customHeight="1">
      <c r="A20" s="15"/>
      <c r="B20" s="203" t="s">
        <v>189</v>
      </c>
      <c r="C20" s="702" t="s">
        <v>188</v>
      </c>
      <c r="D20" s="703"/>
      <c r="E20" s="123">
        <v>0</v>
      </c>
      <c r="F20" s="5"/>
      <c r="G20" s="5"/>
      <c r="H20" s="5"/>
      <c r="I20" s="10"/>
      <c r="J20" s="14"/>
    </row>
    <row r="21" spans="1:11" ht="30" customHeight="1">
      <c r="A21" s="15"/>
      <c r="B21" s="203" t="s">
        <v>187</v>
      </c>
      <c r="C21" s="702" t="s">
        <v>186</v>
      </c>
      <c r="D21" s="703"/>
      <c r="E21" s="123">
        <v>1</v>
      </c>
      <c r="F21" s="5"/>
      <c r="G21" s="5"/>
      <c r="H21" s="5"/>
      <c r="I21" s="10"/>
      <c r="J21" s="14"/>
    </row>
    <row r="22" spans="1:11" ht="30" customHeight="1">
      <c r="A22" s="15"/>
      <c r="B22" s="202" t="s">
        <v>185</v>
      </c>
      <c r="C22" s="690" t="s">
        <v>184</v>
      </c>
      <c r="D22" s="691"/>
      <c r="E22" s="201">
        <v>0</v>
      </c>
      <c r="F22" s="5"/>
      <c r="G22" s="5"/>
      <c r="H22" s="5"/>
      <c r="I22" s="10"/>
      <c r="J22" s="14"/>
    </row>
    <row r="23" spans="1:11" s="198" customFormat="1" ht="30" customHeight="1" thickBot="1">
      <c r="A23" s="15"/>
      <c r="B23" s="200" t="s">
        <v>183</v>
      </c>
      <c r="C23" s="692" t="s">
        <v>182</v>
      </c>
      <c r="D23" s="692"/>
      <c r="E23" s="122">
        <v>0</v>
      </c>
      <c r="F23" s="5"/>
      <c r="G23" s="5"/>
      <c r="H23" s="5"/>
      <c r="I23" s="10"/>
      <c r="J23" s="14"/>
      <c r="K23" s="199"/>
    </row>
    <row r="24" spans="1:11" s="67" customFormat="1" ht="30" customHeight="1" thickTop="1">
      <c r="A24" s="15"/>
      <c r="B24" s="47"/>
      <c r="C24" s="92"/>
      <c r="D24" s="92"/>
      <c r="E24" s="63"/>
      <c r="F24" s="5"/>
      <c r="G24" s="5"/>
      <c r="H24" s="5"/>
      <c r="I24" s="10"/>
      <c r="J24" s="14"/>
    </row>
    <row r="25" spans="1:11" s="67" customFormat="1" ht="30" customHeight="1">
      <c r="A25" s="15"/>
      <c r="B25" s="505" t="s">
        <v>181</v>
      </c>
      <c r="C25" s="505"/>
      <c r="D25" s="505"/>
      <c r="E25" s="505"/>
      <c r="F25" s="505"/>
      <c r="G25" s="505"/>
      <c r="H25" s="505"/>
      <c r="I25" s="505"/>
      <c r="J25" s="506"/>
    </row>
    <row r="26" spans="1:11" s="5" customFormat="1" ht="15.75" thickBot="1">
      <c r="A26" s="15"/>
      <c r="B26" s="47"/>
      <c r="C26" s="92"/>
      <c r="D26" s="92"/>
      <c r="E26" s="63"/>
      <c r="I26" s="10"/>
      <c r="J26" s="14"/>
    </row>
    <row r="27" spans="1:11" s="55" customFormat="1" ht="30" customHeight="1" thickTop="1" thickBot="1">
      <c r="A27" s="15"/>
      <c r="B27" s="677" t="s">
        <v>173</v>
      </c>
      <c r="C27" s="678"/>
      <c r="D27" s="689" t="s">
        <v>172</v>
      </c>
      <c r="E27" s="689"/>
      <c r="F27" s="689" t="s">
        <v>172</v>
      </c>
      <c r="G27" s="689"/>
      <c r="H27" s="689" t="s">
        <v>172</v>
      </c>
      <c r="I27" s="689"/>
      <c r="J27" s="192" t="s">
        <v>180</v>
      </c>
      <c r="K27" s="56"/>
    </row>
    <row r="28" spans="1:11" ht="30" customHeight="1" thickTop="1">
      <c r="A28" s="15"/>
      <c r="B28" s="698" t="s">
        <v>171</v>
      </c>
      <c r="C28" s="699"/>
      <c r="D28" s="679" t="s">
        <v>313</v>
      </c>
      <c r="E28" s="679"/>
      <c r="F28" s="679" t="s">
        <v>313</v>
      </c>
      <c r="G28" s="679"/>
      <c r="H28" s="679" t="s">
        <v>313</v>
      </c>
      <c r="I28" s="679"/>
      <c r="J28" s="342" t="s">
        <v>313</v>
      </c>
      <c r="K28" s="197"/>
    </row>
    <row r="29" spans="1:11" ht="30" customHeight="1">
      <c r="A29" s="15"/>
      <c r="B29" s="693" t="s">
        <v>170</v>
      </c>
      <c r="C29" s="694"/>
      <c r="D29" s="679" t="s">
        <v>313</v>
      </c>
      <c r="E29" s="679"/>
      <c r="F29" s="679" t="s">
        <v>313</v>
      </c>
      <c r="G29" s="679"/>
      <c r="H29" s="679" t="s">
        <v>313</v>
      </c>
      <c r="I29" s="679"/>
      <c r="J29" s="342" t="s">
        <v>313</v>
      </c>
    </row>
    <row r="30" spans="1:11" ht="30" customHeight="1">
      <c r="A30" s="15"/>
      <c r="B30" s="693" t="s">
        <v>179</v>
      </c>
      <c r="C30" s="694"/>
      <c r="D30" s="679" t="s">
        <v>432</v>
      </c>
      <c r="E30" s="679"/>
      <c r="F30" s="679" t="s">
        <v>433</v>
      </c>
      <c r="G30" s="679"/>
      <c r="H30" s="679" t="s">
        <v>313</v>
      </c>
      <c r="I30" s="679"/>
      <c r="J30" s="342" t="s">
        <v>434</v>
      </c>
    </row>
    <row r="31" spans="1:11" ht="30" customHeight="1">
      <c r="A31" s="15"/>
      <c r="B31" s="693" t="s">
        <v>178</v>
      </c>
      <c r="C31" s="694"/>
      <c r="D31" s="679" t="s">
        <v>313</v>
      </c>
      <c r="E31" s="679"/>
      <c r="F31" s="679" t="s">
        <v>313</v>
      </c>
      <c r="G31" s="679"/>
      <c r="H31" s="679" t="s">
        <v>313</v>
      </c>
      <c r="I31" s="679"/>
      <c r="J31" s="342" t="s">
        <v>313</v>
      </c>
    </row>
    <row r="32" spans="1:11" ht="45" customHeight="1" thickBot="1">
      <c r="A32" s="15"/>
      <c r="B32" s="704" t="s">
        <v>177</v>
      </c>
      <c r="C32" s="705"/>
      <c r="D32" s="680" t="s">
        <v>435</v>
      </c>
      <c r="E32" s="680"/>
      <c r="F32" s="680" t="s">
        <v>436</v>
      </c>
      <c r="G32" s="680"/>
      <c r="H32" s="680" t="s">
        <v>313</v>
      </c>
      <c r="I32" s="680"/>
      <c r="J32" s="343" t="s">
        <v>437</v>
      </c>
    </row>
    <row r="33" spans="1:10" ht="15.75" thickTop="1">
      <c r="A33" s="15"/>
      <c r="B33" s="47"/>
      <c r="C33" s="92"/>
      <c r="D33" s="92"/>
      <c r="E33" s="63"/>
      <c r="F33" s="5"/>
      <c r="G33" s="5"/>
      <c r="H33" s="5"/>
      <c r="I33" s="10"/>
      <c r="J33" s="14"/>
    </row>
    <row r="34" spans="1:10">
      <c r="A34" s="15"/>
      <c r="B34" s="47"/>
      <c r="C34" s="92"/>
      <c r="D34" s="92"/>
      <c r="E34" s="63"/>
      <c r="F34" s="5"/>
      <c r="G34" s="5"/>
      <c r="H34" s="5"/>
      <c r="I34" s="10"/>
      <c r="J34" s="14"/>
    </row>
    <row r="35" spans="1:10" ht="27.75" customHeight="1">
      <c r="A35" s="15"/>
      <c r="B35" s="697" t="s">
        <v>176</v>
      </c>
      <c r="C35" s="401" t="s">
        <v>175</v>
      </c>
      <c r="D35" s="401"/>
      <c r="E35" s="401"/>
      <c r="F35" s="401"/>
      <c r="G35" s="401"/>
      <c r="H35" s="401"/>
      <c r="I35" s="401"/>
      <c r="J35" s="462"/>
    </row>
    <row r="36" spans="1:10" ht="27" customHeight="1">
      <c r="A36" s="15"/>
      <c r="B36" s="697"/>
      <c r="C36" s="401"/>
      <c r="D36" s="401"/>
      <c r="E36" s="401"/>
      <c r="F36" s="401"/>
      <c r="G36" s="401"/>
      <c r="H36" s="401"/>
      <c r="I36" s="401"/>
      <c r="J36" s="462"/>
    </row>
    <row r="37" spans="1:10">
      <c r="A37" s="15"/>
      <c r="B37" s="195"/>
      <c r="C37" s="69"/>
      <c r="D37" s="69"/>
      <c r="E37" s="196"/>
      <c r="F37" s="195"/>
      <c r="G37" s="195"/>
      <c r="H37" s="195"/>
      <c r="I37" s="194"/>
      <c r="J37" s="193"/>
    </row>
    <row r="38" spans="1:10">
      <c r="A38" s="15"/>
      <c r="B38" s="47"/>
      <c r="C38" s="92"/>
      <c r="D38" s="92"/>
      <c r="E38" s="63"/>
      <c r="F38" s="5"/>
      <c r="G38" s="5"/>
      <c r="H38" s="5"/>
      <c r="I38" s="10"/>
      <c r="J38" s="14"/>
    </row>
    <row r="39" spans="1:10" ht="26.25" customHeight="1">
      <c r="A39" s="15"/>
      <c r="B39" s="505" t="s">
        <v>174</v>
      </c>
      <c r="C39" s="505"/>
      <c r="D39" s="505"/>
      <c r="E39" s="505"/>
      <c r="F39" s="505"/>
      <c r="G39" s="505"/>
      <c r="H39" s="505"/>
      <c r="I39" s="505"/>
      <c r="J39" s="506"/>
    </row>
    <row r="40" spans="1:10" ht="15.75" thickBot="1">
      <c r="A40" s="15"/>
      <c r="B40" s="66"/>
      <c r="C40" s="66"/>
      <c r="D40" s="66"/>
      <c r="E40" s="66"/>
      <c r="F40" s="66"/>
      <c r="G40" s="66"/>
      <c r="H40" s="66"/>
      <c r="I40" s="66"/>
      <c r="J40" s="91"/>
    </row>
    <row r="41" spans="1:10" ht="30" customHeight="1" thickTop="1" thickBot="1">
      <c r="A41" s="15"/>
      <c r="B41" s="677" t="s">
        <v>173</v>
      </c>
      <c r="C41" s="678"/>
      <c r="D41" s="689" t="s">
        <v>172</v>
      </c>
      <c r="E41" s="689"/>
      <c r="F41" s="689" t="s">
        <v>172</v>
      </c>
      <c r="G41" s="689"/>
      <c r="H41" s="689" t="s">
        <v>172</v>
      </c>
      <c r="I41" s="689"/>
      <c r="J41" s="192" t="s">
        <v>141</v>
      </c>
    </row>
    <row r="42" spans="1:10" ht="30" customHeight="1" thickTop="1">
      <c r="A42" s="15"/>
      <c r="B42" s="698" t="s">
        <v>171</v>
      </c>
      <c r="C42" s="699"/>
      <c r="D42" s="679" t="s">
        <v>313</v>
      </c>
      <c r="E42" s="679"/>
      <c r="F42" s="679" t="s">
        <v>313</v>
      </c>
      <c r="G42" s="679"/>
      <c r="H42" s="679" t="s">
        <v>313</v>
      </c>
      <c r="I42" s="679"/>
      <c r="J42" s="342" t="s">
        <v>313</v>
      </c>
    </row>
    <row r="43" spans="1:10" ht="30" customHeight="1">
      <c r="A43" s="15"/>
      <c r="B43" s="693" t="s">
        <v>170</v>
      </c>
      <c r="C43" s="694"/>
      <c r="D43" s="679" t="s">
        <v>313</v>
      </c>
      <c r="E43" s="679"/>
      <c r="F43" s="679" t="s">
        <v>313</v>
      </c>
      <c r="G43" s="679"/>
      <c r="H43" s="679" t="s">
        <v>313</v>
      </c>
      <c r="I43" s="679"/>
      <c r="J43" s="342" t="s">
        <v>313</v>
      </c>
    </row>
    <row r="44" spans="1:10" ht="30" customHeight="1">
      <c r="A44" s="15"/>
      <c r="B44" s="693" t="s">
        <v>169</v>
      </c>
      <c r="C44" s="694"/>
      <c r="D44" s="679" t="s">
        <v>313</v>
      </c>
      <c r="E44" s="679"/>
      <c r="F44" s="679" t="s">
        <v>313</v>
      </c>
      <c r="G44" s="679"/>
      <c r="H44" s="679" t="s">
        <v>313</v>
      </c>
      <c r="I44" s="679"/>
      <c r="J44" s="342" t="s">
        <v>313</v>
      </c>
    </row>
    <row r="45" spans="1:10" ht="30" customHeight="1">
      <c r="A45" s="15"/>
      <c r="B45" s="693" t="s">
        <v>168</v>
      </c>
      <c r="C45" s="694"/>
      <c r="D45" s="679" t="s">
        <v>313</v>
      </c>
      <c r="E45" s="679"/>
      <c r="F45" s="679" t="s">
        <v>313</v>
      </c>
      <c r="G45" s="679"/>
      <c r="H45" s="679" t="s">
        <v>313</v>
      </c>
      <c r="I45" s="679"/>
      <c r="J45" s="342" t="s">
        <v>313</v>
      </c>
    </row>
    <row r="46" spans="1:10" ht="30" customHeight="1">
      <c r="A46" s="15"/>
      <c r="B46" s="693" t="s">
        <v>167</v>
      </c>
      <c r="C46" s="694"/>
      <c r="D46" s="679" t="s">
        <v>313</v>
      </c>
      <c r="E46" s="679"/>
      <c r="F46" s="679" t="s">
        <v>313</v>
      </c>
      <c r="G46" s="679"/>
      <c r="H46" s="679" t="s">
        <v>313</v>
      </c>
      <c r="I46" s="679"/>
      <c r="J46" s="342" t="s">
        <v>313</v>
      </c>
    </row>
    <row r="47" spans="1:10" ht="30" customHeight="1">
      <c r="A47" s="15"/>
      <c r="B47" s="695" t="s">
        <v>166</v>
      </c>
      <c r="C47" s="696"/>
      <c r="D47" s="679" t="s">
        <v>313</v>
      </c>
      <c r="E47" s="679"/>
      <c r="F47" s="679" t="s">
        <v>313</v>
      </c>
      <c r="G47" s="679"/>
      <c r="H47" s="679" t="s">
        <v>313</v>
      </c>
      <c r="I47" s="679"/>
      <c r="J47" s="342" t="s">
        <v>313</v>
      </c>
    </row>
    <row r="48" spans="1:10" ht="30" customHeight="1" thickBot="1">
      <c r="A48" s="15"/>
      <c r="B48" s="704" t="s">
        <v>165</v>
      </c>
      <c r="C48" s="705"/>
      <c r="D48" s="680" t="s">
        <v>313</v>
      </c>
      <c r="E48" s="680"/>
      <c r="F48" s="680" t="s">
        <v>313</v>
      </c>
      <c r="G48" s="680"/>
      <c r="H48" s="680" t="s">
        <v>313</v>
      </c>
      <c r="I48" s="680"/>
      <c r="J48" s="343" t="s">
        <v>313</v>
      </c>
    </row>
    <row r="49" spans="1:10" ht="15.75" thickTop="1">
      <c r="A49" s="15"/>
      <c r="B49" s="66"/>
      <c r="C49" s="66"/>
      <c r="D49" s="66"/>
      <c r="E49" s="66"/>
      <c r="F49" s="66"/>
      <c r="G49" s="66"/>
      <c r="H49" s="66"/>
      <c r="I49" s="66"/>
      <c r="J49" s="91"/>
    </row>
    <row r="50" spans="1:10">
      <c r="A50" s="15"/>
      <c r="B50" s="66"/>
      <c r="C50" s="66"/>
      <c r="D50" s="66"/>
      <c r="E50" s="66"/>
      <c r="F50" s="66"/>
      <c r="G50" s="66"/>
      <c r="H50" s="66"/>
      <c r="I50" s="66"/>
      <c r="J50" s="91"/>
    </row>
    <row r="51" spans="1:10" ht="15.75" thickBot="1">
      <c r="A51" s="19"/>
      <c r="B51" s="75"/>
      <c r="C51" s="75"/>
      <c r="D51" s="75"/>
      <c r="E51" s="75"/>
      <c r="F51" s="75"/>
      <c r="G51" s="75"/>
      <c r="H51" s="75"/>
      <c r="I51" s="75"/>
      <c r="J51" s="190"/>
    </row>
    <row r="52" spans="1:10">
      <c r="A52" s="5"/>
      <c r="B52" s="66"/>
      <c r="C52" s="66"/>
      <c r="D52" s="66"/>
      <c r="E52" s="66"/>
      <c r="F52" s="66"/>
      <c r="G52" s="66"/>
      <c r="H52" s="66"/>
      <c r="I52" s="66"/>
      <c r="J52" s="66"/>
    </row>
    <row r="53" spans="1:10" ht="15.75" thickBot="1">
      <c r="A53" s="101"/>
      <c r="B53" s="101"/>
      <c r="C53" s="101"/>
      <c r="D53" s="101"/>
      <c r="E53" s="101"/>
      <c r="F53" s="101"/>
      <c r="G53" s="101"/>
      <c r="H53" s="5"/>
      <c r="I53" s="10"/>
      <c r="J53" s="5"/>
    </row>
    <row r="54" spans="1:10">
      <c r="A54" s="189"/>
      <c r="B54" s="188"/>
      <c r="C54" s="188"/>
      <c r="D54" s="188"/>
      <c r="E54" s="188"/>
      <c r="F54" s="188"/>
      <c r="G54" s="188"/>
      <c r="H54" s="37"/>
      <c r="I54" s="36"/>
      <c r="J54" s="35"/>
    </row>
    <row r="55" spans="1:10">
      <c r="A55" s="186"/>
      <c r="B55" s="101"/>
      <c r="C55" s="101"/>
      <c r="D55" s="101"/>
      <c r="E55" s="101"/>
      <c r="F55" s="101"/>
      <c r="G55" s="101"/>
      <c r="H55" s="5"/>
      <c r="I55" s="10"/>
      <c r="J55" s="14"/>
    </row>
    <row r="56" spans="1:10">
      <c r="A56" s="187"/>
      <c r="B56" s="430" t="s">
        <v>164</v>
      </c>
      <c r="C56" s="430"/>
      <c r="D56" s="430"/>
      <c r="E56" s="430"/>
      <c r="F56" s="430"/>
      <c r="G56" s="430"/>
      <c r="H56" s="430"/>
      <c r="I56" s="430"/>
      <c r="J56" s="14"/>
    </row>
    <row r="57" spans="1:10">
      <c r="A57" s="186"/>
      <c r="B57" s="101"/>
      <c r="C57" s="101"/>
      <c r="D57" s="101"/>
      <c r="E57" s="101"/>
      <c r="F57" s="101"/>
      <c r="G57" s="101"/>
      <c r="H57" s="5"/>
      <c r="I57" s="10"/>
      <c r="J57" s="14"/>
    </row>
    <row r="58" spans="1:10">
      <c r="A58" s="15"/>
      <c r="B58" s="25" t="s">
        <v>163</v>
      </c>
      <c r="C58" s="358"/>
      <c r="D58" s="5"/>
      <c r="E58" s="5"/>
      <c r="F58" s="5"/>
      <c r="G58" s="5"/>
      <c r="H58" s="5"/>
      <c r="I58" s="10"/>
      <c r="J58" s="14"/>
    </row>
    <row r="59" spans="1:10">
      <c r="A59" s="15"/>
      <c r="B59" s="25"/>
      <c r="C59" s="5"/>
      <c r="D59" s="5"/>
      <c r="E59" s="5"/>
      <c r="F59" s="5"/>
      <c r="G59" s="5"/>
      <c r="H59" s="5"/>
      <c r="I59" s="10"/>
      <c r="J59" s="14"/>
    </row>
    <row r="60" spans="1:10" ht="15.75" thickBot="1">
      <c r="A60" s="15"/>
      <c r="B60" s="25" t="s">
        <v>159</v>
      </c>
      <c r="C60" s="5"/>
      <c r="D60" s="5"/>
      <c r="E60" s="5"/>
      <c r="F60" s="67"/>
      <c r="G60" s="25" t="s">
        <v>143</v>
      </c>
      <c r="H60" s="5"/>
      <c r="I60" s="5"/>
      <c r="J60" s="14"/>
    </row>
    <row r="61" spans="1:10" ht="18" customHeight="1" thickTop="1" thickBot="1">
      <c r="A61" s="15"/>
      <c r="B61" s="185" t="s">
        <v>142</v>
      </c>
      <c r="C61" s="686" t="s">
        <v>115</v>
      </c>
      <c r="D61" s="687"/>
      <c r="E61" s="175" t="s">
        <v>141</v>
      </c>
      <c r="F61" s="5"/>
      <c r="G61" s="176" t="s">
        <v>142</v>
      </c>
      <c r="H61" s="675" t="s">
        <v>115</v>
      </c>
      <c r="I61" s="675"/>
      <c r="J61" s="175" t="s">
        <v>141</v>
      </c>
    </row>
    <row r="62" spans="1:10" ht="52.5" customHeight="1" thickTop="1">
      <c r="A62" s="15"/>
      <c r="B62" s="359" t="s">
        <v>470</v>
      </c>
      <c r="C62" s="685" t="s">
        <v>496</v>
      </c>
      <c r="D62" s="685"/>
      <c r="E62" s="360" t="s">
        <v>308</v>
      </c>
      <c r="F62" s="13"/>
      <c r="G62" s="364" t="s">
        <v>313</v>
      </c>
      <c r="H62" s="682" t="s">
        <v>313</v>
      </c>
      <c r="I62" s="682"/>
      <c r="J62" s="365" t="s">
        <v>313</v>
      </c>
    </row>
    <row r="63" spans="1:10" ht="45.75" customHeight="1">
      <c r="A63" s="15"/>
      <c r="B63" s="359" t="s">
        <v>494</v>
      </c>
      <c r="C63" s="684" t="s">
        <v>495</v>
      </c>
      <c r="D63" s="684"/>
      <c r="E63" s="361" t="s">
        <v>497</v>
      </c>
      <c r="F63" s="5"/>
      <c r="G63" s="359" t="s">
        <v>313</v>
      </c>
      <c r="H63" s="683" t="s">
        <v>313</v>
      </c>
      <c r="I63" s="683"/>
      <c r="J63" s="366" t="s">
        <v>313</v>
      </c>
    </row>
    <row r="64" spans="1:10" ht="48.75" customHeight="1">
      <c r="A64" s="15"/>
      <c r="B64" s="359" t="s">
        <v>494</v>
      </c>
      <c r="C64" s="684" t="s">
        <v>498</v>
      </c>
      <c r="D64" s="684"/>
      <c r="E64" s="361" t="s">
        <v>499</v>
      </c>
      <c r="F64" s="5"/>
      <c r="G64" s="359" t="s">
        <v>313</v>
      </c>
      <c r="H64" s="683" t="s">
        <v>313</v>
      </c>
      <c r="I64" s="683"/>
      <c r="J64" s="366" t="s">
        <v>313</v>
      </c>
    </row>
    <row r="65" spans="1:10" ht="30">
      <c r="A65" s="15"/>
      <c r="B65" s="359" t="s">
        <v>501</v>
      </c>
      <c r="C65" s="684" t="s">
        <v>500</v>
      </c>
      <c r="D65" s="684"/>
      <c r="E65" s="361" t="s">
        <v>505</v>
      </c>
      <c r="F65" s="5"/>
      <c r="G65" s="359" t="s">
        <v>313</v>
      </c>
      <c r="H65" s="684" t="s">
        <v>313</v>
      </c>
      <c r="I65" s="684"/>
      <c r="J65" s="366" t="s">
        <v>313</v>
      </c>
    </row>
    <row r="66" spans="1:10" ht="45">
      <c r="A66" s="15"/>
      <c r="B66" s="359" t="s">
        <v>494</v>
      </c>
      <c r="C66" s="684" t="s">
        <v>502</v>
      </c>
      <c r="D66" s="684"/>
      <c r="E66" s="361" t="s">
        <v>382</v>
      </c>
      <c r="F66" s="5"/>
      <c r="G66" s="359" t="s">
        <v>313</v>
      </c>
      <c r="H66" s="684" t="s">
        <v>313</v>
      </c>
      <c r="I66" s="684"/>
      <c r="J66" s="366" t="s">
        <v>313</v>
      </c>
    </row>
    <row r="67" spans="1:10" ht="45">
      <c r="A67" s="15"/>
      <c r="B67" s="359" t="s">
        <v>494</v>
      </c>
      <c r="C67" s="684" t="s">
        <v>503</v>
      </c>
      <c r="D67" s="684"/>
      <c r="E67" s="361" t="s">
        <v>504</v>
      </c>
      <c r="F67" s="5"/>
      <c r="G67" s="359" t="s">
        <v>313</v>
      </c>
      <c r="H67" s="684" t="s">
        <v>313</v>
      </c>
      <c r="I67" s="684"/>
      <c r="J67" s="366" t="s">
        <v>313</v>
      </c>
    </row>
    <row r="68" spans="1:10">
      <c r="A68" s="15"/>
      <c r="B68" s="359" t="s">
        <v>313</v>
      </c>
      <c r="C68" s="684" t="s">
        <v>313</v>
      </c>
      <c r="D68" s="684"/>
      <c r="E68" s="361" t="s">
        <v>313</v>
      </c>
      <c r="F68" s="5"/>
      <c r="G68" s="359" t="s">
        <v>313</v>
      </c>
      <c r="H68" s="684" t="s">
        <v>313</v>
      </c>
      <c r="I68" s="684"/>
      <c r="J68" s="366" t="s">
        <v>313</v>
      </c>
    </row>
    <row r="69" spans="1:10">
      <c r="A69" s="15"/>
      <c r="B69" s="359" t="s">
        <v>313</v>
      </c>
      <c r="C69" s="684" t="s">
        <v>313</v>
      </c>
      <c r="D69" s="684"/>
      <c r="E69" s="361" t="s">
        <v>313</v>
      </c>
      <c r="F69" s="5"/>
      <c r="G69" s="359" t="s">
        <v>313</v>
      </c>
      <c r="H69" s="684" t="s">
        <v>313</v>
      </c>
      <c r="I69" s="684"/>
      <c r="J69" s="366" t="s">
        <v>313</v>
      </c>
    </row>
    <row r="70" spans="1:10" ht="15.75" thickBot="1">
      <c r="A70" s="15"/>
      <c r="B70" s="362" t="s">
        <v>313</v>
      </c>
      <c r="C70" s="706" t="s">
        <v>313</v>
      </c>
      <c r="D70" s="706"/>
      <c r="E70" s="363" t="s">
        <v>313</v>
      </c>
      <c r="F70" s="5"/>
      <c r="G70" s="20" t="s">
        <v>313</v>
      </c>
      <c r="H70" s="676" t="s">
        <v>313</v>
      </c>
      <c r="I70" s="676"/>
      <c r="J70" s="184" t="s">
        <v>313</v>
      </c>
    </row>
    <row r="71" spans="1:10" ht="15.75" thickTop="1">
      <c r="A71" s="15"/>
      <c r="B71" s="13"/>
      <c r="C71" s="13"/>
      <c r="D71" s="13"/>
      <c r="E71" s="13"/>
      <c r="F71" s="13"/>
      <c r="G71" s="13"/>
      <c r="H71" s="13"/>
      <c r="I71" s="13"/>
      <c r="J71" s="14"/>
    </row>
    <row r="72" spans="1:10" ht="27.75" customHeight="1">
      <c r="A72" s="15"/>
      <c r="B72" s="505" t="s">
        <v>162</v>
      </c>
      <c r="C72" s="401" t="s">
        <v>161</v>
      </c>
      <c r="D72" s="401"/>
      <c r="E72" s="401"/>
      <c r="F72" s="401"/>
      <c r="G72" s="401"/>
      <c r="H72" s="401"/>
      <c r="I72" s="401"/>
      <c r="J72" s="462"/>
    </row>
    <row r="73" spans="1:10" ht="27.75" customHeight="1">
      <c r="A73" s="15"/>
      <c r="B73" s="505"/>
      <c r="C73" s="183"/>
      <c r="D73" s="13"/>
      <c r="E73" s="13"/>
      <c r="F73" s="13"/>
      <c r="G73" s="13"/>
      <c r="H73" s="13"/>
      <c r="I73" s="13"/>
      <c r="J73" s="138"/>
    </row>
    <row r="74" spans="1:10" ht="27.75" customHeight="1">
      <c r="A74" s="15"/>
      <c r="C74" s="5"/>
      <c r="D74" s="5"/>
      <c r="E74" s="5"/>
      <c r="F74" s="5"/>
      <c r="G74" s="5"/>
      <c r="H74" s="5"/>
      <c r="I74" s="10"/>
      <c r="J74" s="14"/>
    </row>
    <row r="75" spans="1:10" ht="27.75" customHeight="1">
      <c r="A75" s="15"/>
      <c r="B75" s="25" t="s">
        <v>160</v>
      </c>
      <c r="C75" s="5"/>
      <c r="D75" s="5"/>
      <c r="E75" s="5"/>
      <c r="F75" s="5"/>
      <c r="G75" s="5"/>
      <c r="H75" s="5"/>
      <c r="I75" s="10"/>
      <c r="J75" s="14"/>
    </row>
    <row r="76" spans="1:10" ht="27.75" customHeight="1" thickBot="1">
      <c r="A76" s="15"/>
      <c r="B76" s="345"/>
      <c r="C76" s="5"/>
      <c r="D76" s="5"/>
      <c r="E76" s="5"/>
      <c r="F76" s="5"/>
      <c r="G76" s="5"/>
      <c r="H76" s="5"/>
      <c r="I76" s="5"/>
    </row>
    <row r="77" spans="1:10" ht="27.75" customHeight="1" thickTop="1" thickBot="1">
      <c r="A77" s="15"/>
      <c r="B77" s="182" t="s">
        <v>142</v>
      </c>
      <c r="C77" s="707" t="s">
        <v>115</v>
      </c>
      <c r="D77" s="707"/>
      <c r="E77" s="707"/>
      <c r="F77" s="707"/>
      <c r="G77" s="707"/>
      <c r="H77" s="707"/>
      <c r="I77" s="181" t="s">
        <v>158</v>
      </c>
    </row>
    <row r="78" spans="1:10" ht="20.100000000000001" customHeight="1">
      <c r="A78" s="15"/>
      <c r="B78" s="346">
        <v>8</v>
      </c>
      <c r="C78" s="681" t="s">
        <v>157</v>
      </c>
      <c r="D78" s="681"/>
      <c r="E78" s="681"/>
      <c r="F78" s="681"/>
      <c r="G78" s="681"/>
      <c r="H78" s="681"/>
      <c r="I78" s="180">
        <v>3170</v>
      </c>
    </row>
    <row r="79" spans="1:10" ht="20.100000000000001" customHeight="1">
      <c r="A79" s="15"/>
      <c r="B79" s="347">
        <v>37</v>
      </c>
      <c r="C79" s="681" t="s">
        <v>449</v>
      </c>
      <c r="D79" s="681"/>
      <c r="E79" s="681"/>
      <c r="F79" s="681"/>
      <c r="G79" s="681"/>
      <c r="H79" s="681"/>
      <c r="I79" s="179" t="s">
        <v>77</v>
      </c>
    </row>
    <row r="80" spans="1:10" ht="20.100000000000001" customHeight="1">
      <c r="A80" s="15"/>
      <c r="B80" s="347">
        <v>40</v>
      </c>
      <c r="C80" s="681" t="s">
        <v>450</v>
      </c>
      <c r="D80" s="681"/>
      <c r="E80" s="681"/>
      <c r="F80" s="681"/>
      <c r="G80" s="681"/>
      <c r="H80" s="681"/>
      <c r="I80" s="179" t="s">
        <v>77</v>
      </c>
    </row>
    <row r="81" spans="1:9" ht="19.5" customHeight="1">
      <c r="A81" s="15"/>
      <c r="B81" s="347">
        <v>43</v>
      </c>
      <c r="C81" s="681" t="s">
        <v>451</v>
      </c>
      <c r="D81" s="681"/>
      <c r="E81" s="681"/>
      <c r="F81" s="681"/>
      <c r="G81" s="681"/>
      <c r="H81" s="681"/>
      <c r="I81" s="344" t="s">
        <v>439</v>
      </c>
    </row>
    <row r="82" spans="1:9" ht="19.5" customHeight="1">
      <c r="A82" s="15"/>
      <c r="B82" s="347">
        <v>51</v>
      </c>
      <c r="C82" s="681" t="s">
        <v>452</v>
      </c>
      <c r="D82" s="681"/>
      <c r="E82" s="681"/>
      <c r="F82" s="681"/>
      <c r="G82" s="681"/>
      <c r="H82" s="681"/>
      <c r="I82" s="179" t="s">
        <v>77</v>
      </c>
    </row>
    <row r="83" spans="1:9" ht="20.100000000000001" customHeight="1">
      <c r="A83" s="15"/>
      <c r="B83" s="347">
        <v>53</v>
      </c>
      <c r="C83" s="681" t="s">
        <v>453</v>
      </c>
      <c r="D83" s="681"/>
      <c r="E83" s="681"/>
      <c r="F83" s="681"/>
      <c r="G83" s="681"/>
      <c r="H83" s="681"/>
      <c r="I83" s="344" t="s">
        <v>439</v>
      </c>
    </row>
    <row r="84" spans="1:9" ht="19.5" customHeight="1">
      <c r="A84" s="15"/>
      <c r="B84" s="347">
        <v>54</v>
      </c>
      <c r="C84" s="672" t="s">
        <v>156</v>
      </c>
      <c r="D84" s="672"/>
      <c r="E84" s="672"/>
      <c r="F84" s="672"/>
      <c r="G84" s="672"/>
      <c r="H84" s="672"/>
      <c r="I84" s="179" t="s">
        <v>107</v>
      </c>
    </row>
    <row r="85" spans="1:9" ht="72.75" customHeight="1">
      <c r="A85" s="15"/>
      <c r="B85" s="347">
        <v>55</v>
      </c>
      <c r="C85" s="672" t="s">
        <v>155</v>
      </c>
      <c r="D85" s="672"/>
      <c r="E85" s="672"/>
      <c r="F85" s="672"/>
      <c r="G85" s="672"/>
      <c r="H85" s="672"/>
      <c r="I85" s="344" t="s">
        <v>444</v>
      </c>
    </row>
    <row r="86" spans="1:9" ht="50.25" customHeight="1">
      <c r="A86" s="15"/>
      <c r="B86" s="347">
        <v>56</v>
      </c>
      <c r="C86" s="681" t="s">
        <v>454</v>
      </c>
      <c r="D86" s="681"/>
      <c r="E86" s="681"/>
      <c r="F86" s="681"/>
      <c r="G86" s="681"/>
      <c r="H86" s="681"/>
      <c r="I86" s="344" t="s">
        <v>441</v>
      </c>
    </row>
    <row r="87" spans="1:9" ht="20.100000000000001" customHeight="1">
      <c r="A87" s="15"/>
      <c r="B87" s="347">
        <v>57</v>
      </c>
      <c r="C87" s="681" t="s">
        <v>455</v>
      </c>
      <c r="D87" s="681"/>
      <c r="E87" s="681"/>
      <c r="F87" s="681"/>
      <c r="G87" s="681"/>
      <c r="H87" s="681"/>
      <c r="I87" s="344" t="s">
        <v>107</v>
      </c>
    </row>
    <row r="88" spans="1:9" ht="20.100000000000001" customHeight="1">
      <c r="A88" s="15"/>
      <c r="B88" s="347">
        <v>60</v>
      </c>
      <c r="C88" s="672" t="s">
        <v>154</v>
      </c>
      <c r="D88" s="672"/>
      <c r="E88" s="672"/>
      <c r="F88" s="672"/>
      <c r="G88" s="672"/>
      <c r="H88" s="672"/>
      <c r="I88" s="344" t="s">
        <v>107</v>
      </c>
    </row>
    <row r="89" spans="1:9" ht="53.25" customHeight="1">
      <c r="A89" s="15"/>
      <c r="B89" s="347">
        <v>62</v>
      </c>
      <c r="C89" s="672" t="s">
        <v>456</v>
      </c>
      <c r="D89" s="672"/>
      <c r="E89" s="672"/>
      <c r="F89" s="672"/>
      <c r="G89" s="672"/>
      <c r="H89" s="672"/>
      <c r="I89" s="344" t="s">
        <v>442</v>
      </c>
    </row>
    <row r="90" spans="1:9" ht="20.100000000000001" customHeight="1">
      <c r="A90" s="15"/>
      <c r="B90" s="347">
        <v>66</v>
      </c>
      <c r="C90" s="672" t="s">
        <v>153</v>
      </c>
      <c r="D90" s="672"/>
      <c r="E90" s="672"/>
      <c r="F90" s="672"/>
      <c r="G90" s="672"/>
      <c r="H90" s="672"/>
      <c r="I90" s="178">
        <v>6430</v>
      </c>
    </row>
    <row r="91" spans="1:9" ht="48" customHeight="1">
      <c r="A91" s="15"/>
      <c r="B91" s="347">
        <v>67</v>
      </c>
      <c r="C91" s="672" t="s">
        <v>151</v>
      </c>
      <c r="D91" s="672"/>
      <c r="E91" s="672"/>
      <c r="F91" s="672"/>
      <c r="G91" s="672"/>
      <c r="H91" s="672"/>
      <c r="I91" s="178" t="s">
        <v>441</v>
      </c>
    </row>
    <row r="92" spans="1:9" ht="20.100000000000001" customHeight="1">
      <c r="A92" s="15"/>
      <c r="B92" s="347">
        <v>71</v>
      </c>
      <c r="C92" s="672" t="s">
        <v>457</v>
      </c>
      <c r="D92" s="672"/>
      <c r="E92" s="672"/>
      <c r="F92" s="672"/>
      <c r="G92" s="672"/>
      <c r="H92" s="672"/>
      <c r="I92" s="178" t="s">
        <v>443</v>
      </c>
    </row>
    <row r="93" spans="1:9" ht="20.100000000000001" customHeight="1">
      <c r="A93" s="15"/>
      <c r="B93" s="347">
        <v>85</v>
      </c>
      <c r="C93" s="672" t="s">
        <v>458</v>
      </c>
      <c r="D93" s="672"/>
      <c r="E93" s="672"/>
      <c r="F93" s="672"/>
      <c r="G93" s="672"/>
      <c r="H93" s="672"/>
      <c r="I93" s="178" t="s">
        <v>107</v>
      </c>
    </row>
    <row r="94" spans="1:9" ht="20.100000000000001" customHeight="1">
      <c r="A94" s="15"/>
      <c r="B94" s="347">
        <v>90</v>
      </c>
      <c r="C94" s="672" t="s">
        <v>462</v>
      </c>
      <c r="D94" s="672"/>
      <c r="E94" s="672"/>
      <c r="F94" s="672"/>
      <c r="G94" s="672"/>
      <c r="H94" s="672"/>
      <c r="I94" s="178" t="s">
        <v>79</v>
      </c>
    </row>
    <row r="95" spans="1:9" ht="20.100000000000001" customHeight="1">
      <c r="A95" s="15"/>
      <c r="B95" s="347">
        <v>99</v>
      </c>
      <c r="C95" s="672" t="s">
        <v>150</v>
      </c>
      <c r="D95" s="672"/>
      <c r="E95" s="672"/>
      <c r="F95" s="672"/>
      <c r="G95" s="672"/>
      <c r="H95" s="672"/>
      <c r="I95" s="178" t="s">
        <v>79</v>
      </c>
    </row>
    <row r="96" spans="1:9" ht="20.100000000000001" customHeight="1">
      <c r="A96" s="15"/>
      <c r="B96" s="347">
        <v>110</v>
      </c>
      <c r="C96" s="672" t="s">
        <v>463</v>
      </c>
      <c r="D96" s="672"/>
      <c r="E96" s="672"/>
      <c r="F96" s="672"/>
      <c r="G96" s="672"/>
      <c r="H96" s="672"/>
      <c r="I96" s="178">
        <v>3170</v>
      </c>
    </row>
    <row r="97" spans="1:10" ht="64.5" customHeight="1">
      <c r="A97" s="15"/>
      <c r="B97" s="347">
        <v>119</v>
      </c>
      <c r="C97" s="672" t="s">
        <v>149</v>
      </c>
      <c r="D97" s="672"/>
      <c r="E97" s="672"/>
      <c r="F97" s="672"/>
      <c r="G97" s="672"/>
      <c r="H97" s="672"/>
      <c r="I97" s="178" t="s">
        <v>445</v>
      </c>
    </row>
    <row r="98" spans="1:10" ht="20.100000000000001" customHeight="1">
      <c r="A98" s="15"/>
      <c r="B98" s="347">
        <v>128</v>
      </c>
      <c r="C98" s="672" t="s">
        <v>148</v>
      </c>
      <c r="D98" s="672"/>
      <c r="E98" s="672"/>
      <c r="F98" s="672"/>
      <c r="G98" s="672"/>
      <c r="H98" s="672"/>
      <c r="I98" s="178" t="s">
        <v>107</v>
      </c>
    </row>
    <row r="99" spans="1:10" ht="20.100000000000001" customHeight="1">
      <c r="A99" s="15"/>
      <c r="B99" s="347">
        <v>129</v>
      </c>
      <c r="C99" s="672" t="s">
        <v>464</v>
      </c>
      <c r="D99" s="672"/>
      <c r="E99" s="672"/>
      <c r="F99" s="672"/>
      <c r="G99" s="672"/>
      <c r="H99" s="672"/>
      <c r="I99" s="178" t="s">
        <v>443</v>
      </c>
    </row>
    <row r="100" spans="1:10" ht="20.100000000000001" customHeight="1">
      <c r="A100" s="15"/>
      <c r="B100" s="347">
        <v>130</v>
      </c>
      <c r="C100" s="672" t="s">
        <v>465</v>
      </c>
      <c r="D100" s="672"/>
      <c r="E100" s="672"/>
      <c r="F100" s="672"/>
      <c r="G100" s="672"/>
      <c r="H100" s="672"/>
      <c r="I100" s="178" t="s">
        <v>443</v>
      </c>
    </row>
    <row r="101" spans="1:10" ht="20.100000000000001" customHeight="1">
      <c r="A101" s="15"/>
      <c r="B101" s="347">
        <v>134</v>
      </c>
      <c r="C101" s="672" t="s">
        <v>459</v>
      </c>
      <c r="D101" s="672"/>
      <c r="E101" s="672"/>
      <c r="F101" s="672"/>
      <c r="G101" s="672"/>
      <c r="H101" s="672"/>
      <c r="I101" s="178" t="s">
        <v>438</v>
      </c>
    </row>
    <row r="102" spans="1:10" ht="33" customHeight="1">
      <c r="A102" s="15"/>
      <c r="B102" s="347">
        <v>136</v>
      </c>
      <c r="C102" s="672" t="s">
        <v>466</v>
      </c>
      <c r="D102" s="672"/>
      <c r="E102" s="672"/>
      <c r="F102" s="672"/>
      <c r="G102" s="672"/>
      <c r="H102" s="672"/>
      <c r="I102" s="178">
        <v>3110</v>
      </c>
    </row>
    <row r="103" spans="1:10" ht="64.5" customHeight="1">
      <c r="A103" s="15"/>
      <c r="B103" s="347">
        <v>140</v>
      </c>
      <c r="C103" s="672" t="s">
        <v>146</v>
      </c>
      <c r="D103" s="672"/>
      <c r="E103" s="672"/>
      <c r="F103" s="672"/>
      <c r="G103" s="672"/>
      <c r="H103" s="672"/>
      <c r="I103" s="179" t="s">
        <v>446</v>
      </c>
    </row>
    <row r="104" spans="1:10" ht="20.100000000000001" customHeight="1">
      <c r="A104" s="15"/>
      <c r="B104" s="347">
        <v>145</v>
      </c>
      <c r="C104" s="672" t="s">
        <v>460</v>
      </c>
      <c r="D104" s="672"/>
      <c r="E104" s="672"/>
      <c r="F104" s="672"/>
      <c r="G104" s="672"/>
      <c r="H104" s="672"/>
      <c r="I104" s="179">
        <v>3170</v>
      </c>
    </row>
    <row r="105" spans="1:10" ht="45" customHeight="1">
      <c r="A105" s="15"/>
      <c r="B105" s="347">
        <v>151</v>
      </c>
      <c r="C105" s="672" t="s">
        <v>145</v>
      </c>
      <c r="D105" s="672"/>
      <c r="E105" s="672"/>
      <c r="F105" s="672"/>
      <c r="G105" s="672"/>
      <c r="H105" s="672"/>
      <c r="I105" s="179" t="s">
        <v>448</v>
      </c>
    </row>
    <row r="106" spans="1:10" ht="20.100000000000001" customHeight="1">
      <c r="A106" s="15"/>
      <c r="B106" s="347">
        <v>152</v>
      </c>
      <c r="C106" s="672" t="s">
        <v>461</v>
      </c>
      <c r="D106" s="672"/>
      <c r="E106" s="672"/>
      <c r="F106" s="672"/>
      <c r="G106" s="672"/>
      <c r="H106" s="672"/>
      <c r="I106" s="179">
        <v>6430</v>
      </c>
    </row>
    <row r="107" spans="1:10" ht="20.100000000000001" customHeight="1">
      <c r="A107" s="15"/>
      <c r="B107" s="347">
        <v>156</v>
      </c>
      <c r="C107" s="672" t="s">
        <v>461</v>
      </c>
      <c r="D107" s="672"/>
      <c r="E107" s="672"/>
      <c r="F107" s="672"/>
      <c r="G107" s="672"/>
      <c r="H107" s="672"/>
      <c r="I107" s="179" t="s">
        <v>440</v>
      </c>
    </row>
    <row r="108" spans="1:10" ht="81" customHeight="1">
      <c r="A108" s="15"/>
      <c r="B108" s="347">
        <v>160</v>
      </c>
      <c r="C108" s="672" t="s">
        <v>144</v>
      </c>
      <c r="D108" s="672"/>
      <c r="E108" s="672"/>
      <c r="F108" s="672"/>
      <c r="G108" s="672"/>
      <c r="H108" s="672"/>
      <c r="I108" s="179" t="s">
        <v>447</v>
      </c>
    </row>
    <row r="109" spans="1:10" ht="15.75" thickBot="1">
      <c r="A109" s="15"/>
      <c r="B109" s="20" t="s">
        <v>313</v>
      </c>
      <c r="C109" s="676" t="s">
        <v>313</v>
      </c>
      <c r="D109" s="676"/>
      <c r="E109" s="676" t="s">
        <v>313</v>
      </c>
      <c r="F109" s="676"/>
      <c r="G109" s="676"/>
      <c r="H109" s="676"/>
      <c r="I109" s="177"/>
    </row>
    <row r="110" spans="1:10" ht="15.75" thickTop="1">
      <c r="A110" s="15"/>
      <c r="B110" s="13"/>
      <c r="C110" s="13"/>
      <c r="D110" s="13"/>
      <c r="E110" s="13"/>
      <c r="F110" s="13"/>
      <c r="G110" s="13"/>
      <c r="H110" s="13"/>
      <c r="I110" s="13"/>
      <c r="J110" s="14"/>
    </row>
    <row r="111" spans="1:10">
      <c r="A111" s="15"/>
      <c r="B111" s="13"/>
      <c r="C111" s="13"/>
      <c r="D111" s="13"/>
      <c r="E111" s="13"/>
      <c r="F111" s="13"/>
      <c r="G111" s="13"/>
      <c r="H111" s="13"/>
      <c r="I111" s="13"/>
      <c r="J111" s="14"/>
    </row>
    <row r="112" spans="1:10" ht="15.75" thickBot="1">
      <c r="A112" s="15"/>
      <c r="B112" s="25" t="s">
        <v>143</v>
      </c>
      <c r="C112" s="5"/>
      <c r="D112" s="5"/>
      <c r="E112" s="13"/>
      <c r="F112" s="13"/>
      <c r="G112" s="13"/>
      <c r="H112" s="13"/>
      <c r="I112" s="13"/>
      <c r="J112" s="14"/>
    </row>
    <row r="113" spans="1:10" ht="16.5" thickTop="1" thickBot="1">
      <c r="A113" s="15"/>
      <c r="B113" s="176" t="s">
        <v>142</v>
      </c>
      <c r="C113" s="675" t="s">
        <v>115</v>
      </c>
      <c r="D113" s="675"/>
      <c r="E113" s="175" t="s">
        <v>141</v>
      </c>
      <c r="F113" s="13"/>
      <c r="G113" s="13"/>
      <c r="H113" s="13"/>
      <c r="I113" s="13"/>
      <c r="J113" s="14"/>
    </row>
    <row r="114" spans="1:10" ht="15.75" thickTop="1">
      <c r="A114" s="15"/>
      <c r="B114" s="174" t="s">
        <v>313</v>
      </c>
      <c r="C114" s="674" t="s">
        <v>313</v>
      </c>
      <c r="D114" s="674"/>
      <c r="E114" s="173" t="s">
        <v>313</v>
      </c>
      <c r="F114" s="13"/>
      <c r="G114" s="13"/>
      <c r="H114" s="13"/>
      <c r="I114" s="13"/>
      <c r="J114" s="14"/>
    </row>
    <row r="115" spans="1:10">
      <c r="A115" s="15"/>
      <c r="B115" s="174" t="s">
        <v>313</v>
      </c>
      <c r="C115" s="674" t="s">
        <v>313</v>
      </c>
      <c r="D115" s="674"/>
      <c r="E115" s="173" t="s">
        <v>313</v>
      </c>
      <c r="F115" s="13"/>
      <c r="G115" s="13"/>
      <c r="H115" s="13"/>
      <c r="I115" s="13"/>
      <c r="J115" s="14"/>
    </row>
    <row r="116" spans="1:10">
      <c r="A116" s="15"/>
      <c r="B116" s="174" t="s">
        <v>313</v>
      </c>
      <c r="C116" s="674" t="s">
        <v>313</v>
      </c>
      <c r="D116" s="674"/>
      <c r="E116" s="173" t="s">
        <v>313</v>
      </c>
      <c r="F116" s="13"/>
      <c r="G116" s="13"/>
      <c r="H116" s="13"/>
      <c r="I116" s="13"/>
      <c r="J116" s="14"/>
    </row>
    <row r="117" spans="1:10">
      <c r="A117" s="15"/>
      <c r="B117" s="174" t="s">
        <v>313</v>
      </c>
      <c r="C117" s="674" t="s">
        <v>313</v>
      </c>
      <c r="D117" s="674"/>
      <c r="E117" s="173" t="s">
        <v>313</v>
      </c>
      <c r="F117" s="13"/>
      <c r="G117" s="13"/>
      <c r="H117" s="13"/>
      <c r="I117" s="13"/>
      <c r="J117" s="14"/>
    </row>
    <row r="118" spans="1:10">
      <c r="A118" s="15"/>
      <c r="B118" s="174" t="s">
        <v>313</v>
      </c>
      <c r="C118" s="674" t="s">
        <v>313</v>
      </c>
      <c r="D118" s="674"/>
      <c r="E118" s="173" t="s">
        <v>313</v>
      </c>
      <c r="F118" s="13"/>
      <c r="G118" s="13"/>
      <c r="H118" s="13"/>
      <c r="I118" s="13"/>
      <c r="J118" s="14"/>
    </row>
    <row r="119" spans="1:10">
      <c r="A119" s="15"/>
      <c r="B119" s="174" t="s">
        <v>313</v>
      </c>
      <c r="C119" s="674" t="s">
        <v>313</v>
      </c>
      <c r="D119" s="674"/>
      <c r="E119" s="173" t="s">
        <v>313</v>
      </c>
      <c r="F119" s="13"/>
      <c r="G119" s="13"/>
      <c r="H119" s="13"/>
      <c r="I119" s="13"/>
      <c r="J119" s="14"/>
    </row>
    <row r="120" spans="1:10">
      <c r="A120" s="15"/>
      <c r="B120" s="174" t="s">
        <v>313</v>
      </c>
      <c r="C120" s="674" t="s">
        <v>313</v>
      </c>
      <c r="D120" s="674"/>
      <c r="E120" s="173" t="s">
        <v>313</v>
      </c>
      <c r="F120" s="13"/>
      <c r="G120" s="13"/>
      <c r="H120" s="13"/>
      <c r="I120" s="13"/>
      <c r="J120" s="14"/>
    </row>
    <row r="121" spans="1:10">
      <c r="A121" s="15"/>
      <c r="B121" s="174" t="s">
        <v>313</v>
      </c>
      <c r="C121" s="674" t="s">
        <v>313</v>
      </c>
      <c r="D121" s="674"/>
      <c r="E121" s="173" t="s">
        <v>313</v>
      </c>
      <c r="F121" s="13"/>
      <c r="G121" s="13"/>
      <c r="H121" s="13"/>
      <c r="I121" s="13"/>
      <c r="J121" s="14"/>
    </row>
    <row r="122" spans="1:10" ht="15.75" thickBot="1">
      <c r="A122" s="15"/>
      <c r="B122" s="172" t="s">
        <v>313</v>
      </c>
      <c r="C122" s="673" t="s">
        <v>313</v>
      </c>
      <c r="D122" s="673"/>
      <c r="E122" s="171" t="s">
        <v>313</v>
      </c>
      <c r="F122" s="13"/>
      <c r="G122" s="13"/>
      <c r="H122" s="13"/>
      <c r="I122" s="13"/>
      <c r="J122" s="14"/>
    </row>
    <row r="123" spans="1:10" ht="15.75" thickTop="1">
      <c r="A123" s="15"/>
      <c r="B123" s="13"/>
      <c r="C123" s="13"/>
      <c r="D123" s="13"/>
      <c r="E123" s="13"/>
      <c r="F123" s="13"/>
      <c r="G123" s="13"/>
      <c r="H123" s="13"/>
      <c r="I123" s="13"/>
      <c r="J123" s="14"/>
    </row>
    <row r="124" spans="1:10">
      <c r="A124" s="15"/>
      <c r="B124" s="13"/>
      <c r="C124" s="13"/>
      <c r="D124" s="13"/>
      <c r="E124" s="13"/>
      <c r="F124" s="13"/>
      <c r="G124" s="13"/>
      <c r="H124" s="13"/>
      <c r="I124" s="13"/>
      <c r="J124" s="14"/>
    </row>
    <row r="125" spans="1:10" ht="15.75" thickBot="1">
      <c r="A125" s="19"/>
      <c r="B125" s="18"/>
      <c r="C125" s="18"/>
      <c r="D125" s="18"/>
      <c r="E125" s="18"/>
      <c r="F125" s="18"/>
      <c r="G125" s="18"/>
      <c r="H125" s="18"/>
      <c r="I125" s="18"/>
      <c r="J125" s="16"/>
    </row>
    <row r="126" spans="1:10">
      <c r="A126" s="5"/>
      <c r="B126" s="13"/>
      <c r="C126" s="13"/>
      <c r="D126" s="13"/>
      <c r="E126" s="13"/>
      <c r="F126" s="13"/>
      <c r="G126" s="13"/>
      <c r="H126" s="13"/>
      <c r="I126" s="13"/>
      <c r="J126" s="5"/>
    </row>
    <row r="127" spans="1:10">
      <c r="A127" s="15"/>
      <c r="B127" s="13"/>
      <c r="C127" s="13"/>
      <c r="D127" s="13"/>
      <c r="E127" s="13"/>
      <c r="F127" s="13"/>
      <c r="G127" s="13"/>
      <c r="H127" s="13"/>
      <c r="I127" s="13"/>
      <c r="J127" s="14"/>
    </row>
    <row r="128" spans="1:10" ht="15.75" thickBot="1">
      <c r="A128" s="170"/>
      <c r="B128" s="169"/>
      <c r="C128" s="169"/>
      <c r="D128" s="169"/>
      <c r="E128" s="169"/>
      <c r="F128" s="169"/>
      <c r="G128" s="169"/>
      <c r="H128" s="169"/>
      <c r="I128" s="169"/>
      <c r="J128" s="168"/>
    </row>
    <row r="129" spans="1:10" ht="15.75" thickTop="1">
      <c r="A129" s="15"/>
      <c r="B129" s="13"/>
      <c r="C129" s="13"/>
      <c r="D129" s="13"/>
      <c r="E129" s="13"/>
      <c r="F129" s="13"/>
      <c r="G129" s="13"/>
      <c r="H129" s="13"/>
      <c r="I129" s="78"/>
      <c r="J129" s="14"/>
    </row>
    <row r="130" spans="1:10">
      <c r="A130" s="15"/>
      <c r="B130" s="13"/>
      <c r="C130" s="13"/>
      <c r="D130" s="13"/>
      <c r="E130" s="13"/>
      <c r="F130" s="13"/>
      <c r="G130" s="13"/>
    </row>
  </sheetData>
  <mergeCells count="139">
    <mergeCell ref="D42:E42"/>
    <mergeCell ref="F42:G42"/>
    <mergeCell ref="H42:I42"/>
    <mergeCell ref="F41:G41"/>
    <mergeCell ref="C96:H96"/>
    <mergeCell ref="C99:H99"/>
    <mergeCell ref="H66:I66"/>
    <mergeCell ref="H67:I67"/>
    <mergeCell ref="H68:I68"/>
    <mergeCell ref="C77:H77"/>
    <mergeCell ref="C78:H78"/>
    <mergeCell ref="C79:H79"/>
    <mergeCell ref="C80:H80"/>
    <mergeCell ref="C84:H84"/>
    <mergeCell ref="C85:H85"/>
    <mergeCell ref="C88:H88"/>
    <mergeCell ref="C90:H90"/>
    <mergeCell ref="C95:H95"/>
    <mergeCell ref="C97:H97"/>
    <mergeCell ref="C68:D68"/>
    <mergeCell ref="C65:D65"/>
    <mergeCell ref="C67:D67"/>
    <mergeCell ref="C69:D69"/>
    <mergeCell ref="C64:D64"/>
    <mergeCell ref="C63:D63"/>
    <mergeCell ref="H45:I45"/>
    <mergeCell ref="C70:D70"/>
    <mergeCell ref="H69:I69"/>
    <mergeCell ref="H43:I43"/>
    <mergeCell ref="B44:C44"/>
    <mergeCell ref="D44:E44"/>
    <mergeCell ref="F44:G44"/>
    <mergeCell ref="H44:I44"/>
    <mergeCell ref="B43:C43"/>
    <mergeCell ref="D43:E43"/>
    <mergeCell ref="F43:G43"/>
    <mergeCell ref="B48:C48"/>
    <mergeCell ref="D48:E48"/>
    <mergeCell ref="F48:G48"/>
    <mergeCell ref="H48:I48"/>
    <mergeCell ref="B45:C45"/>
    <mergeCell ref="D45:E45"/>
    <mergeCell ref="F45:G45"/>
    <mergeCell ref="C4:D4"/>
    <mergeCell ref="E4:H4"/>
    <mergeCell ref="C8:D8"/>
    <mergeCell ref="H61:I61"/>
    <mergeCell ref="B15:J15"/>
    <mergeCell ref="C17:D17"/>
    <mergeCell ref="C18:D18"/>
    <mergeCell ref="C19:D19"/>
    <mergeCell ref="C20:D20"/>
    <mergeCell ref="C21:D21"/>
    <mergeCell ref="B31:C31"/>
    <mergeCell ref="B32:C32"/>
    <mergeCell ref="D27:E27"/>
    <mergeCell ref="D30:E30"/>
    <mergeCell ref="D31:E31"/>
    <mergeCell ref="D32:E32"/>
    <mergeCell ref="D29:E29"/>
    <mergeCell ref="B28:C28"/>
    <mergeCell ref="B29:C29"/>
    <mergeCell ref="F27:G27"/>
    <mergeCell ref="B30:C30"/>
    <mergeCell ref="H27:I27"/>
    <mergeCell ref="D28:E28"/>
    <mergeCell ref="F28:G28"/>
    <mergeCell ref="B13:H13"/>
    <mergeCell ref="C16:D16"/>
    <mergeCell ref="B25:J25"/>
    <mergeCell ref="H47:I47"/>
    <mergeCell ref="F47:G47"/>
    <mergeCell ref="B39:J39"/>
    <mergeCell ref="B41:C41"/>
    <mergeCell ref="D41:E41"/>
    <mergeCell ref="F46:G46"/>
    <mergeCell ref="H46:I46"/>
    <mergeCell ref="C22:D22"/>
    <mergeCell ref="C23:D23"/>
    <mergeCell ref="B46:C46"/>
    <mergeCell ref="D46:E46"/>
    <mergeCell ref="B47:C47"/>
    <mergeCell ref="D47:E47"/>
    <mergeCell ref="C35:J36"/>
    <mergeCell ref="B35:B36"/>
    <mergeCell ref="H30:I30"/>
    <mergeCell ref="H31:I31"/>
    <mergeCell ref="H32:I32"/>
    <mergeCell ref="F29:G29"/>
    <mergeCell ref="H41:I41"/>
    <mergeCell ref="B42:C42"/>
    <mergeCell ref="B27:C27"/>
    <mergeCell ref="H28:I28"/>
    <mergeCell ref="F30:G30"/>
    <mergeCell ref="F31:G31"/>
    <mergeCell ref="F32:G32"/>
    <mergeCell ref="H29:I29"/>
    <mergeCell ref="B72:B73"/>
    <mergeCell ref="C72:J72"/>
    <mergeCell ref="C91:H91"/>
    <mergeCell ref="C81:H81"/>
    <mergeCell ref="C82:H82"/>
    <mergeCell ref="C83:H83"/>
    <mergeCell ref="C86:H86"/>
    <mergeCell ref="C87:H87"/>
    <mergeCell ref="C89:H89"/>
    <mergeCell ref="B56:I56"/>
    <mergeCell ref="H62:I62"/>
    <mergeCell ref="H63:I63"/>
    <mergeCell ref="H64:I64"/>
    <mergeCell ref="H65:I65"/>
    <mergeCell ref="C66:D66"/>
    <mergeCell ref="C62:D62"/>
    <mergeCell ref="C61:D61"/>
    <mergeCell ref="H70:I70"/>
    <mergeCell ref="C92:H92"/>
    <mergeCell ref="C93:H93"/>
    <mergeCell ref="C94:H94"/>
    <mergeCell ref="C122:D122"/>
    <mergeCell ref="C119:D119"/>
    <mergeCell ref="C120:D120"/>
    <mergeCell ref="C116:D116"/>
    <mergeCell ref="C121:D121"/>
    <mergeCell ref="C117:D117"/>
    <mergeCell ref="C118:D118"/>
    <mergeCell ref="C98:H98"/>
    <mergeCell ref="C107:H107"/>
    <mergeCell ref="C103:H103"/>
    <mergeCell ref="C105:H105"/>
    <mergeCell ref="C108:H108"/>
    <mergeCell ref="C115:D115"/>
    <mergeCell ref="C113:D113"/>
    <mergeCell ref="C114:D114"/>
    <mergeCell ref="C109:H109"/>
    <mergeCell ref="C106:H106"/>
    <mergeCell ref="C100:H100"/>
    <mergeCell ref="C101:H101"/>
    <mergeCell ref="C102:H102"/>
    <mergeCell ref="C104:H104"/>
  </mergeCells>
  <pageMargins left="0.93" right="0.71" top="0.98425196850393704" bottom="0.51181102362204722" header="0.35" footer="0.31496062992125984"/>
  <pageSetup paperSize="9" scale="50" orientation="portrait" r:id="rId1"/>
  <headerFooter alignWithMargins="0">
    <oddHeader>&amp;L&amp;G&amp;C
&amp;"Arial,Negrita"&amp;12
&amp;16Incorporación de medidas de las Directivas Hábitat y Aves al Plan Hidrológico del Duero&amp;R&amp;G</oddHeader>
  </headerFooter>
  <rowBreaks count="1" manualBreakCount="1">
    <brk id="52" max="9"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192"/>
  <sheetViews>
    <sheetView view="pageBreakPreview" topLeftCell="A103" zoomScale="80" zoomScaleNormal="75" zoomScaleSheetLayoutView="80" workbookViewId="0">
      <selection activeCell="C121" sqref="C121"/>
    </sheetView>
  </sheetViews>
  <sheetFormatPr baseColWidth="10" defaultRowHeight="15"/>
  <cols>
    <col min="1" max="1" width="11.42578125" style="9"/>
    <col min="2" max="2" width="16.140625" style="67" customWidth="1"/>
    <col min="3" max="3" width="15.7109375" style="2" customWidth="1"/>
    <col min="4" max="6" width="15.7109375" style="1" customWidth="1"/>
    <col min="7" max="7" width="15.7109375" style="167" customWidth="1"/>
    <col min="8" max="8" width="19.140625" style="67" customWidth="1"/>
    <col min="9" max="9" width="17.42578125" style="4" customWidth="1"/>
    <col min="10" max="10" width="16" style="3" customWidth="1"/>
    <col min="11" max="11" width="11.42578125" style="2"/>
    <col min="12" max="16384" width="11.42578125" style="1"/>
  </cols>
  <sheetData>
    <row r="1" spans="1:10">
      <c r="A1" s="30"/>
      <c r="B1" s="30"/>
      <c r="C1" s="30"/>
      <c r="D1" s="30"/>
      <c r="E1" s="30"/>
      <c r="F1" s="30"/>
      <c r="G1" s="30"/>
      <c r="H1" s="30"/>
      <c r="I1" s="30"/>
      <c r="J1" s="5"/>
    </row>
    <row r="2" spans="1:10" ht="15.75" thickBot="1">
      <c r="A2" s="30"/>
      <c r="B2" s="30"/>
      <c r="C2" s="30"/>
      <c r="D2" s="30"/>
      <c r="E2" s="30"/>
      <c r="F2" s="30"/>
      <c r="G2" s="30"/>
      <c r="H2" s="30"/>
      <c r="I2" s="30"/>
      <c r="J2" s="5"/>
    </row>
    <row r="3" spans="1:10" ht="15.75" thickBot="1">
      <c r="A3" s="166"/>
      <c r="B3" s="115"/>
      <c r="C3" s="115"/>
      <c r="D3" s="115"/>
      <c r="E3" s="115"/>
      <c r="F3" s="115"/>
      <c r="G3" s="115"/>
      <c r="H3" s="115"/>
      <c r="I3" s="115"/>
      <c r="J3" s="35"/>
    </row>
    <row r="4" spans="1:10" ht="17.25" customHeight="1" thickTop="1">
      <c r="A4" s="15"/>
      <c r="B4" s="165"/>
      <c r="C4" s="630" t="s">
        <v>140</v>
      </c>
      <c r="D4" s="630"/>
      <c r="E4" s="629" t="s">
        <v>296</v>
      </c>
      <c r="F4" s="629"/>
      <c r="G4" s="629"/>
      <c r="H4" s="629"/>
      <c r="I4" s="164"/>
      <c r="J4" s="14"/>
    </row>
    <row r="5" spans="1:10" ht="15" customHeight="1">
      <c r="A5" s="15"/>
      <c r="B5" s="158"/>
      <c r="C5" s="163"/>
      <c r="D5" s="163"/>
      <c r="E5" s="162"/>
      <c r="F5" s="162"/>
      <c r="G5" s="162"/>
      <c r="H5" s="162"/>
      <c r="I5" s="154"/>
      <c r="J5" s="14"/>
    </row>
    <row r="6" spans="1:10" ht="15" customHeight="1">
      <c r="A6" s="15"/>
      <c r="B6" s="158"/>
      <c r="C6" s="161" t="s">
        <v>139</v>
      </c>
      <c r="D6" s="310" t="s">
        <v>138</v>
      </c>
      <c r="E6" s="161" t="s">
        <v>137</v>
      </c>
      <c r="F6" s="67"/>
      <c r="G6" s="67"/>
      <c r="H6" s="160" t="s">
        <v>297</v>
      </c>
      <c r="I6" s="154"/>
      <c r="J6" s="14"/>
    </row>
    <row r="7" spans="1:10" ht="15" customHeight="1">
      <c r="A7" s="15"/>
      <c r="B7" s="158"/>
      <c r="C7" s="159" t="s">
        <v>136</v>
      </c>
      <c r="D7" s="156" t="s">
        <v>298</v>
      </c>
      <c r="E7" s="157" t="s">
        <v>135</v>
      </c>
      <c r="F7" s="156" t="s">
        <v>299</v>
      </c>
      <c r="G7" s="155"/>
      <c r="H7" s="155"/>
      <c r="I7" s="154"/>
      <c r="J7" s="14"/>
    </row>
    <row r="8" spans="1:10" ht="15" customHeight="1">
      <c r="A8" s="15"/>
      <c r="B8" s="158"/>
      <c r="C8" s="631" t="s">
        <v>134</v>
      </c>
      <c r="D8" s="631"/>
      <c r="E8" s="156" t="s">
        <v>300</v>
      </c>
      <c r="F8" s="155"/>
      <c r="G8" s="155"/>
      <c r="H8" s="155"/>
      <c r="I8" s="154"/>
      <c r="J8" s="14"/>
    </row>
    <row r="9" spans="1:10" ht="15" customHeight="1">
      <c r="A9" s="15"/>
      <c r="B9" s="158"/>
      <c r="C9" s="157" t="s">
        <v>133</v>
      </c>
      <c r="D9" s="155"/>
      <c r="E9" s="156"/>
      <c r="F9" s="155"/>
      <c r="G9" s="155"/>
      <c r="H9" s="155"/>
      <c r="I9" s="154"/>
      <c r="J9" s="14"/>
    </row>
    <row r="10" spans="1:10" ht="15" customHeight="1" thickBot="1">
      <c r="A10" s="15"/>
      <c r="B10" s="153"/>
      <c r="C10" s="152" t="s">
        <v>132</v>
      </c>
      <c r="D10" s="150">
        <v>182269.131097</v>
      </c>
      <c r="E10" s="151" t="s">
        <v>131</v>
      </c>
      <c r="F10" s="150">
        <v>4674421.2442699997</v>
      </c>
      <c r="G10" s="149"/>
      <c r="H10" s="149"/>
      <c r="I10" s="148"/>
      <c r="J10" s="14"/>
    </row>
    <row r="11" spans="1:10" ht="15.75" thickTop="1">
      <c r="A11" s="15"/>
      <c r="B11" s="5"/>
      <c r="C11" s="147"/>
      <c r="D11" s="145"/>
      <c r="E11" s="146"/>
      <c r="F11" s="145"/>
      <c r="G11" s="5"/>
      <c r="H11" s="5"/>
      <c r="I11" s="78"/>
      <c r="J11" s="14"/>
    </row>
    <row r="12" spans="1:10">
      <c r="A12" s="15"/>
      <c r="B12" s="430" t="s">
        <v>129</v>
      </c>
      <c r="C12" s="430"/>
      <c r="D12" s="430"/>
      <c r="E12" s="430"/>
      <c r="F12" s="430"/>
      <c r="G12" s="430"/>
      <c r="H12" s="430"/>
      <c r="I12" s="78"/>
      <c r="J12" s="14"/>
    </row>
    <row r="13" spans="1:10">
      <c r="A13" s="15"/>
      <c r="B13" s="101"/>
      <c r="C13" s="101"/>
      <c r="D13" s="101"/>
      <c r="E13" s="101"/>
      <c r="F13" s="101"/>
      <c r="G13" s="101"/>
      <c r="H13" s="101"/>
      <c r="I13" s="78"/>
      <c r="J13" s="14"/>
    </row>
    <row r="14" spans="1:10">
      <c r="A14" s="15"/>
      <c r="B14" s="101" t="s">
        <v>111</v>
      </c>
      <c r="C14" s="143" t="s">
        <v>116</v>
      </c>
      <c r="D14" s="101" t="s">
        <v>115</v>
      </c>
      <c r="E14" s="101"/>
      <c r="F14" s="101"/>
      <c r="G14" s="101"/>
      <c r="H14" s="101"/>
      <c r="I14" s="78"/>
      <c r="J14" s="14"/>
    </row>
    <row r="15" spans="1:10" ht="15" customHeight="1">
      <c r="A15" s="15"/>
      <c r="B15" s="142">
        <v>198</v>
      </c>
      <c r="C15" s="79" t="s">
        <v>218</v>
      </c>
      <c r="D15" s="401" t="s">
        <v>301</v>
      </c>
      <c r="E15" s="401"/>
      <c r="F15" s="401"/>
      <c r="G15" s="401"/>
      <c r="H15" s="401"/>
      <c r="I15" s="401"/>
      <c r="J15" s="14"/>
    </row>
    <row r="16" spans="1:10" ht="15" customHeight="1">
      <c r="A16" s="15"/>
      <c r="B16" s="142">
        <v>199</v>
      </c>
      <c r="C16" s="79" t="s">
        <v>218</v>
      </c>
      <c r="D16" s="401" t="s">
        <v>303</v>
      </c>
      <c r="E16" s="401"/>
      <c r="F16" s="401"/>
      <c r="G16" s="401"/>
      <c r="H16" s="401"/>
      <c r="I16" s="401"/>
      <c r="J16" s="14"/>
    </row>
    <row r="17" spans="1:10" ht="15" customHeight="1">
      <c r="A17" s="15"/>
      <c r="B17" s="142">
        <v>214</v>
      </c>
      <c r="C17" s="79" t="s">
        <v>218</v>
      </c>
      <c r="D17" s="401" t="s">
        <v>304</v>
      </c>
      <c r="E17" s="401"/>
      <c r="F17" s="401"/>
      <c r="G17" s="401"/>
      <c r="H17" s="401"/>
      <c r="I17" s="401"/>
      <c r="J17" s="14"/>
    </row>
    <row r="18" spans="1:10" ht="15" customHeight="1">
      <c r="A18" s="15"/>
      <c r="B18" s="142">
        <v>200660</v>
      </c>
      <c r="C18" s="79" t="s">
        <v>305</v>
      </c>
      <c r="D18" s="401" t="s">
        <v>306</v>
      </c>
      <c r="E18" s="401"/>
      <c r="F18" s="401"/>
      <c r="G18" s="401"/>
      <c r="H18" s="401"/>
      <c r="I18" s="401"/>
      <c r="J18" s="14"/>
    </row>
    <row r="19" spans="1:10" ht="15" customHeight="1">
      <c r="A19" s="15"/>
      <c r="B19" s="142">
        <v>101101</v>
      </c>
      <c r="C19" s="79" t="s">
        <v>307</v>
      </c>
      <c r="D19" s="401" t="s">
        <v>308</v>
      </c>
      <c r="E19" s="401"/>
      <c r="F19" s="401"/>
      <c r="G19" s="401"/>
      <c r="H19" s="401"/>
      <c r="I19" s="401"/>
      <c r="J19" s="14"/>
    </row>
    <row r="20" spans="1:10" ht="15" customHeight="1">
      <c r="A20" s="15"/>
      <c r="B20" s="142">
        <v>101104</v>
      </c>
      <c r="C20" s="79" t="s">
        <v>307</v>
      </c>
      <c r="D20" s="401" t="s">
        <v>309</v>
      </c>
      <c r="E20" s="401"/>
      <c r="F20" s="401"/>
      <c r="G20" s="401"/>
      <c r="H20" s="401"/>
      <c r="I20" s="401"/>
      <c r="J20" s="14"/>
    </row>
    <row r="21" spans="1:10" ht="15" customHeight="1">
      <c r="A21" s="15"/>
      <c r="B21" s="142">
        <v>101105</v>
      </c>
      <c r="C21" s="79" t="s">
        <v>307</v>
      </c>
      <c r="D21" s="401" t="s">
        <v>310</v>
      </c>
      <c r="E21" s="401"/>
      <c r="F21" s="401"/>
      <c r="G21" s="401"/>
      <c r="H21" s="401"/>
      <c r="I21" s="401"/>
      <c r="J21" s="14"/>
    </row>
    <row r="22" spans="1:10" ht="15" customHeight="1">
      <c r="A22" s="15"/>
      <c r="B22" s="142">
        <v>101109</v>
      </c>
      <c r="C22" s="141" t="s">
        <v>307</v>
      </c>
      <c r="D22" s="401" t="s">
        <v>467</v>
      </c>
      <c r="E22" s="401"/>
      <c r="F22" s="401"/>
      <c r="G22" s="33"/>
      <c r="H22" s="33"/>
      <c r="I22" s="33"/>
      <c r="J22" s="14"/>
    </row>
    <row r="23" spans="1:10" ht="19.5" customHeight="1">
      <c r="A23" s="15"/>
      <c r="B23" s="430" t="s">
        <v>127</v>
      </c>
      <c r="C23" s="430"/>
      <c r="D23" s="430"/>
      <c r="E23" s="430"/>
      <c r="F23" s="430"/>
      <c r="G23" s="430"/>
      <c r="H23" s="430"/>
      <c r="I23" s="143"/>
      <c r="J23" s="14"/>
    </row>
    <row r="24" spans="1:10" ht="15" customHeight="1">
      <c r="A24" s="15"/>
      <c r="B24" s="142">
        <v>400022</v>
      </c>
      <c r="C24" s="142" t="s">
        <v>311</v>
      </c>
      <c r="D24" s="641" t="s">
        <v>312</v>
      </c>
      <c r="E24" s="641"/>
      <c r="F24" s="641"/>
      <c r="G24" s="641"/>
      <c r="H24" s="641"/>
      <c r="I24" s="641"/>
      <c r="J24" s="14"/>
    </row>
    <row r="25" spans="1:10" ht="15" customHeight="1">
      <c r="A25" s="15"/>
      <c r="B25" s="142" t="s">
        <v>313</v>
      </c>
      <c r="C25" s="142" t="s">
        <v>313</v>
      </c>
      <c r="D25" s="641" t="s">
        <v>313</v>
      </c>
      <c r="E25" s="641"/>
      <c r="F25" s="641"/>
      <c r="G25" s="641"/>
      <c r="H25" s="641"/>
      <c r="I25" s="641"/>
      <c r="J25" s="14"/>
    </row>
    <row r="26" spans="1:10" ht="15" customHeight="1">
      <c r="A26" s="15"/>
      <c r="B26" s="142" t="s">
        <v>313</v>
      </c>
      <c r="C26" s="142" t="s">
        <v>313</v>
      </c>
      <c r="D26" s="641" t="s">
        <v>313</v>
      </c>
      <c r="E26" s="641"/>
      <c r="F26" s="641"/>
      <c r="G26" s="641"/>
      <c r="H26" s="641"/>
      <c r="I26" s="641"/>
      <c r="J26" s="14"/>
    </row>
    <row r="27" spans="1:10" ht="15" customHeight="1">
      <c r="A27" s="15"/>
      <c r="B27" s="142" t="s">
        <v>313</v>
      </c>
      <c r="C27" s="142" t="s">
        <v>313</v>
      </c>
      <c r="D27" s="641" t="s">
        <v>313</v>
      </c>
      <c r="E27" s="641"/>
      <c r="F27" s="641"/>
      <c r="G27" s="641"/>
      <c r="H27" s="641"/>
      <c r="I27" s="641"/>
      <c r="J27" s="14"/>
    </row>
    <row r="28" spans="1:10" ht="15" customHeight="1">
      <c r="A28" s="15"/>
      <c r="B28" s="142" t="s">
        <v>313</v>
      </c>
      <c r="C28" s="142" t="s">
        <v>313</v>
      </c>
      <c r="D28" s="641" t="s">
        <v>313</v>
      </c>
      <c r="E28" s="641"/>
      <c r="F28" s="641"/>
      <c r="G28" s="641"/>
      <c r="H28" s="641"/>
      <c r="I28" s="641"/>
      <c r="J28" s="14"/>
    </row>
    <row r="29" spans="1:10" ht="15" customHeight="1">
      <c r="A29" s="15"/>
      <c r="B29" s="142" t="s">
        <v>313</v>
      </c>
      <c r="C29" s="142" t="s">
        <v>313</v>
      </c>
      <c r="D29" s="641" t="s">
        <v>313</v>
      </c>
      <c r="E29" s="641"/>
      <c r="F29" s="641"/>
      <c r="G29" s="641"/>
      <c r="H29" s="641"/>
      <c r="I29" s="641"/>
      <c r="J29" s="14"/>
    </row>
    <row r="30" spans="1:10" ht="15" customHeight="1">
      <c r="A30" s="15"/>
      <c r="B30" s="142" t="s">
        <v>313</v>
      </c>
      <c r="C30" s="142" t="s">
        <v>313</v>
      </c>
      <c r="D30" s="641" t="s">
        <v>313</v>
      </c>
      <c r="E30" s="641"/>
      <c r="F30" s="641"/>
      <c r="G30" s="641"/>
      <c r="H30" s="641"/>
      <c r="I30" s="641"/>
      <c r="J30" s="14"/>
    </row>
    <row r="31" spans="1:10">
      <c r="A31" s="15"/>
      <c r="B31" s="5"/>
      <c r="C31" s="5"/>
      <c r="D31" s="5"/>
      <c r="E31" s="5"/>
      <c r="F31" s="5"/>
      <c r="G31" s="5"/>
      <c r="H31" s="5"/>
      <c r="I31" s="78"/>
      <c r="J31" s="14"/>
    </row>
    <row r="32" spans="1:10">
      <c r="A32" s="15"/>
      <c r="B32" s="430" t="s">
        <v>295</v>
      </c>
      <c r="C32" s="430"/>
      <c r="D32" s="430"/>
      <c r="E32" s="430"/>
      <c r="F32" s="430"/>
      <c r="G32" s="430"/>
      <c r="H32" s="430"/>
      <c r="I32" s="78"/>
      <c r="J32" s="309"/>
    </row>
    <row r="33" spans="1:11">
      <c r="A33" s="15"/>
      <c r="B33" s="101"/>
      <c r="C33" s="101"/>
      <c r="D33" s="101"/>
      <c r="E33" s="101"/>
      <c r="F33" s="101"/>
      <c r="G33" s="101"/>
      <c r="H33" s="101"/>
      <c r="I33" s="78"/>
      <c r="J33" s="309"/>
    </row>
    <row r="34" spans="1:11">
      <c r="A34" s="15"/>
      <c r="B34" s="25" t="s">
        <v>294</v>
      </c>
      <c r="C34" s="101"/>
      <c r="D34" s="101"/>
      <c r="E34" s="101"/>
      <c r="F34" s="101"/>
      <c r="G34" s="101"/>
      <c r="H34" s="101"/>
      <c r="I34" s="78"/>
      <c r="J34" s="309"/>
    </row>
    <row r="35" spans="1:11">
      <c r="A35" s="15"/>
      <c r="B35" s="101"/>
      <c r="C35" s="101"/>
      <c r="D35" s="101"/>
      <c r="E35" s="101"/>
      <c r="F35" s="101"/>
      <c r="G35" s="101"/>
      <c r="H35" s="101"/>
      <c r="I35" s="78"/>
      <c r="J35" s="309"/>
    </row>
    <row r="36" spans="1:11">
      <c r="A36" s="15"/>
      <c r="B36" s="101"/>
      <c r="C36" s="101"/>
      <c r="D36" s="101"/>
      <c r="E36" s="101"/>
      <c r="F36" s="101"/>
      <c r="G36" s="101"/>
      <c r="H36" s="101"/>
      <c r="I36" s="78"/>
      <c r="J36" s="309"/>
    </row>
    <row r="37" spans="1:11" ht="15.75" thickBot="1">
      <c r="A37" s="15"/>
      <c r="B37" s="308" t="s">
        <v>293</v>
      </c>
      <c r="C37" s="101"/>
      <c r="D37" s="101"/>
      <c r="E37" s="101"/>
      <c r="F37" s="101"/>
      <c r="G37" s="5"/>
      <c r="H37" s="5"/>
      <c r="I37" s="5"/>
      <c r="J37" s="14"/>
    </row>
    <row r="38" spans="1:11" ht="15.75" thickTop="1">
      <c r="A38" s="15"/>
      <c r="B38" s="307" t="s">
        <v>2</v>
      </c>
      <c r="C38" s="268">
        <v>198</v>
      </c>
      <c r="D38" s="268">
        <v>199</v>
      </c>
      <c r="E38" s="306">
        <v>214</v>
      </c>
      <c r="F38" s="306" t="s">
        <v>313</v>
      </c>
      <c r="G38" s="306" t="s">
        <v>313</v>
      </c>
      <c r="H38" s="306" t="s">
        <v>313</v>
      </c>
      <c r="I38" s="306" t="s">
        <v>313</v>
      </c>
      <c r="J38" s="267" t="s">
        <v>313</v>
      </c>
    </row>
    <row r="39" spans="1:11">
      <c r="A39" s="15"/>
      <c r="B39" s="301" t="s">
        <v>292</v>
      </c>
      <c r="C39" s="234">
        <v>161</v>
      </c>
      <c r="D39" s="234">
        <v>202</v>
      </c>
      <c r="E39" s="234">
        <v>194</v>
      </c>
      <c r="F39" s="234" t="s">
        <v>313</v>
      </c>
      <c r="G39" s="234" t="s">
        <v>313</v>
      </c>
      <c r="H39" s="234" t="s">
        <v>313</v>
      </c>
      <c r="I39" s="234" t="s">
        <v>313</v>
      </c>
      <c r="J39" s="300" t="s">
        <v>313</v>
      </c>
    </row>
    <row r="40" spans="1:11">
      <c r="A40" s="15"/>
      <c r="B40" s="301" t="s">
        <v>291</v>
      </c>
      <c r="C40" s="234" t="s">
        <v>364</v>
      </c>
      <c r="D40" s="234" t="s">
        <v>364</v>
      </c>
      <c r="E40" s="234" t="s">
        <v>365</v>
      </c>
      <c r="F40" s="234" t="s">
        <v>313</v>
      </c>
      <c r="G40" s="234" t="s">
        <v>313</v>
      </c>
      <c r="H40" s="234" t="s">
        <v>313</v>
      </c>
      <c r="I40" s="234" t="s">
        <v>313</v>
      </c>
      <c r="J40" s="300" t="s">
        <v>313</v>
      </c>
    </row>
    <row r="41" spans="1:11">
      <c r="A41" s="15"/>
      <c r="B41" s="301" t="s">
        <v>290</v>
      </c>
      <c r="C41" s="234">
        <v>19.5</v>
      </c>
      <c r="D41" s="234">
        <v>18.399999999999999</v>
      </c>
      <c r="E41" s="234">
        <v>18.2</v>
      </c>
      <c r="F41" s="234" t="s">
        <v>313</v>
      </c>
      <c r="G41" s="234" t="s">
        <v>313</v>
      </c>
      <c r="H41" s="234" t="s">
        <v>313</v>
      </c>
      <c r="I41" s="234" t="s">
        <v>313</v>
      </c>
      <c r="J41" s="300" t="s">
        <v>313</v>
      </c>
    </row>
    <row r="42" spans="1:11">
      <c r="A42" s="15"/>
      <c r="B42" s="301" t="s">
        <v>289</v>
      </c>
      <c r="C42" s="234" t="s">
        <v>364</v>
      </c>
      <c r="D42" s="234" t="s">
        <v>366</v>
      </c>
      <c r="E42" s="234" t="s">
        <v>365</v>
      </c>
      <c r="F42" s="234" t="s">
        <v>313</v>
      </c>
      <c r="G42" s="234" t="s">
        <v>313</v>
      </c>
      <c r="H42" s="234" t="s">
        <v>313</v>
      </c>
      <c r="I42" s="234" t="s">
        <v>313</v>
      </c>
      <c r="J42" s="300" t="s">
        <v>313</v>
      </c>
    </row>
    <row r="43" spans="1:11">
      <c r="A43" s="15"/>
      <c r="B43" s="301" t="s">
        <v>288</v>
      </c>
      <c r="C43" s="289">
        <v>8.6999999999999994E-2</v>
      </c>
      <c r="D43" s="289">
        <v>6.9000000000000006E-2</v>
      </c>
      <c r="E43" s="289">
        <v>0.05</v>
      </c>
      <c r="F43" s="289" t="s">
        <v>313</v>
      </c>
      <c r="G43" s="289" t="s">
        <v>313</v>
      </c>
      <c r="H43" s="289" t="s">
        <v>313</v>
      </c>
      <c r="I43" s="289" t="s">
        <v>313</v>
      </c>
      <c r="J43" s="303" t="s">
        <v>313</v>
      </c>
      <c r="K43" s="305"/>
    </row>
    <row r="44" spans="1:11">
      <c r="A44" s="15"/>
      <c r="B44" s="301" t="s">
        <v>287</v>
      </c>
      <c r="C44" s="234" t="s">
        <v>364</v>
      </c>
      <c r="D44" s="234" t="s">
        <v>364</v>
      </c>
      <c r="E44" s="234" t="s">
        <v>365</v>
      </c>
      <c r="F44" s="234" t="s">
        <v>313</v>
      </c>
      <c r="G44" s="234" t="s">
        <v>313</v>
      </c>
      <c r="H44" s="234" t="s">
        <v>313</v>
      </c>
      <c r="I44" s="234" t="s">
        <v>313</v>
      </c>
      <c r="J44" s="300" t="s">
        <v>313</v>
      </c>
    </row>
    <row r="45" spans="1:11" ht="27.75" customHeight="1">
      <c r="A45" s="15"/>
      <c r="B45" s="304" t="s">
        <v>286</v>
      </c>
      <c r="C45" s="228">
        <v>27</v>
      </c>
      <c r="D45" s="228">
        <v>30</v>
      </c>
      <c r="E45" s="228">
        <v>16</v>
      </c>
      <c r="F45" s="228" t="s">
        <v>313</v>
      </c>
      <c r="G45" s="228" t="s">
        <v>313</v>
      </c>
      <c r="H45" s="228" t="s">
        <v>313</v>
      </c>
      <c r="I45" s="228" t="s">
        <v>313</v>
      </c>
      <c r="J45" s="302" t="s">
        <v>313</v>
      </c>
    </row>
    <row r="46" spans="1:11">
      <c r="A46" s="15"/>
      <c r="B46" s="304" t="s">
        <v>285</v>
      </c>
      <c r="C46" s="234" t="s">
        <v>364</v>
      </c>
      <c r="D46" s="234" t="s">
        <v>364</v>
      </c>
      <c r="E46" s="234" t="s">
        <v>365</v>
      </c>
      <c r="F46" s="234" t="s">
        <v>313</v>
      </c>
      <c r="G46" s="234" t="s">
        <v>313</v>
      </c>
      <c r="H46" s="234" t="s">
        <v>313</v>
      </c>
      <c r="I46" s="234" t="s">
        <v>313</v>
      </c>
      <c r="J46" s="300" t="s">
        <v>313</v>
      </c>
    </row>
    <row r="47" spans="1:11">
      <c r="A47" s="15"/>
      <c r="B47" s="301" t="s">
        <v>284</v>
      </c>
      <c r="C47" s="234">
        <v>1</v>
      </c>
      <c r="D47" s="234">
        <v>1</v>
      </c>
      <c r="E47" s="234">
        <v>1</v>
      </c>
      <c r="F47" s="234" t="s">
        <v>313</v>
      </c>
      <c r="G47" s="234" t="s">
        <v>313</v>
      </c>
      <c r="H47" s="234" t="s">
        <v>313</v>
      </c>
      <c r="I47" s="234" t="s">
        <v>313</v>
      </c>
      <c r="J47" s="300" t="s">
        <v>313</v>
      </c>
    </row>
    <row r="48" spans="1:11">
      <c r="A48" s="15"/>
      <c r="B48" s="301" t="s">
        <v>283</v>
      </c>
      <c r="C48" s="234" t="s">
        <v>364</v>
      </c>
      <c r="D48" s="234" t="s">
        <v>364</v>
      </c>
      <c r="E48" s="234" t="s">
        <v>365</v>
      </c>
      <c r="F48" s="234" t="s">
        <v>313</v>
      </c>
      <c r="G48" s="234" t="s">
        <v>313</v>
      </c>
      <c r="H48" s="234" t="s">
        <v>313</v>
      </c>
      <c r="I48" s="234" t="s">
        <v>313</v>
      </c>
      <c r="J48" s="300" t="s">
        <v>313</v>
      </c>
    </row>
    <row r="49" spans="1:11">
      <c r="A49" s="15"/>
      <c r="B49" s="301" t="s">
        <v>282</v>
      </c>
      <c r="C49" s="289">
        <v>1.8749999999999999E-2</v>
      </c>
      <c r="D49" s="289">
        <v>1.2413793103448274E-2</v>
      </c>
      <c r="E49" s="289">
        <v>1.4999999999999999E-2</v>
      </c>
      <c r="F49" s="289" t="s">
        <v>313</v>
      </c>
      <c r="G49" s="289" t="s">
        <v>313</v>
      </c>
      <c r="H49" s="289" t="s">
        <v>313</v>
      </c>
      <c r="I49" s="289" t="s">
        <v>313</v>
      </c>
      <c r="J49" s="303" t="s">
        <v>313</v>
      </c>
    </row>
    <row r="50" spans="1:11">
      <c r="A50" s="15"/>
      <c r="B50" s="301" t="s">
        <v>281</v>
      </c>
      <c r="C50" s="234" t="s">
        <v>364</v>
      </c>
      <c r="D50" s="234" t="s">
        <v>364</v>
      </c>
      <c r="E50" s="234" t="s">
        <v>365</v>
      </c>
      <c r="F50" s="234" t="s">
        <v>313</v>
      </c>
      <c r="G50" s="234" t="s">
        <v>313</v>
      </c>
      <c r="H50" s="234" t="s">
        <v>313</v>
      </c>
      <c r="I50" s="234" t="s">
        <v>313</v>
      </c>
      <c r="J50" s="300" t="s">
        <v>313</v>
      </c>
    </row>
    <row r="51" spans="1:11">
      <c r="A51" s="15"/>
      <c r="B51" s="301" t="s">
        <v>280</v>
      </c>
      <c r="C51" s="228">
        <v>0.76</v>
      </c>
      <c r="D51" s="228">
        <v>0.13500000000000001</v>
      </c>
      <c r="E51" s="228">
        <v>0.13500000000000001</v>
      </c>
      <c r="F51" s="228" t="s">
        <v>313</v>
      </c>
      <c r="G51" s="228" t="s">
        <v>313</v>
      </c>
      <c r="H51" s="228" t="s">
        <v>313</v>
      </c>
      <c r="I51" s="228" t="s">
        <v>313</v>
      </c>
      <c r="J51" s="302" t="s">
        <v>313</v>
      </c>
    </row>
    <row r="52" spans="1:11">
      <c r="A52" s="15"/>
      <c r="B52" s="301" t="s">
        <v>279</v>
      </c>
      <c r="C52" s="234" t="s">
        <v>364</v>
      </c>
      <c r="D52" s="234" t="s">
        <v>364</v>
      </c>
      <c r="E52" s="234" t="s">
        <v>365</v>
      </c>
      <c r="F52" s="234" t="s">
        <v>313</v>
      </c>
      <c r="G52" s="234" t="s">
        <v>313</v>
      </c>
      <c r="H52" s="234" t="s">
        <v>313</v>
      </c>
      <c r="I52" s="234" t="s">
        <v>313</v>
      </c>
      <c r="J52" s="300" t="s">
        <v>313</v>
      </c>
    </row>
    <row r="53" spans="1:11" ht="23.25" customHeight="1">
      <c r="A53" s="15"/>
      <c r="B53" s="301" t="s">
        <v>278</v>
      </c>
      <c r="C53" s="228">
        <v>9.1</v>
      </c>
      <c r="D53" s="228">
        <v>8.1</v>
      </c>
      <c r="E53" s="228">
        <v>9.5749999999999993</v>
      </c>
      <c r="F53" s="228" t="s">
        <v>313</v>
      </c>
      <c r="G53" s="228" t="s">
        <v>313</v>
      </c>
      <c r="H53" s="228" t="s">
        <v>313</v>
      </c>
      <c r="I53" s="228" t="s">
        <v>313</v>
      </c>
      <c r="J53" s="302" t="s">
        <v>313</v>
      </c>
    </row>
    <row r="54" spans="1:11">
      <c r="A54" s="15"/>
      <c r="B54" s="301" t="s">
        <v>277</v>
      </c>
      <c r="C54" s="234" t="s">
        <v>364</v>
      </c>
      <c r="D54" s="234" t="s">
        <v>364</v>
      </c>
      <c r="E54" s="234" t="s">
        <v>365</v>
      </c>
      <c r="F54" s="234" t="s">
        <v>313</v>
      </c>
      <c r="G54" s="234" t="s">
        <v>313</v>
      </c>
      <c r="H54" s="234" t="s">
        <v>313</v>
      </c>
      <c r="I54" s="234" t="s">
        <v>313</v>
      </c>
      <c r="J54" s="300" t="s">
        <v>313</v>
      </c>
    </row>
    <row r="55" spans="1:11" s="2" customFormat="1">
      <c r="A55" s="15"/>
      <c r="B55" s="301" t="s">
        <v>276</v>
      </c>
      <c r="C55" s="228">
        <v>6.95</v>
      </c>
      <c r="D55" s="228">
        <v>6.78</v>
      </c>
      <c r="E55" s="228">
        <v>7.1224999999999996</v>
      </c>
      <c r="F55" s="228" t="s">
        <v>313</v>
      </c>
      <c r="G55" s="228" t="s">
        <v>313</v>
      </c>
      <c r="H55" s="228" t="s">
        <v>313</v>
      </c>
      <c r="I55" s="228" t="s">
        <v>313</v>
      </c>
      <c r="J55" s="302" t="s">
        <v>313</v>
      </c>
    </row>
    <row r="56" spans="1:11" s="2" customFormat="1">
      <c r="A56" s="15"/>
      <c r="B56" s="301" t="s">
        <v>275</v>
      </c>
      <c r="C56" s="234" t="s">
        <v>364</v>
      </c>
      <c r="D56" s="234" t="s">
        <v>364</v>
      </c>
      <c r="E56" s="234" t="s">
        <v>365</v>
      </c>
      <c r="F56" s="234" t="s">
        <v>313</v>
      </c>
      <c r="G56" s="234" t="s">
        <v>313</v>
      </c>
      <c r="H56" s="234" t="s">
        <v>313</v>
      </c>
      <c r="I56" s="234" t="s">
        <v>313</v>
      </c>
      <c r="J56" s="300" t="s">
        <v>313</v>
      </c>
    </row>
    <row r="57" spans="1:11" s="2" customFormat="1">
      <c r="A57" s="15"/>
      <c r="B57" s="301" t="s">
        <v>274</v>
      </c>
      <c r="C57" s="234" t="s">
        <v>364</v>
      </c>
      <c r="D57" s="234" t="s">
        <v>364</v>
      </c>
      <c r="E57" s="234" t="s">
        <v>367</v>
      </c>
      <c r="F57" s="234" t="s">
        <v>313</v>
      </c>
      <c r="G57" s="234" t="s">
        <v>313</v>
      </c>
      <c r="H57" s="234" t="s">
        <v>313</v>
      </c>
      <c r="I57" s="234" t="s">
        <v>313</v>
      </c>
      <c r="J57" s="300" t="s">
        <v>313</v>
      </c>
    </row>
    <row r="58" spans="1:11" s="2" customFormat="1">
      <c r="A58" s="15"/>
      <c r="B58" s="301" t="s">
        <v>273</v>
      </c>
      <c r="C58" s="234">
        <v>95</v>
      </c>
      <c r="D58" s="234" t="s">
        <v>367</v>
      </c>
      <c r="E58" s="234" t="s">
        <v>368</v>
      </c>
      <c r="F58" s="234" t="s">
        <v>313</v>
      </c>
      <c r="G58" s="234" t="s">
        <v>313</v>
      </c>
      <c r="H58" s="234" t="s">
        <v>313</v>
      </c>
      <c r="I58" s="234" t="s">
        <v>313</v>
      </c>
      <c r="J58" s="300" t="s">
        <v>313</v>
      </c>
    </row>
    <row r="59" spans="1:11">
      <c r="A59" s="15"/>
      <c r="B59" s="301" t="s">
        <v>272</v>
      </c>
      <c r="C59" s="234" t="s">
        <v>369</v>
      </c>
      <c r="D59" s="234" t="s">
        <v>367</v>
      </c>
      <c r="E59" s="234">
        <v>0</v>
      </c>
      <c r="F59" s="234" t="s">
        <v>313</v>
      </c>
      <c r="G59" s="234" t="s">
        <v>313</v>
      </c>
      <c r="H59" s="234" t="s">
        <v>313</v>
      </c>
      <c r="I59" s="234" t="s">
        <v>313</v>
      </c>
      <c r="J59" s="300" t="s">
        <v>313</v>
      </c>
    </row>
    <row r="60" spans="1:11">
      <c r="A60" s="15"/>
      <c r="B60" s="301" t="s">
        <v>271</v>
      </c>
      <c r="C60" s="234">
        <v>72</v>
      </c>
      <c r="D60" s="234" t="s">
        <v>367</v>
      </c>
      <c r="E60" s="234" t="s">
        <v>370</v>
      </c>
      <c r="F60" s="234" t="s">
        <v>313</v>
      </c>
      <c r="G60" s="234" t="s">
        <v>313</v>
      </c>
      <c r="H60" s="234" t="s">
        <v>313</v>
      </c>
      <c r="I60" s="234" t="s">
        <v>313</v>
      </c>
      <c r="J60" s="300" t="s">
        <v>313</v>
      </c>
    </row>
    <row r="61" spans="1:11" ht="15.75" thickBot="1">
      <c r="A61" s="15"/>
      <c r="B61" s="299" t="s">
        <v>270</v>
      </c>
      <c r="C61" s="282" t="s">
        <v>369</v>
      </c>
      <c r="D61" s="282" t="s">
        <v>367</v>
      </c>
      <c r="E61" s="282">
        <v>0</v>
      </c>
      <c r="F61" s="282" t="s">
        <v>313</v>
      </c>
      <c r="G61" s="282" t="s">
        <v>313</v>
      </c>
      <c r="H61" s="282" t="s">
        <v>313</v>
      </c>
      <c r="I61" s="282" t="s">
        <v>313</v>
      </c>
      <c r="J61" s="298" t="s">
        <v>313</v>
      </c>
    </row>
    <row r="62" spans="1:11" ht="15.75" thickTop="1">
      <c r="A62" s="15"/>
      <c r="B62" s="297"/>
      <c r="C62" s="251"/>
      <c r="D62" s="251"/>
      <c r="E62" s="239"/>
      <c r="F62" s="5"/>
      <c r="G62" s="5"/>
      <c r="H62" s="5"/>
      <c r="I62" s="5"/>
      <c r="J62" s="14"/>
    </row>
    <row r="63" spans="1:11" s="7" customFormat="1" ht="20.100000000000001" customHeight="1">
      <c r="A63" s="15"/>
      <c r="B63" s="269"/>
      <c r="C63" s="269"/>
      <c r="D63" s="269"/>
      <c r="E63" s="269"/>
      <c r="F63" s="269"/>
      <c r="G63" s="269"/>
      <c r="H63" s="269"/>
      <c r="I63" s="254"/>
      <c r="J63" s="265"/>
      <c r="K63" s="8"/>
    </row>
    <row r="64" spans="1:11" s="7" customFormat="1" ht="20.100000000000001" customHeight="1">
      <c r="A64" s="15"/>
      <c r="B64" s="761" t="s">
        <v>269</v>
      </c>
      <c r="C64" s="761"/>
      <c r="D64" s="761"/>
      <c r="E64" s="761"/>
      <c r="F64" s="269"/>
      <c r="G64" s="269"/>
      <c r="H64" s="269"/>
      <c r="I64" s="254"/>
      <c r="J64" s="265"/>
      <c r="K64" s="8"/>
    </row>
    <row r="65" spans="1:11" s="7" customFormat="1" ht="20.100000000000001" customHeight="1">
      <c r="A65" s="15"/>
      <c r="B65" s="25" t="s">
        <v>268</v>
      </c>
      <c r="C65" s="5"/>
      <c r="D65" s="5"/>
      <c r="E65" s="5"/>
      <c r="F65" s="269"/>
      <c r="G65" s="269"/>
      <c r="H65" s="269"/>
      <c r="I65" s="254"/>
      <c r="J65" s="265"/>
      <c r="K65" s="8"/>
    </row>
    <row r="66" spans="1:11" s="7" customFormat="1" ht="20.100000000000001" customHeight="1" thickBot="1">
      <c r="A66" s="15"/>
      <c r="B66" s="5"/>
      <c r="C66" s="5"/>
      <c r="D66" s="5"/>
      <c r="E66" s="5"/>
      <c r="F66" s="269"/>
      <c r="G66" s="269"/>
      <c r="H66" s="269"/>
      <c r="I66" s="254"/>
      <c r="J66" s="265"/>
      <c r="K66" s="8"/>
    </row>
    <row r="67" spans="1:11" s="7" customFormat="1" ht="20.100000000000001" customHeight="1" thickTop="1" thickBot="1">
      <c r="A67" s="15"/>
      <c r="B67" s="296" t="s">
        <v>2</v>
      </c>
      <c r="C67" s="248">
        <v>200660</v>
      </c>
      <c r="D67" s="248">
        <v>101101</v>
      </c>
      <c r="E67" s="248">
        <v>101104</v>
      </c>
      <c r="F67" s="248">
        <v>101105</v>
      </c>
      <c r="G67" s="248">
        <v>101109</v>
      </c>
      <c r="H67" s="248" t="s">
        <v>313</v>
      </c>
      <c r="I67" s="295" t="s">
        <v>313</v>
      </c>
      <c r="J67" s="265"/>
      <c r="K67" s="8"/>
    </row>
    <row r="68" spans="1:11" s="7" customFormat="1" ht="20.100000000000001" customHeight="1" thickTop="1">
      <c r="A68" s="15"/>
      <c r="B68" s="294" t="s">
        <v>267</v>
      </c>
      <c r="C68" s="256">
        <v>1.01</v>
      </c>
      <c r="D68" s="256" t="s">
        <v>371</v>
      </c>
      <c r="E68" s="256" t="s">
        <v>371</v>
      </c>
      <c r="F68" s="256" t="s">
        <v>371</v>
      </c>
      <c r="G68" s="256" t="s">
        <v>371</v>
      </c>
      <c r="H68" s="293" t="s">
        <v>313</v>
      </c>
      <c r="I68" s="292" t="s">
        <v>313</v>
      </c>
      <c r="J68" s="265"/>
      <c r="K68" s="8"/>
    </row>
    <row r="69" spans="1:11" s="7" customFormat="1" ht="20.100000000000001" customHeight="1">
      <c r="A69" s="15"/>
      <c r="B69" s="286" t="s">
        <v>266</v>
      </c>
      <c r="C69" s="234" t="s">
        <v>365</v>
      </c>
      <c r="D69" s="234" t="s">
        <v>371</v>
      </c>
      <c r="E69" s="234" t="s">
        <v>371</v>
      </c>
      <c r="F69" s="234" t="s">
        <v>371</v>
      </c>
      <c r="G69" s="234" t="s">
        <v>371</v>
      </c>
      <c r="H69" s="285" t="s">
        <v>313</v>
      </c>
      <c r="I69" s="284" t="s">
        <v>313</v>
      </c>
      <c r="J69" s="265"/>
      <c r="K69" s="8"/>
    </row>
    <row r="70" spans="1:11" s="7" customFormat="1" ht="20.100000000000001" customHeight="1">
      <c r="A70" s="15"/>
      <c r="B70" s="286" t="s">
        <v>265</v>
      </c>
      <c r="C70" s="234" t="s">
        <v>371</v>
      </c>
      <c r="D70" s="234" t="s">
        <v>371</v>
      </c>
      <c r="E70" s="234" t="s">
        <v>371</v>
      </c>
      <c r="F70" s="234" t="s">
        <v>371</v>
      </c>
      <c r="G70" s="234" t="s">
        <v>371</v>
      </c>
      <c r="H70" s="285" t="s">
        <v>313</v>
      </c>
      <c r="I70" s="284" t="s">
        <v>313</v>
      </c>
      <c r="J70" s="265"/>
      <c r="K70" s="8"/>
    </row>
    <row r="71" spans="1:11" s="7" customFormat="1" ht="20.100000000000001" customHeight="1">
      <c r="A71" s="15"/>
      <c r="B71" s="286" t="s">
        <v>264</v>
      </c>
      <c r="C71" s="289" t="s">
        <v>371</v>
      </c>
      <c r="D71" s="289" t="s">
        <v>371</v>
      </c>
      <c r="E71" s="289" t="s">
        <v>371</v>
      </c>
      <c r="F71" s="289" t="s">
        <v>371</v>
      </c>
      <c r="G71" s="289" t="s">
        <v>371</v>
      </c>
      <c r="H71" s="288" t="s">
        <v>313</v>
      </c>
      <c r="I71" s="287" t="s">
        <v>313</v>
      </c>
      <c r="J71" s="265"/>
      <c r="K71" s="8"/>
    </row>
    <row r="72" spans="1:11" s="7" customFormat="1" ht="20.100000000000001" customHeight="1">
      <c r="A72" s="15"/>
      <c r="B72" s="286" t="s">
        <v>263</v>
      </c>
      <c r="C72" s="234" t="s">
        <v>371</v>
      </c>
      <c r="D72" s="234" t="s">
        <v>371</v>
      </c>
      <c r="E72" s="234" t="s">
        <v>371</v>
      </c>
      <c r="F72" s="234" t="s">
        <v>371</v>
      </c>
      <c r="G72" s="234" t="s">
        <v>371</v>
      </c>
      <c r="H72" s="285" t="s">
        <v>313</v>
      </c>
      <c r="I72" s="284" t="s">
        <v>313</v>
      </c>
      <c r="J72" s="265"/>
      <c r="K72" s="8"/>
    </row>
    <row r="73" spans="1:11" s="7" customFormat="1" ht="20.100000000000001" customHeight="1">
      <c r="A73" s="15"/>
      <c r="B73" s="286" t="s">
        <v>262</v>
      </c>
      <c r="C73" s="228" t="s">
        <v>371</v>
      </c>
      <c r="D73" s="228" t="s">
        <v>371</v>
      </c>
      <c r="E73" s="228" t="s">
        <v>371</v>
      </c>
      <c r="F73" s="228" t="s">
        <v>371</v>
      </c>
      <c r="G73" s="228" t="s">
        <v>371</v>
      </c>
      <c r="H73" s="291" t="s">
        <v>313</v>
      </c>
      <c r="I73" s="290" t="s">
        <v>313</v>
      </c>
      <c r="J73" s="265"/>
      <c r="K73" s="8"/>
    </row>
    <row r="74" spans="1:11" s="7" customFormat="1" ht="27.75" customHeight="1">
      <c r="A74" s="15"/>
      <c r="B74" s="286" t="s">
        <v>261</v>
      </c>
      <c r="C74" s="234" t="s">
        <v>371</v>
      </c>
      <c r="D74" s="234" t="s">
        <v>371</v>
      </c>
      <c r="E74" s="234" t="s">
        <v>371</v>
      </c>
      <c r="F74" s="234" t="s">
        <v>371</v>
      </c>
      <c r="G74" s="234" t="s">
        <v>371</v>
      </c>
      <c r="H74" s="285" t="s">
        <v>313</v>
      </c>
      <c r="I74" s="284" t="s">
        <v>313</v>
      </c>
      <c r="J74" s="265"/>
      <c r="K74" s="8"/>
    </row>
    <row r="75" spans="1:11" s="7" customFormat="1" ht="20.100000000000001" customHeight="1">
      <c r="A75" s="15"/>
      <c r="B75" s="286" t="s">
        <v>260</v>
      </c>
      <c r="C75" s="234" t="s">
        <v>371</v>
      </c>
      <c r="D75" s="234" t="s">
        <v>371</v>
      </c>
      <c r="E75" s="234" t="s">
        <v>371</v>
      </c>
      <c r="F75" s="234" t="s">
        <v>371</v>
      </c>
      <c r="G75" s="234" t="s">
        <v>371</v>
      </c>
      <c r="H75" s="285" t="s">
        <v>313</v>
      </c>
      <c r="I75" s="284" t="s">
        <v>313</v>
      </c>
      <c r="J75" s="265"/>
      <c r="K75" s="8"/>
    </row>
    <row r="76" spans="1:11" s="7" customFormat="1" ht="20.100000000000001" customHeight="1">
      <c r="A76" s="15"/>
      <c r="B76" s="286" t="s">
        <v>259</v>
      </c>
      <c r="C76" s="234" t="s">
        <v>371</v>
      </c>
      <c r="D76" s="234" t="s">
        <v>371</v>
      </c>
      <c r="E76" s="234" t="s">
        <v>371</v>
      </c>
      <c r="F76" s="234" t="s">
        <v>371</v>
      </c>
      <c r="G76" s="234" t="s">
        <v>371</v>
      </c>
      <c r="H76" s="285" t="s">
        <v>313</v>
      </c>
      <c r="I76" s="284" t="s">
        <v>313</v>
      </c>
      <c r="J76" s="265"/>
      <c r="K76" s="8"/>
    </row>
    <row r="77" spans="1:11" s="7" customFormat="1" ht="20.100000000000001" customHeight="1">
      <c r="A77" s="15"/>
      <c r="B77" s="286" t="s">
        <v>258</v>
      </c>
      <c r="C77" s="289" t="s">
        <v>371</v>
      </c>
      <c r="D77" s="289" t="s">
        <v>371</v>
      </c>
      <c r="E77" s="289" t="s">
        <v>371</v>
      </c>
      <c r="F77" s="289" t="s">
        <v>371</v>
      </c>
      <c r="G77" s="289" t="s">
        <v>371</v>
      </c>
      <c r="H77" s="288" t="s">
        <v>313</v>
      </c>
      <c r="I77" s="287" t="s">
        <v>313</v>
      </c>
      <c r="J77" s="265"/>
      <c r="K77" s="8"/>
    </row>
    <row r="78" spans="1:11" s="7" customFormat="1" ht="20.100000000000001" customHeight="1">
      <c r="A78" s="15"/>
      <c r="B78" s="286" t="s">
        <v>257</v>
      </c>
      <c r="C78" s="234" t="s">
        <v>365</v>
      </c>
      <c r="D78" s="234" t="s">
        <v>366</v>
      </c>
      <c r="E78" s="234" t="s">
        <v>366</v>
      </c>
      <c r="F78" s="234" t="s">
        <v>364</v>
      </c>
      <c r="G78" s="234" t="s">
        <v>364</v>
      </c>
      <c r="H78" s="285" t="s">
        <v>313</v>
      </c>
      <c r="I78" s="284" t="s">
        <v>313</v>
      </c>
      <c r="J78" s="265"/>
      <c r="K78" s="8"/>
    </row>
    <row r="79" spans="1:11" s="7" customFormat="1" ht="20.100000000000001" customHeight="1" thickBot="1">
      <c r="A79" s="15"/>
      <c r="B79" s="283" t="s">
        <v>256</v>
      </c>
      <c r="C79" s="282">
        <v>5</v>
      </c>
      <c r="D79" s="282">
        <v>4</v>
      </c>
      <c r="E79" s="282">
        <v>4</v>
      </c>
      <c r="F79" s="282">
        <v>5</v>
      </c>
      <c r="G79" s="282">
        <v>5</v>
      </c>
      <c r="H79" s="281" t="s">
        <v>313</v>
      </c>
      <c r="I79" s="280" t="s">
        <v>313</v>
      </c>
      <c r="J79" s="265"/>
      <c r="K79" s="8"/>
    </row>
    <row r="80" spans="1:11" s="7" customFormat="1" ht="20.100000000000001" customHeight="1" thickTop="1" thickBot="1">
      <c r="A80" s="19"/>
      <c r="B80" s="279"/>
      <c r="C80" s="278"/>
      <c r="D80" s="278"/>
      <c r="E80" s="277"/>
      <c r="F80" s="277"/>
      <c r="G80" s="277"/>
      <c r="H80" s="277"/>
      <c r="I80" s="277"/>
      <c r="J80" s="276"/>
      <c r="K80" s="8"/>
    </row>
    <row r="81" spans="1:11" s="7" customFormat="1" ht="20.100000000000001" customHeight="1">
      <c r="A81" s="5"/>
      <c r="B81" s="262"/>
      <c r="C81" s="251"/>
      <c r="D81" s="251"/>
      <c r="E81" s="271"/>
      <c r="F81" s="271"/>
      <c r="G81" s="271"/>
      <c r="H81" s="271"/>
      <c r="I81" s="271"/>
      <c r="J81" s="270"/>
      <c r="K81" s="8"/>
    </row>
    <row r="82" spans="1:11" s="7" customFormat="1" ht="20.100000000000001" customHeight="1" thickBot="1">
      <c r="A82" s="5"/>
      <c r="B82" s="262"/>
      <c r="C82" s="251"/>
      <c r="D82" s="251"/>
      <c r="E82" s="271"/>
      <c r="F82" s="271"/>
      <c r="G82" s="271"/>
      <c r="H82" s="271"/>
      <c r="I82" s="271"/>
      <c r="J82" s="270"/>
      <c r="K82" s="8"/>
    </row>
    <row r="83" spans="1:11" s="7" customFormat="1" ht="20.100000000000001" customHeight="1">
      <c r="A83" s="39"/>
      <c r="B83" s="275"/>
      <c r="C83" s="274"/>
      <c r="D83" s="274"/>
      <c r="E83" s="273"/>
      <c r="F83" s="273"/>
      <c r="G83" s="273"/>
      <c r="H83" s="273"/>
      <c r="I83" s="273"/>
      <c r="J83" s="272"/>
      <c r="K83" s="8"/>
    </row>
    <row r="84" spans="1:11" s="7" customFormat="1" ht="20.100000000000001" customHeight="1">
      <c r="A84" s="15"/>
      <c r="B84" s="505" t="s">
        <v>255</v>
      </c>
      <c r="C84" s="505"/>
      <c r="D84" s="251"/>
      <c r="E84" s="271"/>
      <c r="F84" s="271"/>
      <c r="G84" s="271"/>
      <c r="H84" s="271"/>
      <c r="I84" s="271"/>
      <c r="J84" s="265"/>
      <c r="K84" s="8"/>
    </row>
    <row r="85" spans="1:11" s="7" customFormat="1" ht="20.100000000000001" customHeight="1" thickBot="1">
      <c r="A85" s="15"/>
      <c r="B85" s="252"/>
      <c r="C85" s="270"/>
      <c r="D85" s="78"/>
      <c r="E85" s="5"/>
      <c r="F85" s="269"/>
      <c r="G85" s="269"/>
      <c r="H85" s="269"/>
      <c r="I85" s="254"/>
      <c r="J85" s="265"/>
      <c r="K85" s="8"/>
    </row>
    <row r="86" spans="1:11" s="7" customFormat="1" ht="20.100000000000001" customHeight="1" thickTop="1">
      <c r="A86" s="15"/>
      <c r="B86" s="759" t="s">
        <v>2</v>
      </c>
      <c r="C86" s="760"/>
      <c r="D86" s="268">
        <v>400022</v>
      </c>
      <c r="E86" s="268" t="s">
        <v>313</v>
      </c>
      <c r="F86" s="268" t="s">
        <v>313</v>
      </c>
      <c r="G86" s="320" t="s">
        <v>313</v>
      </c>
      <c r="H86" s="320" t="s">
        <v>313</v>
      </c>
      <c r="I86" s="369" t="s">
        <v>313</v>
      </c>
      <c r="J86" s="265"/>
      <c r="K86" s="8"/>
    </row>
    <row r="87" spans="1:11" s="7" customFormat="1" ht="20.100000000000001" customHeight="1">
      <c r="A87" s="15"/>
      <c r="B87" s="749" t="s">
        <v>254</v>
      </c>
      <c r="C87" s="750"/>
      <c r="D87" s="228">
        <v>62</v>
      </c>
      <c r="E87" s="228" t="s">
        <v>313</v>
      </c>
      <c r="F87" s="228" t="s">
        <v>313</v>
      </c>
      <c r="G87" s="228" t="s">
        <v>313</v>
      </c>
      <c r="H87" s="228" t="s">
        <v>313</v>
      </c>
      <c r="I87" s="266" t="s">
        <v>313</v>
      </c>
      <c r="J87" s="265"/>
      <c r="K87" s="8"/>
    </row>
    <row r="88" spans="1:11" s="7" customFormat="1" ht="24.95" customHeight="1">
      <c r="A88" s="15"/>
      <c r="B88" s="749" t="s">
        <v>253</v>
      </c>
      <c r="C88" s="750"/>
      <c r="D88" s="228">
        <v>7.0000000000000001E-3</v>
      </c>
      <c r="E88" s="228" t="s">
        <v>313</v>
      </c>
      <c r="F88" s="228" t="s">
        <v>313</v>
      </c>
      <c r="G88" s="228" t="s">
        <v>313</v>
      </c>
      <c r="H88" s="228" t="s">
        <v>313</v>
      </c>
      <c r="I88" s="266" t="s">
        <v>313</v>
      </c>
      <c r="J88" s="265"/>
      <c r="K88" s="8"/>
    </row>
    <row r="89" spans="1:11" s="7" customFormat="1" ht="24.95" customHeight="1">
      <c r="A89" s="15"/>
      <c r="B89" s="749" t="s">
        <v>252</v>
      </c>
      <c r="C89" s="750"/>
      <c r="D89" s="228">
        <v>4.05</v>
      </c>
      <c r="E89" s="228" t="s">
        <v>313</v>
      </c>
      <c r="F89" s="228" t="s">
        <v>313</v>
      </c>
      <c r="G89" s="228" t="s">
        <v>313</v>
      </c>
      <c r="H89" s="228" t="s">
        <v>313</v>
      </c>
      <c r="I89" s="266" t="s">
        <v>313</v>
      </c>
      <c r="J89" s="265"/>
      <c r="K89" s="8"/>
    </row>
    <row r="90" spans="1:11" s="7" customFormat="1" ht="24.95" customHeight="1">
      <c r="A90" s="15"/>
      <c r="B90" s="749" t="s">
        <v>251</v>
      </c>
      <c r="C90" s="750"/>
      <c r="D90" s="228" t="s">
        <v>366</v>
      </c>
      <c r="E90" s="228" t="s">
        <v>313</v>
      </c>
      <c r="F90" s="228"/>
      <c r="G90" s="228" t="s">
        <v>313</v>
      </c>
      <c r="H90" s="228" t="s">
        <v>313</v>
      </c>
      <c r="I90" s="266" t="s">
        <v>313</v>
      </c>
      <c r="J90" s="265"/>
      <c r="K90" s="8"/>
    </row>
    <row r="91" spans="1:11" s="7" customFormat="1" ht="24.95" customHeight="1">
      <c r="A91" s="15"/>
      <c r="B91" s="749" t="s">
        <v>250</v>
      </c>
      <c r="C91" s="750"/>
      <c r="D91" s="228">
        <v>0.01</v>
      </c>
      <c r="E91" s="228" t="s">
        <v>313</v>
      </c>
      <c r="F91" s="228" t="s">
        <v>313</v>
      </c>
      <c r="G91" s="228" t="s">
        <v>313</v>
      </c>
      <c r="H91" s="228" t="s">
        <v>313</v>
      </c>
      <c r="I91" s="266" t="s">
        <v>313</v>
      </c>
      <c r="J91" s="265"/>
      <c r="K91" s="8"/>
    </row>
    <row r="92" spans="1:11" s="7" customFormat="1" ht="24.95" customHeight="1">
      <c r="A92" s="15"/>
      <c r="B92" s="749" t="s">
        <v>249</v>
      </c>
      <c r="C92" s="750"/>
      <c r="D92" s="228" t="s">
        <v>371</v>
      </c>
      <c r="E92" s="228" t="s">
        <v>313</v>
      </c>
      <c r="F92" s="228" t="s">
        <v>313</v>
      </c>
      <c r="G92" s="228" t="s">
        <v>313</v>
      </c>
      <c r="H92" s="228" t="s">
        <v>313</v>
      </c>
      <c r="I92" s="266" t="s">
        <v>313</v>
      </c>
      <c r="J92" s="265"/>
      <c r="K92" s="8"/>
    </row>
    <row r="93" spans="1:11" s="7" customFormat="1" ht="24.95" customHeight="1">
      <c r="A93" s="15"/>
      <c r="B93" s="749" t="s">
        <v>248</v>
      </c>
      <c r="C93" s="750"/>
      <c r="D93" s="228" t="s">
        <v>366</v>
      </c>
      <c r="E93" s="228" t="s">
        <v>313</v>
      </c>
      <c r="F93" s="228" t="s">
        <v>313</v>
      </c>
      <c r="G93" s="228" t="s">
        <v>313</v>
      </c>
      <c r="H93" s="228" t="s">
        <v>313</v>
      </c>
      <c r="I93" s="266" t="s">
        <v>313</v>
      </c>
      <c r="J93" s="265"/>
      <c r="K93" s="8"/>
    </row>
    <row r="94" spans="1:11" s="7" customFormat="1" ht="24.95" customHeight="1">
      <c r="A94" s="15"/>
      <c r="B94" s="749" t="s">
        <v>247</v>
      </c>
      <c r="C94" s="750"/>
      <c r="D94" s="228" t="s">
        <v>366</v>
      </c>
      <c r="E94" s="228" t="s">
        <v>313</v>
      </c>
      <c r="F94" s="228" t="s">
        <v>313</v>
      </c>
      <c r="G94" s="228" t="s">
        <v>313</v>
      </c>
      <c r="H94" s="228" t="s">
        <v>313</v>
      </c>
      <c r="I94" s="266" t="s">
        <v>313</v>
      </c>
      <c r="J94" s="265"/>
      <c r="K94" s="8"/>
    </row>
    <row r="95" spans="1:11" s="7" customFormat="1" ht="24.95" customHeight="1">
      <c r="A95" s="15"/>
      <c r="B95" s="749" t="s">
        <v>234</v>
      </c>
      <c r="C95" s="750"/>
      <c r="D95" s="228" t="s">
        <v>366</v>
      </c>
      <c r="E95" s="228" t="s">
        <v>313</v>
      </c>
      <c r="F95" s="228" t="s">
        <v>313</v>
      </c>
      <c r="G95" s="228" t="s">
        <v>313</v>
      </c>
      <c r="H95" s="228" t="s">
        <v>313</v>
      </c>
      <c r="I95" s="266" t="s">
        <v>313</v>
      </c>
      <c r="J95" s="265"/>
      <c r="K95" s="8"/>
    </row>
    <row r="96" spans="1:11" s="7" customFormat="1" ht="20.100000000000001" customHeight="1">
      <c r="A96" s="15"/>
      <c r="B96" s="749" t="s">
        <v>246</v>
      </c>
      <c r="C96" s="750"/>
      <c r="D96" s="382" t="s">
        <v>431</v>
      </c>
      <c r="E96" s="228" t="s">
        <v>313</v>
      </c>
      <c r="F96" s="228" t="s">
        <v>313</v>
      </c>
      <c r="G96" s="228" t="s">
        <v>313</v>
      </c>
      <c r="H96" s="228" t="s">
        <v>313</v>
      </c>
      <c r="I96" s="266" t="s">
        <v>313</v>
      </c>
      <c r="J96" s="265"/>
      <c r="K96" s="8"/>
    </row>
    <row r="97" spans="1:10" ht="43.5" customHeight="1" thickBot="1">
      <c r="A97" s="15"/>
      <c r="B97" s="763" t="s">
        <v>245</v>
      </c>
      <c r="C97" s="764"/>
      <c r="D97" s="355" t="s">
        <v>468</v>
      </c>
      <c r="E97" s="242" t="s">
        <v>313</v>
      </c>
      <c r="F97" s="242" t="s">
        <v>313</v>
      </c>
      <c r="G97" s="242" t="s">
        <v>313</v>
      </c>
      <c r="H97" s="242" t="s">
        <v>313</v>
      </c>
      <c r="I97" s="264" t="s">
        <v>313</v>
      </c>
      <c r="J97" s="263"/>
    </row>
    <row r="98" spans="1:10" ht="15.75" thickTop="1">
      <c r="A98" s="15"/>
      <c r="B98" s="762"/>
      <c r="C98" s="762"/>
      <c r="D98" s="762"/>
      <c r="E98" s="762"/>
      <c r="F98" s="239"/>
      <c r="G98" s="252"/>
      <c r="H98" s="239"/>
      <c r="I98" s="239"/>
      <c r="J98" s="263"/>
    </row>
    <row r="99" spans="1:10">
      <c r="A99" s="15"/>
      <c r="B99" s="262"/>
      <c r="C99" s="239"/>
      <c r="D99" s="239"/>
      <c r="E99" s="239"/>
      <c r="F99" s="239"/>
      <c r="G99" s="239"/>
      <c r="H99" s="239"/>
      <c r="I99" s="78"/>
      <c r="J99" s="14"/>
    </row>
    <row r="100" spans="1:10">
      <c r="A100" s="15"/>
      <c r="B100" s="261"/>
      <c r="C100" s="239"/>
      <c r="D100" s="239"/>
      <c r="E100" s="239"/>
      <c r="F100" s="239"/>
      <c r="G100" s="239"/>
      <c r="H100" s="239"/>
      <c r="I100" s="78"/>
      <c r="J100" s="14"/>
    </row>
    <row r="101" spans="1:10">
      <c r="A101" s="15"/>
      <c r="B101" s="261"/>
      <c r="C101" s="239"/>
      <c r="D101" s="239"/>
      <c r="E101" s="239"/>
      <c r="F101" s="239"/>
      <c r="G101" s="239"/>
      <c r="H101" s="239"/>
      <c r="I101" s="78"/>
      <c r="J101" s="14"/>
    </row>
    <row r="102" spans="1:10">
      <c r="A102" s="15"/>
      <c r="B102" s="25" t="s">
        <v>244</v>
      </c>
      <c r="C102" s="5"/>
      <c r="D102" s="5"/>
      <c r="E102" s="5"/>
      <c r="F102" s="5"/>
      <c r="G102" s="5"/>
      <c r="H102" s="5"/>
      <c r="I102" s="10"/>
      <c r="J102" s="14"/>
    </row>
    <row r="103" spans="1:10" ht="15.75" thickBot="1">
      <c r="A103" s="15"/>
      <c r="B103" s="5"/>
      <c r="C103" s="5"/>
      <c r="D103" s="5"/>
      <c r="E103" s="5"/>
      <c r="F103" s="5"/>
      <c r="G103" s="5"/>
      <c r="H103" s="5"/>
      <c r="I103" s="10"/>
      <c r="J103" s="14"/>
    </row>
    <row r="104" spans="1:10" ht="16.5" thickTop="1" thickBot="1">
      <c r="A104" s="15"/>
      <c r="B104" s="260" t="s">
        <v>2</v>
      </c>
      <c r="C104" s="259">
        <v>198</v>
      </c>
      <c r="D104" s="259">
        <v>199</v>
      </c>
      <c r="E104" s="259">
        <v>214</v>
      </c>
      <c r="F104" s="259" t="s">
        <v>313</v>
      </c>
      <c r="G104" s="259" t="s">
        <v>313</v>
      </c>
      <c r="H104" s="259" t="s">
        <v>313</v>
      </c>
      <c r="I104" s="259" t="s">
        <v>313</v>
      </c>
      <c r="J104" s="353" t="s">
        <v>313</v>
      </c>
    </row>
    <row r="105" spans="1:10">
      <c r="A105" s="15"/>
      <c r="B105" s="258" t="s">
        <v>243</v>
      </c>
      <c r="C105" s="256">
        <v>1.01</v>
      </c>
      <c r="D105" s="256">
        <v>1</v>
      </c>
      <c r="E105" s="351" t="s">
        <v>371</v>
      </c>
      <c r="F105" s="348" t="s">
        <v>313</v>
      </c>
      <c r="G105" s="256" t="s">
        <v>313</v>
      </c>
      <c r="H105" s="256" t="s">
        <v>313</v>
      </c>
      <c r="I105" s="256" t="s">
        <v>313</v>
      </c>
      <c r="J105" s="53" t="s">
        <v>313</v>
      </c>
    </row>
    <row r="106" spans="1:10">
      <c r="A106" s="15"/>
      <c r="B106" s="257" t="s">
        <v>242</v>
      </c>
      <c r="C106" s="256" t="s">
        <v>364</v>
      </c>
      <c r="D106" s="256" t="s">
        <v>364</v>
      </c>
      <c r="E106" s="352" t="s">
        <v>371</v>
      </c>
      <c r="F106" s="348" t="s">
        <v>313</v>
      </c>
      <c r="G106" s="256" t="s">
        <v>313</v>
      </c>
      <c r="H106" s="256" t="s">
        <v>313</v>
      </c>
      <c r="I106" s="256" t="s">
        <v>313</v>
      </c>
      <c r="J106" s="53" t="s">
        <v>313</v>
      </c>
    </row>
    <row r="107" spans="1:10">
      <c r="A107" s="15"/>
      <c r="B107" s="257" t="s">
        <v>241</v>
      </c>
      <c r="C107" s="245">
        <v>170.15748789171505</v>
      </c>
      <c r="D107" s="245">
        <v>203.20379709285078</v>
      </c>
      <c r="E107" s="352">
        <v>26.07</v>
      </c>
      <c r="F107" s="349" t="s">
        <v>313</v>
      </c>
      <c r="G107" s="245" t="s">
        <v>313</v>
      </c>
      <c r="H107" s="245" t="s">
        <v>313</v>
      </c>
      <c r="I107" s="245" t="s">
        <v>313</v>
      </c>
      <c r="J107" s="53" t="s">
        <v>313</v>
      </c>
    </row>
    <row r="108" spans="1:10">
      <c r="A108" s="15"/>
      <c r="B108" s="257" t="s">
        <v>240</v>
      </c>
      <c r="C108" s="256" t="s">
        <v>372</v>
      </c>
      <c r="D108" s="256" t="s">
        <v>372</v>
      </c>
      <c r="E108" s="352" t="s">
        <v>372</v>
      </c>
      <c r="F108" s="348" t="s">
        <v>313</v>
      </c>
      <c r="G108" s="256" t="s">
        <v>313</v>
      </c>
      <c r="H108" s="256" t="s">
        <v>313</v>
      </c>
      <c r="I108" s="256" t="s">
        <v>313</v>
      </c>
      <c r="J108" s="53" t="s">
        <v>313</v>
      </c>
    </row>
    <row r="109" spans="1:10">
      <c r="A109" s="15"/>
      <c r="B109" s="257" t="s">
        <v>239</v>
      </c>
      <c r="C109" s="256">
        <v>4.0199999999999996</v>
      </c>
      <c r="D109" s="256">
        <v>0</v>
      </c>
      <c r="E109" s="352">
        <v>5.17</v>
      </c>
      <c r="F109" s="348" t="s">
        <v>313</v>
      </c>
      <c r="G109" s="256" t="s">
        <v>313</v>
      </c>
      <c r="H109" s="256" t="s">
        <v>313</v>
      </c>
      <c r="I109" s="256" t="s">
        <v>313</v>
      </c>
      <c r="J109" s="53" t="s">
        <v>313</v>
      </c>
    </row>
    <row r="110" spans="1:10">
      <c r="A110" s="15"/>
      <c r="B110" s="257" t="s">
        <v>238</v>
      </c>
      <c r="C110" s="256" t="s">
        <v>364</v>
      </c>
      <c r="D110" s="256" t="s">
        <v>364</v>
      </c>
      <c r="E110" s="352" t="s">
        <v>365</v>
      </c>
      <c r="F110" s="348" t="s">
        <v>313</v>
      </c>
      <c r="G110" s="256" t="s">
        <v>313</v>
      </c>
      <c r="H110" s="256" t="s">
        <v>313</v>
      </c>
      <c r="I110" s="256" t="s">
        <v>313</v>
      </c>
      <c r="J110" s="53" t="s">
        <v>313</v>
      </c>
    </row>
    <row r="111" spans="1:10" ht="23.25" thickBot="1">
      <c r="A111" s="15"/>
      <c r="B111" s="255" t="s">
        <v>237</v>
      </c>
      <c r="C111" s="242" t="s">
        <v>372</v>
      </c>
      <c r="D111" s="242" t="s">
        <v>372</v>
      </c>
      <c r="E111" s="354" t="s">
        <v>372</v>
      </c>
      <c r="F111" s="350" t="s">
        <v>313</v>
      </c>
      <c r="G111" s="242" t="s">
        <v>313</v>
      </c>
      <c r="H111" s="242" t="s">
        <v>313</v>
      </c>
      <c r="I111" s="242" t="s">
        <v>313</v>
      </c>
      <c r="J111" s="280" t="s">
        <v>313</v>
      </c>
    </row>
    <row r="112" spans="1:10" ht="15.75" thickTop="1">
      <c r="A112" s="15"/>
      <c r="B112" s="252"/>
      <c r="C112" s="254"/>
      <c r="D112" s="254"/>
      <c r="E112" s="254"/>
      <c r="F112" s="254"/>
      <c r="G112" s="254"/>
      <c r="H112" s="254"/>
      <c r="I112" s="254"/>
      <c r="J112" s="253"/>
    </row>
    <row r="113" spans="1:10">
      <c r="A113" s="15"/>
      <c r="B113" s="252"/>
      <c r="C113" s="254"/>
      <c r="D113" s="254"/>
      <c r="E113" s="254"/>
      <c r="F113" s="254"/>
      <c r="G113" s="254"/>
      <c r="H113" s="254"/>
      <c r="I113" s="254"/>
      <c r="J113" s="253"/>
    </row>
    <row r="114" spans="1:10">
      <c r="A114" s="15"/>
      <c r="B114" s="25" t="s">
        <v>236</v>
      </c>
      <c r="C114" s="381"/>
      <c r="D114" s="254"/>
      <c r="E114" s="254"/>
      <c r="F114" s="254"/>
      <c r="G114" s="254"/>
      <c r="H114" s="254"/>
      <c r="I114" s="254"/>
      <c r="J114" s="253"/>
    </row>
    <row r="115" spans="1:10">
      <c r="A115" s="15"/>
      <c r="B115" s="25"/>
      <c r="C115" s="254"/>
      <c r="D115" s="254"/>
      <c r="E115" s="254"/>
      <c r="F115" s="254"/>
      <c r="G115" s="254"/>
      <c r="H115" s="254"/>
      <c r="I115" s="254"/>
      <c r="J115" s="253"/>
    </row>
    <row r="116" spans="1:10" ht="15.75" thickBot="1">
      <c r="A116" s="15"/>
      <c r="B116" s="252"/>
      <c r="C116" s="251"/>
      <c r="D116" s="251"/>
      <c r="E116" s="251"/>
      <c r="F116" s="251"/>
      <c r="G116" s="251"/>
      <c r="H116" s="251"/>
      <c r="I116" s="251"/>
      <c r="J116" s="250"/>
    </row>
    <row r="117" spans="1:10" ht="23.25" customHeight="1" thickTop="1" thickBot="1">
      <c r="A117" s="15"/>
      <c r="B117" s="249" t="s">
        <v>2</v>
      </c>
      <c r="C117" s="248">
        <v>198</v>
      </c>
      <c r="D117" s="248">
        <v>199</v>
      </c>
      <c r="E117" s="248">
        <v>214</v>
      </c>
      <c r="F117" s="248" t="s">
        <v>313</v>
      </c>
      <c r="G117" s="248" t="s">
        <v>313</v>
      </c>
      <c r="H117" s="248" t="s">
        <v>313</v>
      </c>
      <c r="I117" s="248" t="s">
        <v>313</v>
      </c>
      <c r="J117" s="247" t="s">
        <v>313</v>
      </c>
    </row>
    <row r="118" spans="1:10" ht="33.75" customHeight="1" thickTop="1">
      <c r="A118" s="15"/>
      <c r="B118" s="246" t="s">
        <v>235</v>
      </c>
      <c r="C118" s="380" t="s">
        <v>373</v>
      </c>
      <c r="D118" s="378" t="s">
        <v>366</v>
      </c>
      <c r="E118" s="379" t="s">
        <v>374</v>
      </c>
      <c r="F118" s="245" t="s">
        <v>313</v>
      </c>
      <c r="G118" s="245" t="s">
        <v>313</v>
      </c>
      <c r="H118" s="245" t="s">
        <v>313</v>
      </c>
      <c r="I118" s="245" t="s">
        <v>313</v>
      </c>
      <c r="J118" s="244" t="s">
        <v>313</v>
      </c>
    </row>
    <row r="119" spans="1:10" ht="42" customHeight="1">
      <c r="A119" s="15"/>
      <c r="B119" s="766" t="s">
        <v>510</v>
      </c>
      <c r="C119" s="378" t="s">
        <v>372</v>
      </c>
      <c r="D119" s="378" t="s">
        <v>372</v>
      </c>
      <c r="E119" s="378" t="s">
        <v>372</v>
      </c>
      <c r="F119" s="230"/>
      <c r="G119" s="230"/>
      <c r="H119" s="230"/>
      <c r="I119" s="230"/>
      <c r="J119" s="765"/>
    </row>
    <row r="120" spans="1:10" ht="21.75" customHeight="1" thickBot="1">
      <c r="A120" s="15"/>
      <c r="B120" s="243" t="s">
        <v>234</v>
      </c>
      <c r="C120" s="377" t="s">
        <v>375</v>
      </c>
      <c r="D120" s="377" t="s">
        <v>375</v>
      </c>
      <c r="E120" s="377" t="s">
        <v>375</v>
      </c>
      <c r="F120" s="242" t="s">
        <v>313</v>
      </c>
      <c r="G120" s="242" t="s">
        <v>313</v>
      </c>
      <c r="H120" s="242" t="s">
        <v>313</v>
      </c>
      <c r="I120" s="242" t="s">
        <v>313</v>
      </c>
      <c r="J120" s="241" t="s">
        <v>313</v>
      </c>
    </row>
    <row r="121" spans="1:10" ht="15.75" thickTop="1">
      <c r="A121" s="15"/>
      <c r="B121" s="240"/>
      <c r="C121" s="239"/>
      <c r="D121" s="5"/>
      <c r="E121" s="5"/>
      <c r="F121" s="5"/>
      <c r="G121" s="5"/>
      <c r="H121" s="5"/>
      <c r="I121" s="5"/>
      <c r="J121" s="14"/>
    </row>
    <row r="122" spans="1:10" ht="27.75" customHeight="1">
      <c r="A122" s="15"/>
      <c r="B122" s="505" t="s">
        <v>233</v>
      </c>
      <c r="C122" s="239"/>
      <c r="D122" s="5"/>
      <c r="E122" s="5"/>
      <c r="F122" s="5"/>
      <c r="G122" s="5"/>
      <c r="H122" s="5"/>
      <c r="I122" s="5"/>
      <c r="J122" s="14"/>
    </row>
    <row r="123" spans="1:10" ht="26.25" customHeight="1">
      <c r="A123" s="15"/>
      <c r="B123" s="505"/>
      <c r="C123" s="751" t="s">
        <v>232</v>
      </c>
      <c r="D123" s="751"/>
      <c r="E123" s="751"/>
      <c r="F123" s="751"/>
      <c r="G123" s="751"/>
      <c r="H123" s="751"/>
      <c r="I123" s="751"/>
      <c r="J123" s="752"/>
    </row>
    <row r="124" spans="1:10" ht="15" customHeight="1">
      <c r="A124" s="15"/>
      <c r="B124" s="240"/>
      <c r="C124" s="751"/>
      <c r="D124" s="751"/>
      <c r="E124" s="751"/>
      <c r="F124" s="751"/>
      <c r="G124" s="751"/>
      <c r="H124" s="751"/>
      <c r="I124" s="751"/>
      <c r="J124" s="752"/>
    </row>
    <row r="125" spans="1:10">
      <c r="A125" s="15"/>
      <c r="B125" s="240"/>
      <c r="C125" s="239"/>
      <c r="D125" s="5"/>
      <c r="E125" s="5"/>
      <c r="F125" s="5"/>
      <c r="G125" s="5"/>
      <c r="H125" s="5"/>
      <c r="I125" s="5"/>
      <c r="J125" s="14"/>
    </row>
    <row r="126" spans="1:10">
      <c r="A126" s="15"/>
      <c r="B126" s="240"/>
      <c r="C126" s="239"/>
      <c r="D126" s="239"/>
      <c r="E126" s="239"/>
      <c r="F126" s="239"/>
      <c r="G126" s="239"/>
      <c r="H126" s="239"/>
      <c r="I126" s="78"/>
      <c r="J126" s="14"/>
    </row>
    <row r="127" spans="1:10">
      <c r="A127" s="15"/>
      <c r="B127" s="25" t="s">
        <v>231</v>
      </c>
      <c r="C127" s="358"/>
      <c r="D127" s="5"/>
      <c r="E127" s="5"/>
      <c r="F127" s="5"/>
      <c r="G127" s="5"/>
      <c r="H127" s="5"/>
      <c r="I127" s="10"/>
      <c r="J127" s="14"/>
    </row>
    <row r="128" spans="1:10" ht="15.75" thickBot="1">
      <c r="A128" s="15"/>
      <c r="B128" s="25"/>
      <c r="C128" s="5"/>
      <c r="D128" s="5"/>
      <c r="E128" s="5"/>
      <c r="F128" s="5"/>
      <c r="G128" s="5"/>
      <c r="H128" s="5"/>
      <c r="I128" s="10"/>
      <c r="J128" s="14"/>
    </row>
    <row r="129" spans="1:10" ht="27.75" thickTop="1">
      <c r="A129" s="15"/>
      <c r="B129" s="238" t="s">
        <v>230</v>
      </c>
      <c r="C129" s="236" t="s">
        <v>229</v>
      </c>
      <c r="D129" s="237" t="s">
        <v>228</v>
      </c>
      <c r="E129" s="237" t="s">
        <v>227</v>
      </c>
      <c r="F129" s="236" t="s">
        <v>226</v>
      </c>
      <c r="G129" s="236" t="s">
        <v>218</v>
      </c>
      <c r="H129" s="236" t="s">
        <v>225</v>
      </c>
      <c r="I129" s="236" t="s">
        <v>0</v>
      </c>
      <c r="J129" s="235" t="s">
        <v>224</v>
      </c>
    </row>
    <row r="130" spans="1:10" ht="15" customHeight="1">
      <c r="A130" s="15"/>
      <c r="B130" s="232">
        <v>684293</v>
      </c>
      <c r="C130" s="234">
        <v>4674873</v>
      </c>
      <c r="D130" s="234" t="s">
        <v>376</v>
      </c>
      <c r="E130" s="234" t="s">
        <v>377</v>
      </c>
      <c r="F130" s="234" t="s">
        <v>378</v>
      </c>
      <c r="G130" s="234" t="s">
        <v>379</v>
      </c>
      <c r="H130" s="234" t="s">
        <v>380</v>
      </c>
      <c r="I130" s="233" t="s">
        <v>381</v>
      </c>
      <c r="J130" s="226">
        <v>100</v>
      </c>
    </row>
    <row r="131" spans="1:10" ht="15" customHeight="1">
      <c r="A131" s="15"/>
      <c r="B131" s="232">
        <v>683482</v>
      </c>
      <c r="C131" s="234">
        <v>4672208</v>
      </c>
      <c r="D131" s="234" t="s">
        <v>382</v>
      </c>
      <c r="E131" s="234" t="s">
        <v>377</v>
      </c>
      <c r="F131" s="234" t="s">
        <v>378</v>
      </c>
      <c r="G131" s="234" t="s">
        <v>379</v>
      </c>
      <c r="H131" s="234" t="s">
        <v>380</v>
      </c>
      <c r="I131" s="233" t="s">
        <v>383</v>
      </c>
      <c r="J131" s="226">
        <v>100</v>
      </c>
    </row>
    <row r="132" spans="1:10" ht="15" customHeight="1">
      <c r="A132" s="15"/>
      <c r="B132" s="232">
        <v>685605</v>
      </c>
      <c r="C132" s="228">
        <v>4666095</v>
      </c>
      <c r="D132" s="228" t="s">
        <v>382</v>
      </c>
      <c r="E132" s="228" t="s">
        <v>377</v>
      </c>
      <c r="F132" s="228" t="s">
        <v>378</v>
      </c>
      <c r="G132" s="228" t="s">
        <v>384</v>
      </c>
      <c r="H132" s="228" t="s">
        <v>380</v>
      </c>
      <c r="I132" s="227" t="s">
        <v>385</v>
      </c>
      <c r="J132" s="226">
        <v>90</v>
      </c>
    </row>
    <row r="133" spans="1:10" ht="15" customHeight="1">
      <c r="A133" s="15"/>
      <c r="B133" s="357">
        <v>685671</v>
      </c>
      <c r="C133" s="234">
        <v>4666096</v>
      </c>
      <c r="D133" s="234" t="s">
        <v>382</v>
      </c>
      <c r="E133" s="234" t="s">
        <v>377</v>
      </c>
      <c r="F133" s="234" t="s">
        <v>378</v>
      </c>
      <c r="G133" s="234" t="s">
        <v>384</v>
      </c>
      <c r="H133" s="234" t="s">
        <v>380</v>
      </c>
      <c r="I133" s="233" t="s">
        <v>386</v>
      </c>
      <c r="J133" s="226">
        <v>100</v>
      </c>
    </row>
    <row r="134" spans="1:10" ht="15" customHeight="1">
      <c r="A134" s="15"/>
      <c r="B134" s="232">
        <v>679476</v>
      </c>
      <c r="C134" s="234">
        <v>4665131</v>
      </c>
      <c r="D134" s="234" t="s">
        <v>376</v>
      </c>
      <c r="E134" s="234" t="s">
        <v>387</v>
      </c>
      <c r="F134" s="234" t="s">
        <v>388</v>
      </c>
      <c r="G134" s="234" t="s">
        <v>389</v>
      </c>
      <c r="H134" s="234" t="s">
        <v>380</v>
      </c>
      <c r="I134" s="233" t="s">
        <v>313</v>
      </c>
      <c r="J134" s="226">
        <v>100</v>
      </c>
    </row>
    <row r="135" spans="1:10" ht="15" customHeight="1">
      <c r="A135" s="15"/>
      <c r="B135" s="232">
        <v>681111</v>
      </c>
      <c r="C135" s="234">
        <v>4666207</v>
      </c>
      <c r="D135" s="234" t="s">
        <v>376</v>
      </c>
      <c r="E135" s="234" t="s">
        <v>390</v>
      </c>
      <c r="F135" s="234" t="s">
        <v>391</v>
      </c>
      <c r="G135" s="234" t="s">
        <v>389</v>
      </c>
      <c r="H135" s="234" t="s">
        <v>380</v>
      </c>
      <c r="I135" s="233" t="s">
        <v>392</v>
      </c>
      <c r="J135" s="226">
        <v>100</v>
      </c>
    </row>
    <row r="136" spans="1:10" ht="15" customHeight="1">
      <c r="A136" s="15"/>
      <c r="B136" s="232">
        <v>682431</v>
      </c>
      <c r="C136" s="234">
        <v>4666707</v>
      </c>
      <c r="D136" s="234" t="s">
        <v>382</v>
      </c>
      <c r="E136" s="234" t="s">
        <v>393</v>
      </c>
      <c r="F136" s="234" t="s">
        <v>378</v>
      </c>
      <c r="G136" s="234" t="s">
        <v>384</v>
      </c>
      <c r="H136" s="234" t="s">
        <v>380</v>
      </c>
      <c r="I136" s="233"/>
      <c r="J136" s="226">
        <v>100</v>
      </c>
    </row>
    <row r="137" spans="1:10" ht="15" customHeight="1">
      <c r="A137" s="15"/>
      <c r="B137" s="232">
        <v>683079</v>
      </c>
      <c r="C137" s="228">
        <v>4667311</v>
      </c>
      <c r="D137" s="228" t="s">
        <v>382</v>
      </c>
      <c r="E137" s="228" t="s">
        <v>393</v>
      </c>
      <c r="F137" s="228" t="s">
        <v>378</v>
      </c>
      <c r="G137" s="228" t="s">
        <v>384</v>
      </c>
      <c r="H137" s="228" t="s">
        <v>380</v>
      </c>
      <c r="I137" s="227"/>
      <c r="J137" s="226">
        <v>100</v>
      </c>
    </row>
    <row r="138" spans="1:10">
      <c r="A138" s="15"/>
      <c r="B138" s="232"/>
      <c r="C138" s="228"/>
      <c r="D138" s="228"/>
      <c r="E138" s="228"/>
      <c r="F138" s="228"/>
      <c r="G138" s="228"/>
      <c r="H138" s="228"/>
      <c r="I138" s="227"/>
      <c r="J138" s="226"/>
    </row>
    <row r="139" spans="1:10">
      <c r="A139" s="15"/>
      <c r="B139" s="232"/>
      <c r="C139" s="228"/>
      <c r="D139" s="228"/>
      <c r="E139" s="228"/>
      <c r="F139" s="228"/>
      <c r="G139" s="228"/>
      <c r="H139" s="228"/>
      <c r="I139" s="227"/>
      <c r="J139" s="226"/>
    </row>
    <row r="140" spans="1:10">
      <c r="A140" s="15"/>
      <c r="B140" s="232"/>
      <c r="C140" s="228"/>
      <c r="D140" s="228"/>
      <c r="E140" s="228"/>
      <c r="F140" s="228"/>
      <c r="G140" s="228"/>
      <c r="H140" s="228"/>
      <c r="I140" s="227"/>
      <c r="J140" s="226"/>
    </row>
    <row r="141" spans="1:10">
      <c r="A141" s="15"/>
      <c r="B141" s="232"/>
      <c r="C141" s="228"/>
      <c r="D141" s="228"/>
      <c r="E141" s="228"/>
      <c r="F141" s="228"/>
      <c r="G141" s="228"/>
      <c r="H141" s="228"/>
      <c r="I141" s="227"/>
      <c r="J141" s="226"/>
    </row>
    <row r="142" spans="1:10">
      <c r="A142" s="15"/>
      <c r="B142" s="232"/>
      <c r="C142" s="228"/>
      <c r="D142" s="228"/>
      <c r="E142" s="228"/>
      <c r="F142" s="228"/>
      <c r="G142" s="228"/>
      <c r="H142" s="228"/>
      <c r="I142" s="227"/>
      <c r="J142" s="226"/>
    </row>
    <row r="143" spans="1:10" ht="15.75" thickBot="1">
      <c r="A143" s="15"/>
      <c r="B143" s="231"/>
      <c r="C143" s="230"/>
      <c r="D143" s="230"/>
      <c r="E143" s="230"/>
      <c r="F143" s="229"/>
      <c r="G143" s="228"/>
      <c r="H143" s="228"/>
      <c r="I143" s="227"/>
      <c r="J143" s="226"/>
    </row>
    <row r="144" spans="1:10" ht="15.75" thickBot="1">
      <c r="A144" s="15"/>
      <c r="B144" s="225" t="s">
        <v>223</v>
      </c>
      <c r="C144" s="224"/>
      <c r="D144" s="223"/>
      <c r="E144" s="222"/>
      <c r="F144" s="356">
        <v>36</v>
      </c>
      <c r="G144" s="221"/>
      <c r="H144" s="221"/>
      <c r="I144" s="220"/>
      <c r="J144" s="219"/>
    </row>
    <row r="145" spans="1:10" ht="15.75" thickTop="1">
      <c r="A145" s="15"/>
      <c r="B145" s="5"/>
      <c r="C145" s="5"/>
      <c r="D145" s="5"/>
      <c r="E145" s="5"/>
      <c r="F145" s="5"/>
      <c r="G145" s="5"/>
      <c r="H145" s="5"/>
      <c r="I145" s="78"/>
      <c r="J145" s="14"/>
    </row>
    <row r="146" spans="1:10">
      <c r="A146" s="15"/>
      <c r="B146" s="5"/>
      <c r="C146" s="5"/>
      <c r="D146" s="5"/>
      <c r="E146" s="5"/>
      <c r="F146" s="5"/>
      <c r="G146" s="5"/>
      <c r="H146" s="5"/>
      <c r="I146" s="78"/>
      <c r="J146" s="14"/>
    </row>
    <row r="147" spans="1:10">
      <c r="A147" s="15"/>
      <c r="B147" s="25" t="s">
        <v>222</v>
      </c>
      <c r="C147" s="5"/>
      <c r="D147" s="5"/>
      <c r="E147" s="5"/>
      <c r="F147" s="5"/>
      <c r="G147" s="5"/>
      <c r="H147" s="5"/>
      <c r="I147" s="78"/>
      <c r="J147" s="14"/>
    </row>
    <row r="148" spans="1:10">
      <c r="A148" s="15"/>
      <c r="B148" s="25"/>
      <c r="C148" s="5"/>
      <c r="D148" s="5"/>
      <c r="E148" s="5"/>
      <c r="F148" s="5"/>
      <c r="G148" s="5"/>
      <c r="H148" s="5"/>
      <c r="I148" s="78"/>
      <c r="J148" s="14"/>
    </row>
    <row r="149" spans="1:10" ht="15" customHeight="1">
      <c r="A149" s="15"/>
      <c r="B149" s="505" t="s">
        <v>221</v>
      </c>
      <c r="C149" s="505"/>
      <c r="D149" s="505"/>
      <c r="E149" s="505"/>
      <c r="F149" s="505"/>
      <c r="G149" s="505"/>
      <c r="H149" s="505"/>
      <c r="I149" s="505"/>
      <c r="J149" s="14"/>
    </row>
    <row r="150" spans="1:10">
      <c r="A150" s="15"/>
      <c r="B150" s="505"/>
      <c r="C150" s="505"/>
      <c r="D150" s="505"/>
      <c r="E150" s="505"/>
      <c r="F150" s="505"/>
      <c r="G150" s="505"/>
      <c r="H150" s="505"/>
      <c r="I150" s="505"/>
      <c r="J150" s="14"/>
    </row>
    <row r="151" spans="1:10">
      <c r="A151" s="15"/>
      <c r="B151" s="505"/>
      <c r="C151" s="505"/>
      <c r="D151" s="505"/>
      <c r="E151" s="505"/>
      <c r="F151" s="505"/>
      <c r="G151" s="505"/>
      <c r="H151" s="505"/>
      <c r="I151" s="505"/>
      <c r="J151" s="14"/>
    </row>
    <row r="152" spans="1:10" ht="21" customHeight="1">
      <c r="A152" s="15"/>
      <c r="B152" s="505"/>
      <c r="C152" s="505"/>
      <c r="D152" s="505"/>
      <c r="E152" s="505"/>
      <c r="F152" s="505"/>
      <c r="G152" s="505"/>
      <c r="H152" s="505"/>
      <c r="I152" s="505"/>
      <c r="J152" s="14"/>
    </row>
    <row r="153" spans="1:10">
      <c r="A153" s="15"/>
      <c r="B153" s="66"/>
      <c r="C153" s="66"/>
      <c r="D153" s="66"/>
      <c r="E153" s="66"/>
      <c r="F153" s="66"/>
      <c r="G153" s="66"/>
      <c r="H153" s="66"/>
      <c r="I153" s="66"/>
      <c r="J153" s="14"/>
    </row>
    <row r="154" spans="1:10" ht="15.75" thickBot="1">
      <c r="A154" s="15"/>
      <c r="B154" s="5"/>
      <c r="C154" s="5"/>
      <c r="D154" s="5"/>
      <c r="E154" s="5"/>
      <c r="F154" s="5"/>
      <c r="G154" s="5"/>
      <c r="H154" s="5"/>
      <c r="I154" s="78"/>
      <c r="J154" s="14"/>
    </row>
    <row r="155" spans="1:10" ht="16.5" thickTop="1" thickBot="1">
      <c r="A155" s="15"/>
      <c r="B155" s="753" t="s">
        <v>87</v>
      </c>
      <c r="C155" s="754"/>
      <c r="D155" s="218" t="s">
        <v>220</v>
      </c>
      <c r="E155" s="217" t="s">
        <v>219</v>
      </c>
      <c r="F155" s="217" t="s">
        <v>218</v>
      </c>
      <c r="G155" s="217" t="s">
        <v>217</v>
      </c>
      <c r="H155" s="754" t="s">
        <v>216</v>
      </c>
      <c r="I155" s="756"/>
      <c r="J155" s="14"/>
    </row>
    <row r="156" spans="1:10">
      <c r="A156" s="15"/>
      <c r="B156" s="755" t="s">
        <v>215</v>
      </c>
      <c r="C156" s="442"/>
      <c r="D156" s="216">
        <v>691239</v>
      </c>
      <c r="E156" s="216">
        <v>4665931</v>
      </c>
      <c r="F156" s="216" t="s">
        <v>394</v>
      </c>
      <c r="G156" s="216">
        <v>114</v>
      </c>
      <c r="H156" s="757" t="s">
        <v>395</v>
      </c>
      <c r="I156" s="758"/>
      <c r="J156" s="14"/>
    </row>
    <row r="157" spans="1:10">
      <c r="A157" s="15"/>
      <c r="B157" s="731" t="s">
        <v>215</v>
      </c>
      <c r="C157" s="432"/>
      <c r="D157" s="216">
        <v>685775</v>
      </c>
      <c r="E157" s="216">
        <v>4655818</v>
      </c>
      <c r="F157" s="216" t="s">
        <v>394</v>
      </c>
      <c r="G157" s="216">
        <v>91</v>
      </c>
      <c r="H157" s="708" t="s">
        <v>366</v>
      </c>
      <c r="I157" s="709"/>
      <c r="J157" s="14"/>
    </row>
    <row r="158" spans="1:10">
      <c r="A158" s="15"/>
      <c r="B158" s="731" t="s">
        <v>215</v>
      </c>
      <c r="C158" s="432"/>
      <c r="D158" s="216">
        <v>691232</v>
      </c>
      <c r="E158" s="216">
        <v>4667199</v>
      </c>
      <c r="F158" s="216" t="s">
        <v>396</v>
      </c>
      <c r="G158" s="216">
        <v>99</v>
      </c>
      <c r="H158" s="708" t="s">
        <v>366</v>
      </c>
      <c r="I158" s="709"/>
      <c r="J158" s="14"/>
    </row>
    <row r="159" spans="1:10">
      <c r="A159" s="15"/>
      <c r="B159" s="731" t="s">
        <v>215</v>
      </c>
      <c r="C159" s="432"/>
      <c r="D159" s="216">
        <v>691460</v>
      </c>
      <c r="E159" s="216">
        <v>4665925</v>
      </c>
      <c r="F159" s="216" t="s">
        <v>396</v>
      </c>
      <c r="G159" s="216">
        <v>98</v>
      </c>
      <c r="H159" s="708" t="s">
        <v>366</v>
      </c>
      <c r="I159" s="709"/>
      <c r="J159" s="14"/>
    </row>
    <row r="160" spans="1:10">
      <c r="A160" s="15"/>
      <c r="B160" s="731"/>
      <c r="C160" s="432"/>
      <c r="D160" s="216" t="s">
        <v>313</v>
      </c>
      <c r="E160" s="216" t="s">
        <v>313</v>
      </c>
      <c r="F160" s="216" t="s">
        <v>313</v>
      </c>
      <c r="G160" s="216" t="s">
        <v>313</v>
      </c>
      <c r="H160" s="708" t="s">
        <v>313</v>
      </c>
      <c r="I160" s="709"/>
      <c r="J160" s="14"/>
    </row>
    <row r="161" spans="1:10">
      <c r="A161" s="15"/>
      <c r="B161" s="731"/>
      <c r="C161" s="432"/>
      <c r="D161" s="216" t="s">
        <v>313</v>
      </c>
      <c r="E161" s="216" t="s">
        <v>313</v>
      </c>
      <c r="F161" s="216" t="s">
        <v>313</v>
      </c>
      <c r="G161" s="216" t="s">
        <v>313</v>
      </c>
      <c r="H161" s="708" t="s">
        <v>313</v>
      </c>
      <c r="I161" s="709"/>
      <c r="J161" s="14"/>
    </row>
    <row r="162" spans="1:10">
      <c r="A162" s="15"/>
      <c r="B162" s="731"/>
      <c r="C162" s="432"/>
      <c r="D162" s="216" t="s">
        <v>313</v>
      </c>
      <c r="E162" s="216" t="s">
        <v>313</v>
      </c>
      <c r="F162" s="216" t="s">
        <v>313</v>
      </c>
      <c r="G162" s="216" t="s">
        <v>313</v>
      </c>
      <c r="H162" s="708" t="s">
        <v>313</v>
      </c>
      <c r="I162" s="709"/>
      <c r="J162" s="14"/>
    </row>
    <row r="163" spans="1:10">
      <c r="A163" s="15"/>
      <c r="B163" s="731"/>
      <c r="C163" s="432"/>
      <c r="D163" s="216" t="s">
        <v>313</v>
      </c>
      <c r="E163" s="216" t="s">
        <v>313</v>
      </c>
      <c r="F163" s="216" t="s">
        <v>313</v>
      </c>
      <c r="G163" s="216" t="s">
        <v>313</v>
      </c>
      <c r="H163" s="708" t="s">
        <v>313</v>
      </c>
      <c r="I163" s="709"/>
      <c r="J163" s="14"/>
    </row>
    <row r="164" spans="1:10">
      <c r="A164" s="15"/>
      <c r="B164" s="731"/>
      <c r="C164" s="432"/>
      <c r="D164" s="216" t="s">
        <v>313</v>
      </c>
      <c r="E164" s="216" t="s">
        <v>313</v>
      </c>
      <c r="F164" s="216" t="s">
        <v>313</v>
      </c>
      <c r="G164" s="216" t="s">
        <v>313</v>
      </c>
      <c r="H164" s="708" t="s">
        <v>313</v>
      </c>
      <c r="I164" s="709"/>
      <c r="J164" s="14"/>
    </row>
    <row r="165" spans="1:10" ht="15.75" thickBot="1">
      <c r="A165" s="5"/>
      <c r="B165" s="724"/>
      <c r="C165" s="725"/>
      <c r="D165" s="215" t="s">
        <v>313</v>
      </c>
      <c r="E165" s="215" t="s">
        <v>313</v>
      </c>
      <c r="F165" s="215" t="s">
        <v>313</v>
      </c>
      <c r="G165" s="215" t="s">
        <v>313</v>
      </c>
      <c r="H165" s="726" t="s">
        <v>313</v>
      </c>
      <c r="I165" s="727"/>
      <c r="J165" s="5"/>
    </row>
    <row r="166" spans="1:10" ht="15.75" thickTop="1">
      <c r="A166" s="5"/>
      <c r="B166" s="5"/>
      <c r="C166" s="5"/>
      <c r="D166" s="5"/>
      <c r="E166" s="5"/>
      <c r="F166" s="5"/>
      <c r="G166" s="5"/>
      <c r="H166" s="5"/>
      <c r="I166" s="78"/>
      <c r="J166" s="5"/>
    </row>
    <row r="167" spans="1:10">
      <c r="A167" s="5"/>
      <c r="B167" s="5"/>
      <c r="C167" s="5"/>
      <c r="D167" s="5"/>
      <c r="E167" s="5"/>
      <c r="F167" s="5"/>
      <c r="G167" s="5"/>
      <c r="H167" s="5"/>
      <c r="I167" s="78"/>
      <c r="J167" s="5"/>
    </row>
    <row r="168" spans="1:10" ht="15.75" thickBot="1">
      <c r="A168" s="42"/>
      <c r="B168" s="42"/>
      <c r="C168" s="42"/>
      <c r="D168" s="42"/>
      <c r="E168" s="42"/>
      <c r="F168" s="42"/>
      <c r="G168" s="42"/>
      <c r="H168" s="42"/>
      <c r="I168" s="117"/>
      <c r="J168" s="42"/>
    </row>
    <row r="169" spans="1:10">
      <c r="A169" s="5"/>
      <c r="B169" s="5"/>
      <c r="C169" s="5"/>
      <c r="D169" s="5"/>
      <c r="E169" s="5"/>
      <c r="F169" s="5"/>
      <c r="G169" s="5"/>
      <c r="H169" s="5"/>
      <c r="I169" s="78"/>
      <c r="J169" s="5"/>
    </row>
    <row r="170" spans="1:10" ht="15.75" thickBot="1">
      <c r="A170" s="42"/>
      <c r="B170" s="42"/>
      <c r="C170" s="42"/>
      <c r="D170" s="42"/>
      <c r="E170" s="42"/>
      <c r="F170" s="42"/>
      <c r="G170" s="42"/>
      <c r="H170" s="42"/>
      <c r="I170" s="117"/>
      <c r="J170" s="42"/>
    </row>
    <row r="171" spans="1:10">
      <c r="A171" s="5"/>
      <c r="B171" s="5"/>
      <c r="C171" s="5"/>
      <c r="D171" s="5"/>
      <c r="E171" s="5"/>
      <c r="F171" s="5"/>
      <c r="G171" s="5"/>
      <c r="H171" s="5"/>
      <c r="I171" s="78"/>
      <c r="J171" s="5"/>
    </row>
    <row r="172" spans="1:10" ht="15.75" thickBot="1">
      <c r="A172" s="5"/>
      <c r="B172" s="429"/>
      <c r="C172" s="429"/>
      <c r="D172" s="429"/>
      <c r="E172" s="429"/>
      <c r="F172" s="429"/>
      <c r="G172" s="429"/>
      <c r="H172" s="429"/>
      <c r="I172" s="429"/>
      <c r="J172" s="5"/>
    </row>
    <row r="173" spans="1:10" ht="16.5" thickTop="1" thickBot="1">
      <c r="A173" s="5"/>
      <c r="B173" s="720" t="s">
        <v>214</v>
      </c>
      <c r="C173" s="721"/>
      <c r="D173" s="721"/>
      <c r="E173" s="722"/>
      <c r="F173" s="722"/>
      <c r="G173" s="722"/>
      <c r="H173" s="722"/>
      <c r="I173" s="723"/>
      <c r="J173" s="5"/>
    </row>
    <row r="174" spans="1:10">
      <c r="A174" s="5"/>
      <c r="B174" s="734" t="s">
        <v>213</v>
      </c>
      <c r="C174" s="735"/>
      <c r="D174" s="735"/>
      <c r="E174" s="716" t="s">
        <v>212</v>
      </c>
      <c r="F174" s="746"/>
      <c r="G174" s="747"/>
      <c r="H174" s="716" t="s">
        <v>211</v>
      </c>
      <c r="I174" s="717"/>
      <c r="J174" s="5"/>
    </row>
    <row r="175" spans="1:10">
      <c r="A175" s="5"/>
      <c r="B175" s="736" t="s">
        <v>210</v>
      </c>
      <c r="C175" s="737"/>
      <c r="D175" s="744" t="s">
        <v>397</v>
      </c>
      <c r="E175" s="728" t="s">
        <v>209</v>
      </c>
      <c r="F175" s="729"/>
      <c r="G175" s="730">
        <v>25</v>
      </c>
      <c r="H175" s="714"/>
      <c r="I175" s="715"/>
      <c r="J175" s="5"/>
    </row>
    <row r="176" spans="1:10">
      <c r="A176" s="5"/>
      <c r="B176" s="742"/>
      <c r="C176" s="743"/>
      <c r="D176" s="745"/>
      <c r="E176" s="728"/>
      <c r="F176" s="729"/>
      <c r="G176" s="730"/>
      <c r="H176" s="710">
        <v>73</v>
      </c>
      <c r="I176" s="711"/>
      <c r="J176" s="5"/>
    </row>
    <row r="177" spans="1:10">
      <c r="A177" s="5"/>
      <c r="B177" s="736" t="s">
        <v>208</v>
      </c>
      <c r="C177" s="737"/>
      <c r="D177" s="744" t="s">
        <v>398</v>
      </c>
      <c r="E177" s="728" t="s">
        <v>207</v>
      </c>
      <c r="F177" s="729"/>
      <c r="G177" s="730">
        <v>22</v>
      </c>
      <c r="H177" s="712"/>
      <c r="I177" s="713"/>
      <c r="J177" s="5"/>
    </row>
    <row r="178" spans="1:10">
      <c r="A178" s="5"/>
      <c r="B178" s="742"/>
      <c r="C178" s="743"/>
      <c r="D178" s="745"/>
      <c r="E178" s="728"/>
      <c r="F178" s="729"/>
      <c r="G178" s="730"/>
      <c r="H178" s="714" t="s">
        <v>206</v>
      </c>
      <c r="I178" s="715"/>
      <c r="J178" s="5"/>
    </row>
    <row r="179" spans="1:10">
      <c r="A179" s="5"/>
      <c r="B179" s="736" t="s">
        <v>205</v>
      </c>
      <c r="C179" s="737"/>
      <c r="D179" s="732">
        <v>41954</v>
      </c>
      <c r="E179" s="728" t="s">
        <v>204</v>
      </c>
      <c r="F179" s="729"/>
      <c r="G179" s="730">
        <v>26</v>
      </c>
      <c r="H179" s="710" t="s">
        <v>399</v>
      </c>
      <c r="I179" s="711"/>
      <c r="J179" s="5"/>
    </row>
    <row r="180" spans="1:10" ht="15.75" thickBot="1">
      <c r="A180" s="5"/>
      <c r="B180" s="738"/>
      <c r="C180" s="739"/>
      <c r="D180" s="733"/>
      <c r="E180" s="740"/>
      <c r="F180" s="741"/>
      <c r="G180" s="748"/>
      <c r="H180" s="718"/>
      <c r="I180" s="719"/>
      <c r="J180" s="5"/>
    </row>
    <row r="181" spans="1:10" ht="15.75" thickTop="1">
      <c r="A181" s="5"/>
      <c r="B181" s="5"/>
      <c r="C181" s="5"/>
      <c r="D181" s="5"/>
      <c r="E181" s="5"/>
      <c r="F181" s="5"/>
      <c r="G181" s="5"/>
      <c r="H181" s="5"/>
      <c r="I181" s="78"/>
      <c r="J181" s="5"/>
    </row>
    <row r="182" spans="1:10">
      <c r="A182" s="5"/>
      <c r="B182" s="5"/>
      <c r="C182" s="5"/>
      <c r="D182" s="5"/>
      <c r="E182" s="5"/>
      <c r="F182" s="5"/>
      <c r="G182" s="5"/>
      <c r="H182" s="5"/>
      <c r="I182" s="78"/>
      <c r="J182" s="5"/>
    </row>
    <row r="183" spans="1:10">
      <c r="A183" s="5"/>
      <c r="B183" s="5"/>
      <c r="C183" s="5"/>
      <c r="D183" s="5"/>
      <c r="E183" s="5"/>
      <c r="F183" s="5"/>
      <c r="G183" s="5"/>
      <c r="H183" s="5"/>
      <c r="I183" s="78"/>
      <c r="J183" s="5"/>
    </row>
    <row r="184" spans="1:10">
      <c r="A184" s="5"/>
      <c r="B184" s="5"/>
      <c r="C184" s="5"/>
      <c r="D184" s="5"/>
      <c r="E184" s="5"/>
      <c r="F184" s="5"/>
      <c r="G184" s="5"/>
      <c r="H184" s="5"/>
      <c r="I184" s="78"/>
      <c r="J184" s="5"/>
    </row>
    <row r="185" spans="1:10">
      <c r="A185" s="5"/>
      <c r="B185" s="5"/>
      <c r="C185" s="5"/>
      <c r="D185" s="5"/>
      <c r="E185" s="5"/>
      <c r="F185" s="5"/>
      <c r="G185" s="5"/>
      <c r="H185" s="5"/>
      <c r="I185" s="78"/>
      <c r="J185" s="5"/>
    </row>
    <row r="186" spans="1:10">
      <c r="A186" s="5"/>
      <c r="B186" s="5"/>
      <c r="C186" s="5"/>
      <c r="D186" s="5"/>
      <c r="E186" s="5"/>
      <c r="F186" s="5"/>
      <c r="G186" s="5"/>
      <c r="H186" s="5"/>
      <c r="I186" s="78"/>
      <c r="J186" s="5"/>
    </row>
    <row r="187" spans="1:10">
      <c r="A187" s="5"/>
      <c r="B187" s="5"/>
      <c r="C187" s="5"/>
      <c r="D187" s="5"/>
      <c r="E187" s="5"/>
      <c r="F187" s="5"/>
      <c r="G187" s="5"/>
      <c r="H187" s="5"/>
      <c r="I187" s="78"/>
      <c r="J187" s="5"/>
    </row>
    <row r="188" spans="1:10">
      <c r="A188" s="5"/>
      <c r="B188" s="5"/>
      <c r="C188" s="5"/>
      <c r="D188" s="5"/>
      <c r="E188" s="5"/>
      <c r="F188" s="5"/>
      <c r="G188" s="5"/>
      <c r="H188" s="5"/>
      <c r="I188" s="78"/>
      <c r="J188" s="5"/>
    </row>
    <row r="189" spans="1:10">
      <c r="A189" s="5"/>
      <c r="B189" s="5"/>
      <c r="C189" s="5"/>
      <c r="D189" s="5"/>
      <c r="E189" s="5"/>
      <c r="F189" s="5"/>
      <c r="G189" s="5"/>
      <c r="H189" s="5"/>
      <c r="I189" s="78"/>
      <c r="J189" s="5"/>
    </row>
    <row r="190" spans="1:10">
      <c r="A190" s="5"/>
      <c r="B190" s="5"/>
      <c r="C190" s="5"/>
      <c r="D190" s="5"/>
      <c r="E190" s="5"/>
      <c r="F190" s="5"/>
      <c r="G190" s="5"/>
      <c r="H190" s="5"/>
      <c r="I190" s="78"/>
      <c r="J190" s="5"/>
    </row>
    <row r="191" spans="1:10">
      <c r="A191" s="5"/>
      <c r="B191" s="13"/>
      <c r="C191" s="12"/>
      <c r="D191" s="12"/>
      <c r="E191" s="11"/>
      <c r="F191" s="11"/>
      <c r="G191" s="11"/>
      <c r="H191" s="11"/>
      <c r="I191" s="10"/>
      <c r="J191" s="5"/>
    </row>
    <row r="192" spans="1:10">
      <c r="C192" s="56"/>
      <c r="D192" s="55"/>
      <c r="E192" s="55"/>
      <c r="F192" s="55"/>
      <c r="G192" s="214"/>
      <c r="I192" s="213"/>
    </row>
  </sheetData>
  <mergeCells count="81">
    <mergeCell ref="B157:C157"/>
    <mergeCell ref="B98:E98"/>
    <mergeCell ref="B97:C97"/>
    <mergeCell ref="B94:C94"/>
    <mergeCell ref="B95:C95"/>
    <mergeCell ref="B96:C96"/>
    <mergeCell ref="D16:I16"/>
    <mergeCell ref="B84:C84"/>
    <mergeCell ref="D29:I29"/>
    <mergeCell ref="D30:I30"/>
    <mergeCell ref="B86:C86"/>
    <mergeCell ref="D28:I28"/>
    <mergeCell ref="B32:H32"/>
    <mergeCell ref="D22:F22"/>
    <mergeCell ref="B64:E64"/>
    <mergeCell ref="C4:D4"/>
    <mergeCell ref="E4:H4"/>
    <mergeCell ref="C8:D8"/>
    <mergeCell ref="B12:H12"/>
    <mergeCell ref="D15:I15"/>
    <mergeCell ref="B159:C159"/>
    <mergeCell ref="H159:I159"/>
    <mergeCell ref="D17:I17"/>
    <mergeCell ref="D27:I27"/>
    <mergeCell ref="D24:I24"/>
    <mergeCell ref="D18:I18"/>
    <mergeCell ref="D19:I19"/>
    <mergeCell ref="D20:I20"/>
    <mergeCell ref="D21:I21"/>
    <mergeCell ref="B23:H23"/>
    <mergeCell ref="D25:I25"/>
    <mergeCell ref="D26:I26"/>
    <mergeCell ref="B93:C93"/>
    <mergeCell ref="B89:C89"/>
    <mergeCell ref="B90:C90"/>
    <mergeCell ref="B91:C91"/>
    <mergeCell ref="B87:C87"/>
    <mergeCell ref="B88:C88"/>
    <mergeCell ref="B161:C161"/>
    <mergeCell ref="B163:C163"/>
    <mergeCell ref="B92:C92"/>
    <mergeCell ref="B158:C158"/>
    <mergeCell ref="C123:J124"/>
    <mergeCell ref="B122:B123"/>
    <mergeCell ref="B155:C155"/>
    <mergeCell ref="B156:C156"/>
    <mergeCell ref="H155:I155"/>
    <mergeCell ref="B149:I152"/>
    <mergeCell ref="H158:I158"/>
    <mergeCell ref="H156:I156"/>
    <mergeCell ref="H157:I157"/>
    <mergeCell ref="B160:C160"/>
    <mergeCell ref="E179:F180"/>
    <mergeCell ref="B175:C176"/>
    <mergeCell ref="D175:D176"/>
    <mergeCell ref="E174:G174"/>
    <mergeCell ref="D177:D178"/>
    <mergeCell ref="G179:G180"/>
    <mergeCell ref="B177:C178"/>
    <mergeCell ref="H179:I180"/>
    <mergeCell ref="H160:I160"/>
    <mergeCell ref="H164:I164"/>
    <mergeCell ref="B173:I173"/>
    <mergeCell ref="B165:C165"/>
    <mergeCell ref="H165:I165"/>
    <mergeCell ref="B172:I172"/>
    <mergeCell ref="E175:F176"/>
    <mergeCell ref="E177:F178"/>
    <mergeCell ref="G175:G176"/>
    <mergeCell ref="G177:G178"/>
    <mergeCell ref="B164:C164"/>
    <mergeCell ref="B162:C162"/>
    <mergeCell ref="D179:D180"/>
    <mergeCell ref="B174:D174"/>
    <mergeCell ref="B179:C180"/>
    <mergeCell ref="H162:I162"/>
    <mergeCell ref="H161:I161"/>
    <mergeCell ref="H176:I177"/>
    <mergeCell ref="H178:I178"/>
    <mergeCell ref="H174:I175"/>
    <mergeCell ref="H163:I163"/>
  </mergeCells>
  <conditionalFormatting sqref="C120:E120">
    <cfRule type="colorScale" priority="19">
      <colorScale>
        <cfvo type="min"/>
        <cfvo type="percentile" val="50"/>
        <cfvo type="max"/>
        <color rgb="FFF8696B"/>
        <color rgb="FFFFEB84"/>
        <color rgb="FF63BE7B"/>
      </colorScale>
    </cfRule>
  </conditionalFormatting>
  <conditionalFormatting sqref="C120:E120">
    <cfRule type="cellIs" dxfId="20" priority="13" operator="equal">
      <formula>"Malo"</formula>
    </cfRule>
    <cfRule type="cellIs" dxfId="19" priority="14" operator="equal">
      <formula>"Deficiente"</formula>
    </cfRule>
    <cfRule type="cellIs" dxfId="18" priority="15" operator="equal">
      <formula>"Moderado"</formula>
    </cfRule>
    <cfRule type="cellIs" dxfId="17" priority="16" operator="equal">
      <formula>"Bueno"</formula>
    </cfRule>
    <cfRule type="cellIs" dxfId="16" priority="17" operator="equal">
      <formula>"Muy bueno"</formula>
    </cfRule>
    <cfRule type="cellIs" dxfId="15" priority="18" operator="equal">
      <formula>"Peor que bueno"</formula>
    </cfRule>
  </conditionalFormatting>
  <conditionalFormatting sqref="D118">
    <cfRule type="colorScale" priority="12">
      <colorScale>
        <cfvo type="min"/>
        <cfvo type="percentile" val="50"/>
        <cfvo type="max"/>
        <color rgb="FFF8696B"/>
        <color rgb="FFFFEB84"/>
        <color rgb="FF63BE7B"/>
      </colorScale>
    </cfRule>
  </conditionalFormatting>
  <conditionalFormatting sqref="D118">
    <cfRule type="cellIs" dxfId="14" priority="7" operator="equal">
      <formula>"Malo"</formula>
    </cfRule>
    <cfRule type="cellIs" dxfId="13" priority="8" operator="equal">
      <formula>"Deficiente"</formula>
    </cfRule>
    <cfRule type="containsText" dxfId="12" priority="9" operator="containsText" text="Bueno">
      <formula>NOT(ISERROR(SEARCH("Bueno",D118)))</formula>
    </cfRule>
    <cfRule type="containsText" dxfId="11" priority="10" operator="containsText" text="Muy bueno">
      <formula>NOT(ISERROR(SEARCH("Muy bueno",D118)))</formula>
    </cfRule>
    <cfRule type="cellIs" dxfId="10" priority="11" operator="equal">
      <formula>"Moderado"</formula>
    </cfRule>
  </conditionalFormatting>
  <conditionalFormatting sqref="C119:E119">
    <cfRule type="colorScale" priority="6">
      <colorScale>
        <cfvo type="min"/>
        <cfvo type="percentile" val="50"/>
        <cfvo type="max"/>
        <color rgb="FFF8696B"/>
        <color rgb="FFFFEB84"/>
        <color rgb="FF63BE7B"/>
      </colorScale>
    </cfRule>
  </conditionalFormatting>
  <conditionalFormatting sqref="C119:E119">
    <cfRule type="cellIs" dxfId="9" priority="1" operator="equal">
      <formula>"Malo"</formula>
    </cfRule>
    <cfRule type="cellIs" dxfId="8" priority="2" operator="equal">
      <formula>"Deficiente"</formula>
    </cfRule>
    <cfRule type="containsText" dxfId="7" priority="3" operator="containsText" text="Bueno">
      <formula>NOT(ISERROR(SEARCH("Bueno",C119)))</formula>
    </cfRule>
    <cfRule type="containsText" dxfId="6" priority="4" operator="containsText" text="Muy bueno">
      <formula>NOT(ISERROR(SEARCH("Muy bueno",C119)))</formula>
    </cfRule>
    <cfRule type="cellIs" dxfId="5" priority="5" operator="equal">
      <formula>"Moderado"</formula>
    </cfRule>
  </conditionalFormatting>
  <pageMargins left="0.93" right="0.71" top="0.98425196850393704" bottom="0.51181102362204722" header="0.35"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2" manualBreakCount="2">
    <brk id="81" max="9" man="1"/>
    <brk id="169"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Resultad. general</vt:lpstr>
      <vt:lpstr>Result. espacios</vt:lpstr>
      <vt:lpstr>Result. masas</vt:lpstr>
      <vt:lpstr>'Result. espacios'!Área_de_impresión</vt:lpstr>
      <vt:lpstr>'Result. masas'!Área_de_impresión</vt:lpstr>
      <vt:lpstr>'Resultad. general'!Área_de_impresión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Atiénzar</dc:creator>
  <cp:lastModifiedBy>domingo</cp:lastModifiedBy>
  <dcterms:created xsi:type="dcterms:W3CDTF">2015-01-23T13:05:41Z</dcterms:created>
  <dcterms:modified xsi:type="dcterms:W3CDTF">2015-03-01T18:14:39Z</dcterms:modified>
</cp:coreProperties>
</file>