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Default Extension="jpg" ContentType="image/jpe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6" rupBuild="9303"/>
  <workbookPr/>
  <bookViews>
    <workbookView xWindow="0" yWindow="0" windowWidth="20460" windowHeight="7680"/>
  </bookViews>
  <sheets>
    <sheet name="Resultad. general" sheetId="1" r:id="rId1"/>
    <sheet name="Result. espacios" sheetId="2" r:id="rId2"/>
    <sheet name="Result. masas" sheetId="3" r:id="rId3"/>
  </sheets>
  <externalReferences>
    <externalReference r:id="rId4"/>
  </externalReferences>
  <definedNames>
    <definedName name="_xlnm.Print_Area" localSheetId="1">'Result. espacios'!$A$1:$J$148</definedName>
    <definedName name="_xlnm.Print_Area" localSheetId="2">'Result. masas'!$A$1:$J$286</definedName>
    <definedName name="_xlnm.Print_Area" localSheetId="0">'Resultad. general'!$A$1:$J$523</definedName>
    <definedName name="_xlnm.Database">#REF!</definedName>
    <definedName name="Índices_Hidromorfológicos_2011">#REF!</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B526" i="1" l="1"/>
  <c r="C526" i="1" s="1"/>
  <c r="B527" i="1"/>
  <c r="E527" i="1" s="1"/>
  <c r="B524" i="1"/>
  <c r="B525" i="1"/>
  <c r="C527" i="1" l="1"/>
  <c r="E526" i="1"/>
  <c r="C525" i="1"/>
  <c r="E525" i="1"/>
  <c r="E524" i="1"/>
  <c r="C524" i="1"/>
</calcChain>
</file>

<file path=xl/sharedStrings.xml><?xml version="1.0" encoding="utf-8"?>
<sst xmlns="http://schemas.openxmlformats.org/spreadsheetml/2006/main" count="1766" uniqueCount="604">
  <si>
    <t>Observaciones</t>
  </si>
  <si>
    <t>Resultado</t>
  </si>
  <si>
    <t>Masa</t>
  </si>
  <si>
    <t>V.4 Posible propuesta de recalificación de masa.</t>
  </si>
  <si>
    <t>Observaciones relizadas sobre los hábitats en los recorridos de campo</t>
  </si>
  <si>
    <t>Sobre los hábitats</t>
  </si>
  <si>
    <t>Invertebrados</t>
  </si>
  <si>
    <t>Aves</t>
  </si>
  <si>
    <t>Sobre las especies</t>
  </si>
  <si>
    <t>V.2 Descripción de las principales amenazas detectadas</t>
  </si>
  <si>
    <t>V.1 Aspectos del proceso de planificación que pueden influir en el estado de conservación y que pueden necesitar un planteamiento diferente.</t>
  </si>
  <si>
    <t>V). CONSIDERACIONES Y CONCLUSIONES DE LOS ASPECTOS ANALIZADOS</t>
  </si>
  <si>
    <t>Génesis de la Descarga</t>
  </si>
  <si>
    <t>Figura 3. Localización de la masa de agua seleccionada para los cálculos hidrológicos y de la estación de aforos más cercana.</t>
  </si>
  <si>
    <t>Conexión con superficial</t>
  </si>
  <si>
    <t>Conexión río acuífero</t>
  </si>
  <si>
    <t>Estado IAHRIS</t>
  </si>
  <si>
    <t>P10-90 Anual</t>
  </si>
  <si>
    <t>% Año cumple</t>
  </si>
  <si>
    <t>P10-90 Mensual</t>
  </si>
  <si>
    <t>% Mes cumple</t>
  </si>
  <si>
    <t>Nº Mes incumple</t>
  </si>
  <si>
    <t>IAH Estacional (IAHRIS)</t>
  </si>
  <si>
    <t>IAH semestral 2 (abr-Sep)</t>
  </si>
  <si>
    <t>IAH semestral 1 (oct-mar)</t>
  </si>
  <si>
    <t>IAH anual de la masa</t>
  </si>
  <si>
    <t>Alteración hidrológica</t>
  </si>
  <si>
    <t>Septiembre</t>
  </si>
  <si>
    <t>Agosto</t>
  </si>
  <si>
    <t>Julio</t>
  </si>
  <si>
    <t>Junio</t>
  </si>
  <si>
    <t>Mayo</t>
  </si>
  <si>
    <t>Abril</t>
  </si>
  <si>
    <t>Marzo</t>
  </si>
  <si>
    <t>Febrero</t>
  </si>
  <si>
    <t>Enero</t>
  </si>
  <si>
    <t>Diciembre</t>
  </si>
  <si>
    <t>Noviembre</t>
  </si>
  <si>
    <t>Octubre</t>
  </si>
  <si>
    <t>R.ecológico</t>
  </si>
  <si>
    <t>Rég alterado</t>
  </si>
  <si>
    <t>Rég. natural</t>
  </si>
  <si>
    <r>
      <t>m</t>
    </r>
    <r>
      <rPr>
        <b/>
        <vertAlign val="superscript"/>
        <sz val="10"/>
        <rFont val="Bookman Old Style"/>
        <family val="1"/>
      </rPr>
      <t>3</t>
    </r>
    <r>
      <rPr>
        <b/>
        <sz val="10"/>
        <rFont val="Bookman Old Style"/>
        <family val="1"/>
      </rPr>
      <t>/s</t>
    </r>
  </si>
  <si>
    <t>Identificación de relación subterránea-superficial</t>
  </si>
  <si>
    <t>Coeficiente de variación intranual</t>
  </si>
  <si>
    <t>Aportaciones estimadas del acuífero a masa superficial</t>
  </si>
  <si>
    <t>Coeficiente de variación interanual</t>
  </si>
  <si>
    <t>Serie de años que se ha tomado para este análisis</t>
  </si>
  <si>
    <t>Magnitud del caudal base medio</t>
  </si>
  <si>
    <t>Estación de aforos de donde se sacan los datos</t>
  </si>
  <si>
    <t>Fecha de ocurrencia más probable</t>
  </si>
  <si>
    <t>Masa de la que se presenta el  régimen</t>
  </si>
  <si>
    <t>Magnitud del caudal generador</t>
  </si>
  <si>
    <t>Variables características del régimen natural</t>
  </si>
  <si>
    <t>Resultado IAHRIS</t>
  </si>
  <si>
    <t>SEQUÍAS</t>
  </si>
  <si>
    <t>AVENIDAS</t>
  </si>
  <si>
    <t>VALORES HABITUALES AÑO PONDERADO</t>
  </si>
  <si>
    <t>MASA APLICADA</t>
  </si>
  <si>
    <t>IV.4 Alteración hidrológica.  Parámetros, valores y resultados si los hubiera, del IAH. Programa IAHRIS.</t>
  </si>
  <si>
    <t>IV.2 Factores condicionantes del estado de los  hábitats  de importancia comunitaria en el  Espacio Protegido.</t>
  </si>
  <si>
    <t>IV.1 Factores condicionantes del estado de las  poblaciones de las especies  de importancia en el  Espacio Protegido.</t>
  </si>
  <si>
    <t>IV). APETENCIAS Y FASES CRÍTICAS DE LAS ESPECIES Y HÁBITATS  DE LOS QUE DEPENDE EL BUEN ESTADO DEL ESPACIO PROTEGIDO</t>
  </si>
  <si>
    <t>Especies arbustivas dominantes</t>
  </si>
  <si>
    <t>Especies arbóreas dominantes</t>
  </si>
  <si>
    <t>Segunda banda</t>
  </si>
  <si>
    <t>Especies acompañanates</t>
  </si>
  <si>
    <t>Cobertura</t>
  </si>
  <si>
    <t>Primera banda</t>
  </si>
  <si>
    <t>Densidad</t>
  </si>
  <si>
    <t>Longitud cubierta por vegetación</t>
  </si>
  <si>
    <t>Anchura de ribera no alterada</t>
  </si>
  <si>
    <t>Formación vegetal general</t>
  </si>
  <si>
    <t>Los datos que se muestran en este punto son los que se encuentran registrados en la tesela de vegetación de ribera, incluida o más próxima al Espacio Protegido, dentro de las descritas en la guía visual interactiva de la Vegetación de Ribera publicada por el CEDEX.</t>
  </si>
  <si>
    <t>III.4 Descripción y Estado de la vegetación de ribera</t>
  </si>
  <si>
    <t>Reptiles</t>
  </si>
  <si>
    <t>Anfíbios</t>
  </si>
  <si>
    <t>Mamíferos</t>
  </si>
  <si>
    <t>Los datos  que se muestran en este punto pertenecen al inventario de especies de la base de datos del MAGRAMA, en la que se cita la presencia de las especies localizando a las mismas si se ha detectado su presencia en cuadriculas de 10 x 10 km.</t>
  </si>
  <si>
    <t>III.3 Estado de otras Comunidades de Vertebrados</t>
  </si>
  <si>
    <t>Representatividad del muestreo</t>
  </si>
  <si>
    <t>Nº de muestreos  de peces realizados en el Espacio Protegido</t>
  </si>
  <si>
    <t>Origen de los datos</t>
  </si>
  <si>
    <t>Especies presentes</t>
  </si>
  <si>
    <t>Respecto a la composición íctica</t>
  </si>
  <si>
    <t>Indicador</t>
  </si>
  <si>
    <t>Nº Especies coincidentes</t>
  </si>
  <si>
    <t>Nº Especies  presentes en el inventario</t>
  </si>
  <si>
    <t>Nº especies presentes en las fichas oficiales de EEPP</t>
  </si>
  <si>
    <t xml:space="preserve">En este apartado se ha comparado la composición de la comunidad de peces, tomando como referencia las especies citadas en las fichas del Espacio Protegido, y como inventario a comparar el del inventario más reciente encontrado y que contenga la máxima variedad y coincidencia en la Comunidad de peces con las de referencia. El indicador (Índice de Sorensen) valora el número de coincidencias entre las especies presentes y las de referencia. </t>
  </si>
  <si>
    <t>III. 2. Comparación entre las especies de peces teóricamente presentes y las detectadas con muestreos.</t>
  </si>
  <si>
    <t xml:space="preserve">Figura 2. Localización de los puntos donde se realizó el muestreo de peces y la tesela de vegetación de ribera descrita en el punto III 4. </t>
  </si>
  <si>
    <t>Incluida en la ficha</t>
  </si>
  <si>
    <t>Presente en el muestreo</t>
  </si>
  <si>
    <t>Especie</t>
  </si>
  <si>
    <t>Porcentaje</t>
  </si>
  <si>
    <t>Riqueza</t>
  </si>
  <si>
    <t>Fecha de muestreo</t>
  </si>
  <si>
    <t>Masa de agua donde se realizó el muestreo</t>
  </si>
  <si>
    <t>Los datos  que se muestran en este punto pertenecen al inventario más reciente del que se dispone, sólo correponden a un muestreo realizado en un punto localizado de un tramo fluvial incluido en este espacio</t>
  </si>
  <si>
    <t>III.1 Estado de la Comunidad Piscícola</t>
  </si>
  <si>
    <t>Se incluyen la información sobre los inventarios y listados de fauna y vegetación de ribera más actualizados disponibles, así como una evaluación comparativa entre las especies que están en este espacio incluidas en los anexos de la Directiva y la riqueza de especies presentes y localizadas actualmente, según los inventarios consultados.</t>
  </si>
  <si>
    <t>III).  ESTADO ACTUAL DE HÁBITATS Y ESPECIES</t>
  </si>
  <si>
    <t>II.3 Procesos condicionantes del estado de los hábitats y especies</t>
  </si>
  <si>
    <t>* En las especies con dos nombres, el nombre que aparece  el primero es el  que se encuentra en las fichas descriptivas de los espacios, el nombre actualizado se encuentra entre paréntesis.</t>
  </si>
  <si>
    <t>Peces</t>
  </si>
  <si>
    <t>Anfíbios y reptiles</t>
  </si>
  <si>
    <t>Nombre común</t>
  </si>
  <si>
    <t>Nombre científico *</t>
  </si>
  <si>
    <t>Código</t>
  </si>
  <si>
    <t>Clase</t>
  </si>
  <si>
    <t>II.2 Especies incluidas en el anexo II presentes y ligados al medio hídrico</t>
  </si>
  <si>
    <t>* Indica que el hábitat es prioritario.</t>
  </si>
  <si>
    <t>Descripción</t>
  </si>
  <si>
    <t>Tipo</t>
  </si>
  <si>
    <t xml:space="preserve"> Otros posibles hábitats presentes en el espacio y no incluidos en la ficha descriptiva</t>
  </si>
  <si>
    <t>II.1 Hábitats presentes ligados al medio hídrico</t>
  </si>
  <si>
    <t>Índice de sinuosidad</t>
  </si>
  <si>
    <t>Relación anchura/profundidad</t>
  </si>
  <si>
    <t>Tipo de cauce Rosgen</t>
  </si>
  <si>
    <t>Tipo de valle</t>
  </si>
  <si>
    <t>Descripción geomorfológica del espacio ripario, utilizando caracteres de Rosgen</t>
  </si>
  <si>
    <t>Descripción del Espacio Protegido:</t>
  </si>
  <si>
    <t>En este apartado se incluyen los hábitats y especies de interés comunitario ligados al medio hídrico, incluidas en los anexos de la DIRECTIVA 92/30,  y que se encuentran en el espacio protegido que se trata. La descripción de los hábitats es la que se encuentra en la publicación del Ministerio del año 2009, Bases ecológicas preliminares para la conservación de los tipos de hábitat de interés comunitario en España.</t>
  </si>
  <si>
    <t>II). CARACTERÍSTICAS DEL ESPACIO PROTEGIDO</t>
  </si>
  <si>
    <t>. MASAS DE AGUA SUBTERRÁNEAS</t>
  </si>
  <si>
    <t>% incluido</t>
  </si>
  <si>
    <t>I). MASAS DE AGUA INCLUIDAS EN EL ESPACIO PROTEGIDO</t>
  </si>
  <si>
    <t>Figura 1. Plano de localización del EEPP en la cuenca del Duero</t>
  </si>
  <si>
    <t>Y:</t>
  </si>
  <si>
    <t>X:</t>
  </si>
  <si>
    <t>UTM central del espacio:</t>
  </si>
  <si>
    <t>Comunidad autónoma:</t>
  </si>
  <si>
    <t>Provincia:</t>
  </si>
  <si>
    <t>Localidad de:</t>
  </si>
  <si>
    <t>Tipo de figura Red Natura:</t>
  </si>
  <si>
    <t xml:space="preserve"> ES4150096  </t>
  </si>
  <si>
    <t>Código:</t>
  </si>
  <si>
    <t>Espacio protegido</t>
  </si>
  <si>
    <t>Localización</t>
  </si>
  <si>
    <t>Tipo de medida</t>
  </si>
  <si>
    <t>Amenazas</t>
  </si>
  <si>
    <t>Monitorización y vigilancia del estado de conservación de los valores Red Natura 2000</t>
  </si>
  <si>
    <t>Adquisición de conocimientos básicos y aplicados de las especies Red natura</t>
  </si>
  <si>
    <t>Control de introducciones y erradicación de especies exóticas invasoras en ecosistemas fluviales y zonas húmedas</t>
  </si>
  <si>
    <t>Anfibios</t>
  </si>
  <si>
    <t>Otras medidas para evitar o reducir la motalidad de la gauna debida a causas no naturales</t>
  </si>
  <si>
    <t>Medidas para evitar o reducir la motalidad de especies de gauna por atropellos en infraestructuras viarias</t>
  </si>
  <si>
    <t>Actuaciones específicas para la mejora de las poblaciones de anfíbios y reptiles acuáticos</t>
  </si>
  <si>
    <t>Control de las alteraciones de los niveles y dinámica del agua</t>
  </si>
  <si>
    <t>92A0</t>
  </si>
  <si>
    <t>Control de drenajes y actuaciones de alteración de flujos hídricos superficiales</t>
  </si>
  <si>
    <t>Restauración de zonas húmedas degradadas o alteradas</t>
  </si>
  <si>
    <t>Restauración de hábitatts riparios degradados o alterados</t>
  </si>
  <si>
    <t>Medidas para le mantenimiento de los bosques de ribera y galeria.</t>
  </si>
  <si>
    <t>Medida para el mantenmiento de los ecosistema fluviales en tramos medios-bajos.</t>
  </si>
  <si>
    <t>Manejo del pastoreo extensivo</t>
  </si>
  <si>
    <t>Valor RN al que afecta</t>
  </si>
  <si>
    <t>Mejoras</t>
  </si>
  <si>
    <t xml:space="preserve">VII.2  Medidas futuras contempladas en el programa del Plan Básico de Gestión y Conservación del Espacio y/o de los Valores Red Natura </t>
  </si>
  <si>
    <t>http://www.chduero.es/Inicio/Planificaci%C3%B3n/Planhidrol%C3%B3gico2009/PropuestaPlanHidrol%C3%B3gico/Anejo12Progrmedidas/tabid/513/Default.aspx</t>
  </si>
  <si>
    <t>Enlace al Programa de Medidas del Plan</t>
  </si>
  <si>
    <t xml:space="preserve">VII.1  Futuras amenazas o mejoras contempladas en el programa de medidas del Plan Hidrológico del Duero </t>
  </si>
  <si>
    <t>VII). MEDIDAS PROPUESTAS  QUE PUEDEN AFECTAR A LA CONSERVACIÓN DEL ESPACIO PROTEGIDO</t>
  </si>
  <si>
    <t>Minería</t>
  </si>
  <si>
    <t>Agricultura y silvicultura</t>
  </si>
  <si>
    <t>Intrusión humana y perturbaciones</t>
  </si>
  <si>
    <t>Agricultura</t>
  </si>
  <si>
    <t>Alteraciones del sistema natural</t>
  </si>
  <si>
    <t xml:space="preserve"> Fuentes de contaminación difusa</t>
  </si>
  <si>
    <t>Fuentes de contaminación puntual</t>
  </si>
  <si>
    <t xml:space="preserve"> Descripción de  la presión</t>
  </si>
  <si>
    <t>Tipo de Presión</t>
  </si>
  <si>
    <t>VI.3 Identificación de presiones según la DH que pueden afectar al Espacio Protegido</t>
  </si>
  <si>
    <t>http://www.chduero.es/Inicio/Planificaci%C3%B3n/Planhidrol%C3%B3gico2009/PropuestaPlanHidrol%C3%B3gico/Anejo7Invenpresiones/tabid/508/Default.aspx</t>
  </si>
  <si>
    <t>Enlace al Inventario de presiones del Plan</t>
  </si>
  <si>
    <t xml:space="preserve"> Otras afecciones siginificativas de la actividad humana</t>
  </si>
  <si>
    <t xml:space="preserve"> Usos del suelo</t>
  </si>
  <si>
    <t>Alteraciones morfológicas</t>
  </si>
  <si>
    <t>Masas a las que afecta</t>
  </si>
  <si>
    <t>VI.2 Identificación de presiones según la IPH, que pueden afectar a las masas</t>
  </si>
  <si>
    <t>Instalaciones Recreatias</t>
  </si>
  <si>
    <t>Demanda recreativo</t>
  </si>
  <si>
    <t>Instalaciones Acuicultura</t>
  </si>
  <si>
    <t>Demanda acuicultura</t>
  </si>
  <si>
    <t>Nº centrales eléctricas</t>
  </si>
  <si>
    <t>Demanda hidroelec.</t>
  </si>
  <si>
    <t xml:space="preserve">Nº UDI </t>
  </si>
  <si>
    <t>Demanda industrial</t>
  </si>
  <si>
    <t>Nº UDG</t>
  </si>
  <si>
    <t>Demanda ganadera</t>
  </si>
  <si>
    <t>Demanda no consuntiva</t>
  </si>
  <si>
    <t>Nº UDA</t>
  </si>
  <si>
    <t>Demanda agrícola</t>
  </si>
  <si>
    <t>Demanda total</t>
  </si>
  <si>
    <t>Nº UDU</t>
  </si>
  <si>
    <t>Demanda urbana</t>
  </si>
  <si>
    <r>
      <t>Hm</t>
    </r>
    <r>
      <rPr>
        <b/>
        <vertAlign val="superscript"/>
        <sz val="10"/>
        <rFont val="Bookman Old Style"/>
        <family val="1"/>
      </rPr>
      <t>3</t>
    </r>
    <r>
      <rPr>
        <b/>
        <sz val="10"/>
        <rFont val="Bookman Old Style"/>
        <family val="1"/>
      </rPr>
      <t>/a</t>
    </r>
  </si>
  <si>
    <t>Nº de instalaciones</t>
  </si>
  <si>
    <t xml:space="preserve"> Tipo de instalaciones</t>
  </si>
  <si>
    <t>Tipo de demanda</t>
  </si>
  <si>
    <t>VI.1 Demandas existentes relacionadas con las masas de agua del Espacio Protegido.</t>
  </si>
  <si>
    <t>VI). PRESIONES EJERCIDAS SOBRE EL ESPACIO PROTEGIDO</t>
  </si>
  <si>
    <t>Calidad de las riberas</t>
  </si>
  <si>
    <t>Fecha</t>
  </si>
  <si>
    <t>Interpretación</t>
  </si>
  <si>
    <t>Calidad del cauce</t>
  </si>
  <si>
    <t>Municipio</t>
  </si>
  <si>
    <t>Calidad funcional del sistema</t>
  </si>
  <si>
    <t>Sector fluvial</t>
  </si>
  <si>
    <t>Valor final del índice IHG</t>
  </si>
  <si>
    <t>Característica analizada</t>
  </si>
  <si>
    <t>Aspectos generales</t>
  </si>
  <si>
    <t>Indicador IHG</t>
  </si>
  <si>
    <t>RQI</t>
  </si>
  <si>
    <t xml:space="preserve">Interpretación </t>
  </si>
  <si>
    <t>Valor</t>
  </si>
  <si>
    <t>Río</t>
  </si>
  <si>
    <t>Coordenada Y</t>
  </si>
  <si>
    <t>Coordenada X</t>
  </si>
  <si>
    <t xml:space="preserve">Los indicadores RQI se han obtenido después de los recorridos de campo realizados en puntos estratégicos y significativos de los tramos de ríos incluidos en cada Espacio protegido. Los resultados del indicador IHG, incluye a demás de las observaciones de campo, un análisis de caudales, obstáculos y morfología fluvial en planta, este índice sólo se ha calculado en un punto del Espacio protegido, normalmente en el río principal y en el punto más aguas abajo incluido en el Espacio. </t>
  </si>
  <si>
    <t>VIII.5  Resultados de la aplicación de otros indicadores  a la valoración del estado de este Espacio Protegido</t>
  </si>
  <si>
    <t>Nº total de obstáculos en el Espacio protegido</t>
  </si>
  <si>
    <t>IF</t>
  </si>
  <si>
    <t>Franqueabilidad</t>
  </si>
  <si>
    <t>Usos</t>
  </si>
  <si>
    <t xml:space="preserve">Tipo Presa </t>
  </si>
  <si>
    <t>Termino Municipal</t>
  </si>
  <si>
    <t>Y</t>
  </si>
  <si>
    <t>X</t>
  </si>
  <si>
    <t>VIII.4 Localización geográfica de los obstáculos y obras laterales  si los hubiera.</t>
  </si>
  <si>
    <t>http://www.mirame.chduero.es/DMADuero_09/loadEntity.faces?featureIDValue=468&amp;featureType=mirame:Rios_Global_2009</t>
  </si>
  <si>
    <t>Enlace a la evaluación estado ecológico</t>
  </si>
  <si>
    <t>Estado final</t>
  </si>
  <si>
    <t>Estado ecológico</t>
  </si>
  <si>
    <t>VIII.3 Evaluación del estado ecológico de las masas y estado final</t>
  </si>
  <si>
    <t>Estado hidromorfológico</t>
  </si>
  <si>
    <t>Estado ICLAT</t>
  </si>
  <si>
    <t>ICLAT</t>
  </si>
  <si>
    <t>Estado IC</t>
  </si>
  <si>
    <t>IC</t>
  </si>
  <si>
    <t>Estado IAH</t>
  </si>
  <si>
    <t>IAH</t>
  </si>
  <si>
    <t>VIII.2 Valores de los indicadores hidromorfológicos IC, IAH y ICLAT, y de sus componentes si los hubiera.</t>
  </si>
  <si>
    <t xml:space="preserve">Caracterización de relación </t>
  </si>
  <si>
    <t>Aportación a superficial</t>
  </si>
  <si>
    <t>Estado Químico</t>
  </si>
  <si>
    <t>Estado cuantitativo</t>
  </si>
  <si>
    <t>Otros</t>
  </si>
  <si>
    <t>Plaguicidas</t>
  </si>
  <si>
    <t>Nitratos valor</t>
  </si>
  <si>
    <t>Nitratos</t>
  </si>
  <si>
    <t>Índice de explotación</t>
  </si>
  <si>
    <t>Recurso</t>
  </si>
  <si>
    <t>Masas subterráneas</t>
  </si>
  <si>
    <t>Estado químico</t>
  </si>
  <si>
    <t>Potencial ecológico</t>
  </si>
  <si>
    <t>Salinidad valor</t>
  </si>
  <si>
    <t>Salinidad</t>
  </si>
  <si>
    <r>
      <t>Cond de O</t>
    </r>
    <r>
      <rPr>
        <vertAlign val="subscript"/>
        <sz val="8"/>
        <rFont val="Bookman Old Style"/>
        <family val="1"/>
      </rPr>
      <t>2</t>
    </r>
    <r>
      <rPr>
        <sz val="8"/>
        <rFont val="Bookman Old Style"/>
        <family val="1"/>
      </rPr>
      <t xml:space="preserve"> valor</t>
    </r>
  </si>
  <si>
    <t>Condiciones de oxigenación</t>
  </si>
  <si>
    <t>Nutrientes valor</t>
  </si>
  <si>
    <t>Nutrientes</t>
  </si>
  <si>
    <t>Transparencia valor</t>
  </si>
  <si>
    <t>Transparencia</t>
  </si>
  <si>
    <t>Fitoplancton valor</t>
  </si>
  <si>
    <t>Fitoplancton</t>
  </si>
  <si>
    <t>Masas embalses</t>
  </si>
  <si>
    <t xml:space="preserve">Listado y clasificación de indicadores de otros tipos de masas </t>
  </si>
  <si>
    <t>IHF</t>
  </si>
  <si>
    <t>IHF VALOR</t>
  </si>
  <si>
    <t>QBR</t>
  </si>
  <si>
    <t>QBR VALOR</t>
  </si>
  <si>
    <t>LISTA II</t>
  </si>
  <si>
    <t>pH</t>
  </si>
  <si>
    <t>pH VALOR</t>
  </si>
  <si>
    <t>OXÍGENO</t>
  </si>
  <si>
    <t>OXÍGENO VALOR</t>
  </si>
  <si>
    <t>NITRATO</t>
  </si>
  <si>
    <t>NITRATO VALOR</t>
  </si>
  <si>
    <t>FÓSFORO</t>
  </si>
  <si>
    <t>FÓSFORO VALOR</t>
  </si>
  <si>
    <t>DBO5</t>
  </si>
  <si>
    <t>DBO5 VALOR</t>
  </si>
  <si>
    <t>CONDUCTIVIDAD</t>
  </si>
  <si>
    <t>CONDUCTIVIDAD VALOR</t>
  </si>
  <si>
    <t>AMONIO</t>
  </si>
  <si>
    <t>AMONIO VALOR</t>
  </si>
  <si>
    <t>IPS</t>
  </si>
  <si>
    <t>IPS VALOR</t>
  </si>
  <si>
    <t>IBMWP</t>
  </si>
  <si>
    <t>IBMWP VALOR</t>
  </si>
  <si>
    <t>Listado y clasificación de indicadores DMA de masas tipo río según los inventarios 2009 trasladados al Plan.</t>
  </si>
  <si>
    <t xml:space="preserve">VIII.1 Valores de los indicadores DMA utilizados para evaluar las masas de agua de la cuenca en el Plan </t>
  </si>
  <si>
    <t>VIII). ESTADO DE LAS MASAS DE AGUA INCLUIDAS EN EL ESPACIO PROTEGIDO</t>
  </si>
  <si>
    <t xml:space="preserve"> Arribes del Duero  </t>
  </si>
  <si>
    <t>LIC</t>
  </si>
  <si>
    <t>Hinojosa de Duero</t>
  </si>
  <si>
    <t>Salamanca, Zamora</t>
  </si>
  <si>
    <t>Castilla y León</t>
  </si>
  <si>
    <t>Arroyo de Prado Nuevo, arroyo del Manzanal, ribeira Prateira y arroyo de la Ribera desde cabecera hasta confluencia con el embalse (albufeira) de Miranda</t>
  </si>
  <si>
    <t>El índice de compartimetización es muy alto</t>
  </si>
  <si>
    <t>Río Tormes desde la presa del embalse de Almendra hasta el río Duero en el embalse (o albufeira) de Aldeadávila</t>
  </si>
  <si>
    <t>Arroyo del Pisón desde cabecera hasta confluencia con el río Duero en el embalse (albufeira) de Picote, y arroyo de la Mimbre</t>
  </si>
  <si>
    <t>Río Uces y afluentes desde comienzo del LIC "Riberas de los ríos Huebra, Yeltes, Uces y afluentes" hasta la cola del embalse de Aldeadávila</t>
  </si>
  <si>
    <t>Arroyo de Ropinal desde cabecera hasta confluencia con el embalse de Saucelle</t>
  </si>
  <si>
    <t>Arroyo de la Nava desde cabecera hasta el embalse de Saucelle</t>
  </si>
  <si>
    <t>Embalse</t>
  </si>
  <si>
    <t>Embalse de Pocinho</t>
  </si>
  <si>
    <t>Subterránea</t>
  </si>
  <si>
    <t>Vitigudino</t>
  </si>
  <si>
    <t>Sayago</t>
  </si>
  <si>
    <t/>
  </si>
  <si>
    <t>LIC Y ZEPA</t>
  </si>
  <si>
    <t xml:space="preserve"> Lagos eutróficos naturales con vegetación Magnopotamion o Hydrocharition.</t>
  </si>
  <si>
    <t>3170*</t>
  </si>
  <si>
    <t>Estanques temporales mediterráneos.</t>
  </si>
  <si>
    <t xml:space="preserve"> Ríos, de pisos de planicie a montano con vegetación de Ranunculion fluitanis  y de Callitricho-Batrachion.</t>
  </si>
  <si>
    <t>91B0</t>
  </si>
  <si>
    <t xml:space="preserve"> Fresnedas termófilas de Fraxinus angustifolia.</t>
  </si>
  <si>
    <t>91E0*</t>
  </si>
  <si>
    <t xml:space="preserve"> Bosques galería de Salix alba y Populus alba.</t>
  </si>
  <si>
    <t>4020*</t>
  </si>
  <si>
    <t xml:space="preserve">  Brezales húmedos atlánticos de zonas templadas de Erica ciliaris y Erica tetralix.</t>
  </si>
  <si>
    <t xml:space="preserve"> Prados húmedos mediterráneos de hierbas altas del Molinion-Holoschoenion.</t>
  </si>
  <si>
    <t xml:space="preserve"> Lutra lutra</t>
  </si>
  <si>
    <t xml:space="preserve"> Nutria</t>
  </si>
  <si>
    <t xml:space="preserve"> Ciconia nigra</t>
  </si>
  <si>
    <t xml:space="preserve"> Pandion haliaetus</t>
  </si>
  <si>
    <t xml:space="preserve"> Alcedo atthis</t>
  </si>
  <si>
    <t xml:space="preserve"> Martín pescador</t>
  </si>
  <si>
    <t xml:space="preserve"> Discoglossus galganoi</t>
  </si>
  <si>
    <t xml:space="preserve"> Sapillo pintojo</t>
  </si>
  <si>
    <t xml:space="preserve"> Emys orbicularis</t>
  </si>
  <si>
    <t xml:space="preserve"> Mauremys leprosa</t>
  </si>
  <si>
    <t xml:space="preserve"> Galápago leproso</t>
  </si>
  <si>
    <t xml:space="preserve"> Lacerta schreiberi</t>
  </si>
  <si>
    <t xml:space="preserve"> Lagarto verdinegro</t>
  </si>
  <si>
    <t xml:space="preserve"> Chondrostoma polylepis (Parachondrostoma polylepis)</t>
  </si>
  <si>
    <t xml:space="preserve"> Boga de río</t>
  </si>
  <si>
    <t xml:space="preserve"> Rutilus alburnoides (Squalius alburnoides)</t>
  </si>
  <si>
    <t xml:space="preserve"> Calandino</t>
  </si>
  <si>
    <t xml:space="preserve"> Rutilus arcasii (Achondrostoma arcasii)</t>
  </si>
  <si>
    <t xml:space="preserve"> Bermejuela</t>
  </si>
  <si>
    <t>Lepomis gibbosus</t>
  </si>
  <si>
    <t>Tinca tinca</t>
  </si>
  <si>
    <t>Barbus bocagei</t>
  </si>
  <si>
    <t>Pseudochondrostoma duriense</t>
  </si>
  <si>
    <t xml:space="preserve"> Parachondrostoma polylepis</t>
  </si>
  <si>
    <t>SI</t>
  </si>
  <si>
    <t xml:space="preserve"> Squalius alburnoides</t>
  </si>
  <si>
    <t xml:space="preserve"> Achondrostoma arcasii</t>
  </si>
  <si>
    <t>Base de datos de CHD y J. de C y L.</t>
  </si>
  <si>
    <t>Fresneda</t>
  </si>
  <si>
    <t>5 m</t>
  </si>
  <si>
    <t>3 m</t>
  </si>
  <si>
    <t>Muy abierta a abierta</t>
  </si>
  <si>
    <t>Fraxinus angustifolia</t>
  </si>
  <si>
    <t>Salix salviifolia, Fraxinus angustifolia</t>
  </si>
  <si>
    <t>Tamus communis</t>
  </si>
  <si>
    <t>ND</t>
  </si>
  <si>
    <t>Vive en los tramos medios de los ríos, en zonas de marcada corriente, pero también prolifera en las aguas de los embalses. Es un pez muy gregario, especialmente durante la migración prerreproductiva que efectúa curso arriba.</t>
  </si>
  <si>
    <t xml:space="preserve">Es una especie poco exigente en cuanto a las condiciones del medio, pudiéndose encontrar tanto en arroyos de montaña como en zonas remansadas. La alimentación está compuesta principalmente por artrópodos. </t>
  </si>
  <si>
    <t>Especie que vive en ambientes muy diversos: tramos fluviales, aguas remansadas, lagos y aguas salinas. En los ríos mediterráneos prefiere los tramos altos, mientras que en el resto elige los tramos medios.</t>
  </si>
  <si>
    <t>Los adultos son de hábitos muy acuáticos. Toleran muy bien la presencia humana; en muchas ocasiones se reproducen en los alrededores de medios artificiales como los pilones de fuentes y abrevaderos. Es necesario aclarar su distribución. Se desconoce actualmente el estatus específico de las poblaciones de algunas regiones</t>
  </si>
  <si>
    <t>Alta mortalidad infantil inferida y alta tasa de supervivencia adulta indican que la conservación de adultos debe ser prioritaria. Madurez sexual tardia de las hembras e iteroparidad acentuada  hacen con que la tasa de crecimiento poblacionalsea muy baja y las poblaciones tengan muy reducida capacidad de recuperación de impactos negativos. Presenta alta preferencia (quizás dependencia) por hábitats poco alterados y con escasa presencia humana, no tolerando la contaminación y la eutrofia</t>
  </si>
  <si>
    <t xml:space="preserve">De carácter termófilo de la especie, que busca zonas templadas en las que se ve obligada a invernar en menor medida, pudiendo mantenerse activa durante el invierno en los años poco rigurosos climáticamente. </t>
  </si>
  <si>
    <t>Ligado a cursos de agua limpia, riberas bien conservadas y bosques húmedos caducifolios.</t>
  </si>
  <si>
    <t>Riberas con un mínimo de cobertura vegetal, indispensable para albergar sus madrigueras y refugios de cría, así como aguas y alimentos no muy contaminados</t>
  </si>
  <si>
    <t>Se trata de una especie relativamente poco exigente a la hora de establecerse, aunque precisa de una cierta calidad de las aguas, vegetación palustre más o menos densa, posaderos apropiados, pesca abundante y taludes arenosos en los que instalar el nido. Si se cumplen estas condiciones, se puede hallar al martín pescador en lagunas, marismas, albuferas, ríos de diferente entidad, embalses, torrentes e incluso en canales, charcas ganaderas y acequias; no obstante, el ave muestra especial predilección por los tramos medios de los ríos.</t>
  </si>
  <si>
    <t>Se trata de lagos, lagunas, charcas y otros medios acuáticos  estancados1 con aguas  más o menos ricas en nutrientes2,  que permiten el desarrollo de comunidades vegetales acuáticas complejas. Este tipo de cuerpos de agua puede aparecer sobre cualquier tipo de sustrato, ácido o básico, excepto sobre aquellos extremadamente pobres, muchas veces arenosos,</t>
  </si>
  <si>
    <t>Se trataría de sistemas someros, rara vez de más de medio metro en su inundación máxima, temporales, de aguas oligotróficas y mineralización generalmente baja o moderada, que se encuentran principalmente en zonas de clima mediterráneo. Su alimentación es principalmente epigea, procedente de lluvias y, dependiendo de ello, de la impermeabilización y de la topografía, su ciclo de inundación puede resultar muy irregular interanualmente.</t>
  </si>
  <si>
    <t>Porciones medias y bajas de los ríos, cursos de aguas permanentes,con caudal variable.  Situado en tramos medios  o bajos de los ríos, moderadamente caudalosos. Mantienen comunidades acuáticas sumergidas o de hojas flotantes, en aguas limpias, fluyentes o estancadas, con importante presencia de los géneros Ranunculus y Callitriche, además de briófitos acuáticos. Puede formar formaciones mixtas con tramos de aguas retenidas con nenúfares u otras plantas acuáticas</t>
  </si>
  <si>
    <t xml:space="preserve">Este hábitat se encuentra en zonas de cursos de agua continuos no toleran prolongados períodos con el lecho seco, salvo que exista un nivel freático accesible.No toleran suelos salinos. Se establecen en suelos poco o muy desarrollados, pedregosos, arenosos, arcillosos o limosos. No toleran orillas conformadas por acumulaciones no consolidados.Prosperan mejor en cursos con baja frecuencia de riadas o avenidas intensas. </t>
  </si>
  <si>
    <t>Régimen hidrológico variable, en cursos continuos y temporales, aunque los sacuces toleran en parte la sequía temporal. Suelos conformados por materiales finos: arenas, arcillas, limos.  Toleran el régimen torrencial de los cursos altos montanos y también el de las ramblas mediterráneas. El nivel freático es importante para las formaciones de vega, pues ha de ser relativamente elevado temporalmente.</t>
  </si>
  <si>
    <t>Este tipo de hábitat  se desarrolla sobre suelos mal drenados, generalmente con un horizonte turboso, que pueden presentar desecación superficial y cierto grado de mineralización. No toleran la presencia de un período marcado de sequía estival ni de un invierno crudo con heladas frecuentes. Las especies vegetales de este hábitat son  heliófilas, por lo que estos brezales se caracterizan por la ausencia de cobertura arbórea, son extremadamente sensibles a  perturbaciones  antrópicas como la eutrofización.</t>
  </si>
  <si>
    <t>Son bastante frágiles y se ven fuertemente afectadas por cualquier perturbación en el régimen hidrológico o en la calidad de las aguas. Contaminación, deterioro, destrucción, presión de la ganadería y la fauna salvaje</t>
  </si>
  <si>
    <t>Ese hábitat deriva de antiguos bosques aluviales destruidos por la acción humana por lo que están en relación con las saucedas, alisedas-fresnedas y fresnedas-alamedas. En ocasiones se produce eutrofización del  agua de aporte lo que se debe a múltiples causas, también se produce el depósito de fangos, lo se ve favorecido por la sequía estival.  Habitualmente el suelo se encuentra permanentemente húmedo y temporalmente encharcado por aguas someras. Le favorece una buena calidad del agua.</t>
  </si>
  <si>
    <t>1976-1995</t>
  </si>
  <si>
    <t>Anfibios y reptiles</t>
  </si>
  <si>
    <t>Posible recalificación</t>
  </si>
  <si>
    <t>No se contempla recalificar la masa</t>
  </si>
  <si>
    <t>E.D.A.R.</t>
  </si>
  <si>
    <t xml:space="preserve">NUEVA. ALDEADÁVILA DE LA RIBERA </t>
  </si>
  <si>
    <t>Aldeadávila de la Ribera</t>
  </si>
  <si>
    <t xml:space="preserve">E.D.A.R. </t>
  </si>
  <si>
    <t xml:space="preserve">NUEVA. VILLARINO DE LOS AIRES </t>
  </si>
  <si>
    <t>Villarino de los Aires</t>
  </si>
  <si>
    <t xml:space="preserve">NUEVA. LA FREGENEDA </t>
  </si>
  <si>
    <t>La Fregeneda</t>
  </si>
  <si>
    <t xml:space="preserve">RECUPERACIÓN AMBIENTAL </t>
  </si>
  <si>
    <t xml:space="preserve">RÍO ÁGUEDA,RESTAURACIÓN HIDROLÓGICO­FORESTAL </t>
  </si>
  <si>
    <t>Puerto Seguro</t>
  </si>
  <si>
    <t xml:space="preserve">NUEVA. FERMOSELLE </t>
  </si>
  <si>
    <t>Fermoselle</t>
  </si>
  <si>
    <t xml:space="preserve">ABASTECIMIENTO MANCOMUNADO </t>
  </si>
  <si>
    <t xml:space="preserve">TRABANCA, CABEZA DE FRAMONTANOS Y ALMENDRA ABASTECIMIENTO </t>
  </si>
  <si>
    <t>Trabanca</t>
  </si>
  <si>
    <t>92 (NR)</t>
  </si>
  <si>
    <t>Muy bueno</t>
  </si>
  <si>
    <t>Máximo</t>
  </si>
  <si>
    <t>Bueno</t>
  </si>
  <si>
    <t>Sin dato</t>
  </si>
  <si>
    <t>Moderado</t>
  </si>
  <si>
    <t>0 (NR)</t>
  </si>
  <si>
    <t>0,2 (NR)</t>
  </si>
  <si>
    <t>83 (NR)</t>
  </si>
  <si>
    <t>Ecotipo sin referencia</t>
  </si>
  <si>
    <t>20 (NR)</t>
  </si>
  <si>
    <t>3,83 (NR)</t>
  </si>
  <si>
    <t>8,59 (NR)</t>
  </si>
  <si>
    <t>6,29 (NR)</t>
  </si>
  <si>
    <t>100 (NA)</t>
  </si>
  <si>
    <t>Peor que muy bueno</t>
  </si>
  <si>
    <t>76 (NA)</t>
  </si>
  <si>
    <t>SD</t>
  </si>
  <si>
    <t xml:space="preserve">Fósforo total = 0.08 </t>
  </si>
  <si>
    <t xml:space="preserve">Fósforo total = 0.07 </t>
  </si>
  <si>
    <t>Arsénico = 0.06-Bueno</t>
  </si>
  <si>
    <t>Máximo*</t>
  </si>
  <si>
    <t>Desconocido</t>
  </si>
  <si>
    <t>Peor que bueno</t>
  </si>
  <si>
    <t>FONFRIA</t>
  </si>
  <si>
    <t>Hormigón y metal</t>
  </si>
  <si>
    <t>Energía y regulación</t>
  </si>
  <si>
    <t>DUERO</t>
  </si>
  <si>
    <t>Infranqueable</t>
  </si>
  <si>
    <t>Energía</t>
  </si>
  <si>
    <t>DE LA RIVERA</t>
  </si>
  <si>
    <t>AZUD DE ACCESO RESTRINGIDO</t>
  </si>
  <si>
    <t>VILLALCAMPO</t>
  </si>
  <si>
    <t>Energía, regulación y navegación</t>
  </si>
  <si>
    <t>TORREGAMONES</t>
  </si>
  <si>
    <t>Hormigón</t>
  </si>
  <si>
    <t>FERMOSELLE</t>
  </si>
  <si>
    <t>FORNILLOS DE FERMOSELLE</t>
  </si>
  <si>
    <t>ALDEADAVILA DE LA RIBERA</t>
  </si>
  <si>
    <t>SAUCELLE</t>
  </si>
  <si>
    <t>Arroyo de la Ribera</t>
  </si>
  <si>
    <t>Duero</t>
  </si>
  <si>
    <t>Pobre</t>
  </si>
  <si>
    <t>Arroyo de la Mimbre</t>
  </si>
  <si>
    <t>Camaces</t>
  </si>
  <si>
    <t>Regular</t>
  </si>
  <si>
    <t>Ribera de dos casas</t>
  </si>
  <si>
    <t>Río Duero</t>
  </si>
  <si>
    <t>Aldeavila</t>
  </si>
  <si>
    <t>Moderada</t>
  </si>
  <si>
    <t>Arroyo de la Rivera de las Casas desde cabecera hasta confluencia con el río Huebra</t>
  </si>
  <si>
    <t>Arroyo Grande desde confluencia con arroyos de Valdeahigal y Valdecepo hasta su confluencia con el río Huebra, y arroyos de Valdeahigal y Valdecepo</t>
  </si>
  <si>
    <t>Río Huebra desde confluencia con el río Yeltes hasta el embalse de Saucelle</t>
  </si>
  <si>
    <t>Río Águeda desde confluencia arroyo de la Granja hasta confluencia con la ribera Dos Casas</t>
  </si>
  <si>
    <t>Río Águeda desde confluencia con la Ribera Dos Casas hasta el embalse de Pociño</t>
  </si>
  <si>
    <t>Rivera de Froya desde cabecera hasta el embalse de Pociño</t>
  </si>
  <si>
    <t>Río Camaces desde límite del LIC y ZEPA "Arribes del Duero" hasta la confluencia con el río Huebra</t>
  </si>
  <si>
    <t>Río Morgáez desde cabecera confluencia con el río Águeda</t>
  </si>
  <si>
    <t>Rivera de Dos Casas desde límite del LIC y ZEPA "Arribes del Duero" hasta confluencia con el río Águeda</t>
  </si>
  <si>
    <t>Río Turones desde límite LIC y ZEPA "Arribes del Duero" hasta confluencia con la rivera de Dos Casas</t>
  </si>
  <si>
    <t>Rivera de la Granja desde cabecera hasta confluencia con el río Águeda, y rivera de Campos Carniceros</t>
  </si>
  <si>
    <t>Embalse de Castro</t>
  </si>
  <si>
    <t>Embalse de Villalcampo</t>
  </si>
  <si>
    <t>Embalse de Aldeadávila</t>
  </si>
  <si>
    <t>Embalse de Saucelle</t>
  </si>
  <si>
    <t>Embalse de Miranda</t>
  </si>
  <si>
    <t>Embalse de Picote</t>
  </si>
  <si>
    <t>Embalse de Bemposta</t>
  </si>
  <si>
    <t xml:space="preserve">Espacio de un gran valor paisajístico, donde contrasta la superficie de la llanura que posee una altitud bastante uniforme (750-800 m.) con los profundos cañones labrados por la red fluvial que pueden representar un desnivel respecto a la penillanura de 200 m. A este contraste altitudinal se une el vegetal, si la penillanura en muchas zonas aparece desprovista de vegetación, en el "arribe", gracias a sus peculiares características topográficas y climáticas, unido a la acción del hombre que ha abancalado las laderas, es posible ver cultivos mediterráneos impropios de esta latitud.
Las comunidades de fauna asociadas a los  cortados rocosos tienen un gran valor; el grupo de las aves es el de mayor relevancia. Los arribes comienzan, desde el punto de la confluencia con el Esla hasta la presa de Castro, en el que el río desciende desde los 580 hasta los 500 m, aproximadamente. En este subtramo, el cañón suele ser más estrecho que en la zona situada aguas arriba (500 m o menos, de anchura, en su parte superior) y 120-150 m de profundidad y se labra en granitos y en esquistos. El cauce de este subtramo está anegado por el embalse de Villalcampo y al oeste por el de Castro.
</t>
  </si>
  <si>
    <t xml:space="preserve">Tipo de valle II, cerrado. Tramo medio de un río que discurre por cañones y montañas bajas. </t>
  </si>
  <si>
    <t>Tipo de cauce “B2" bolos</t>
  </si>
  <si>
    <t>Entre media a alta, superior a 12 en gran parte de su longitud.</t>
  </si>
  <si>
    <t xml:space="preserve"> Sinuosidad media, con valor de 1,2. </t>
  </si>
  <si>
    <t xml:space="preserve"> Bosques aluviales de Alnus glutinosa y Fraxinus excelsior (Alno-Padion, Alnion incanae, Salicion albae).</t>
  </si>
  <si>
    <t xml:space="preserve"> Megaforbios eutrofos higrófilos de las orlas de llanura y de los pisos montano a alpino.</t>
  </si>
  <si>
    <t xml:space="preserve"> Cigüeña negra</t>
  </si>
  <si>
    <t xml:space="preserve"> Águila pescadora</t>
  </si>
  <si>
    <t xml:space="preserve"> Galápago europeo</t>
  </si>
  <si>
    <t>A030</t>
  </si>
  <si>
    <t>A094</t>
  </si>
  <si>
    <t>A229</t>
  </si>
  <si>
    <t>Rutilus lemmingii (Achondrostoma lemmingii)</t>
  </si>
  <si>
    <t>Pardilla</t>
  </si>
  <si>
    <t>El ancho de protección para el desarrollo de la vegetación de ribera establecido por el Plan para este río es de 15 m.</t>
  </si>
  <si>
    <t>Achondrostoma lemmingii</t>
  </si>
  <si>
    <t>Baja</t>
  </si>
  <si>
    <t>Lutra lutra</t>
  </si>
  <si>
    <t>Alytes cisternasii</t>
  </si>
  <si>
    <t>Pelobates cultripes</t>
  </si>
  <si>
    <t>Chalcides bedriagai</t>
  </si>
  <si>
    <t>HUEBRA-1</t>
  </si>
  <si>
    <t>GRANJA-1</t>
  </si>
  <si>
    <t>10 m</t>
  </si>
  <si>
    <t>8 m</t>
  </si>
  <si>
    <t>Abierta a densa</t>
  </si>
  <si>
    <t>Salix salviifolia, Fraxinus angustifolia, Rubus ulmifolius</t>
  </si>
  <si>
    <t>Galium aparine, Rubus ulmifolius, Bryonia cretica subsp. dioica</t>
  </si>
  <si>
    <t>Esta información  corresponde a dos teselas de las publicada por el CEDEX en su informe, y puede no ser representativa de la composición y estado de toda la vegetación de ribera de este Espacio.</t>
  </si>
  <si>
    <t>Especie que habita en tramos medios y bajos de los ríos de corriente lenta y abundante vegetación.</t>
  </si>
  <si>
    <t>Preferentemente en curso alto y medio, Evitan el clima continental seco y el mediterráneo. Preferentemente cursos continuos. Las fresnedas también temporales. No precisan suelos estables.Toleran bien el régimen torrencial. Las fresnedas no toleran bien las avenidas</t>
  </si>
  <si>
    <t>Muy alterado</t>
  </si>
  <si>
    <t>Excelente</t>
  </si>
  <si>
    <t>Deficiente</t>
  </si>
  <si>
    <t>No muy alterado</t>
  </si>
  <si>
    <t>Todos los tramos de río de este Espacio son de este  hábitat. La principal alteración es la hidrológica, originada por la regulación que producen las infraestructuras, presas y azudes que controlan el caudal de los ríos de este Espacio. Además de las grandes presas también producen una  alteración importante la secuencia de obstáculos que impiden la continuidad fluvial, muchos de ellos producen una modificación de los mesohábitats, así como una modificación en el aporte de sedimentos, que puede tener consecuencias hidromorfológicas en el trazado del cauce. Por esta razón tienen un gran valor los tramos de río que están en este Espacio y están libres de obstáculos, donde el agua puede fluir libremente y no hay modificaciones morfológicas debidas a la presencia de obstáculos transversales.</t>
  </si>
  <si>
    <t>En este Espacio existen charcas y pequeñas lagunas de   pequeña extensión, que se secan  el estiaje, en las lagunas que se han visto se mantienen comunidades de  praderas de Scirpus lacustris, Phragmites australis, Sparganium erectum.</t>
  </si>
  <si>
    <t>Este hábitat es el más extendido en el Espacio, se trata de zonas de fresneda, más o menos continua, que se alterna con extensos tramos de vegetación dispersa en  cauces en general  muy rocosos y con poca capacidad para albergar formaciones muy densas.  También se encuentran en el Espacio  una fresneda de densidad  irregular, acompañadas de sauces arborescentes. Hay  pocas zonas donde este hábitat presente un buen estado, principalmente está modificada la continuidad longitudinal y su anchura, las presiones de de origen variado, pero fundamentalmente por la presión ganadera, también existen zonas con repoblaciones forestales en la orilla.</t>
  </si>
  <si>
    <t>Este  hábitat acompaña al anterior y su extensión es bastante menor, se encuentra en algunos puntos bien conservada una sauceda  salvifolia. Presenta los mismos problemas que el anterior, principalmente se produce la ocupación de su espacio natural. La reducida densidad y dispersión, respecto a situaciones más prístinas,  se debe también a la regulación de caudales que se produce aguas arriba.</t>
  </si>
  <si>
    <t>Las alteraciones detectadas por los indicadores, producirán en este hábitat efectos similares a los descritos para el anterior, aunque existen diferencias en cuanto al grado de mineralización de sus aguas.</t>
  </si>
  <si>
    <t xml:space="preserve"> En las masas 414 y 526 el valor peor que muy bueno en el índice QBR, puede indicar un estado alterado de la composición de la vegetación de ribera,  aunque no hay datos sobre el origen de esta degradación en todas las masas; las posibles consecuencias de alteraciones detectadas por este indicador podrían tener  su origen en la reproducción y dispersión de sus componentes vegetales y en la composición y estabilidad del suelo.  La alteración del índice IHF  podría tener también efectos negativos sobre el estado de este hábitat, especialmente en lo relacionado con el tipo de sustrato, estabilidad y composición de suelos. El IPS está alterado en las masas 480, 528 y 567, lo que podría tener efectos negativos sobre la calidad química del agua.
Los hábitats de ribera se verán afectados por una mala calidad de las aguas, lo que ocurre en la masa 526 donde están alterados los indicadores IBMWP, amonio, conductividad, DBO5, fósforo y oxígeno. Además, el fósforo está alterado en los embalses 200509, 200712, 200713 y 200714, y el fitoplancton está alterado en los embalses 200670, 200671, 200678 y 200679. Todo esto podría tener efectos negativos sobre la riqueza en nutrientes y la calidad química del agua.
No se considera que la alteración del IC tenga consecuencias importantes sobre este hábitat.</t>
  </si>
  <si>
    <t>Las alteraciones detectadas por los indicadores, producirán en este hábitat los mismos efectos descritos para el anterior, aunque existen diferencias en cuanto a su tolerancia a las sequías y avenidas.</t>
  </si>
  <si>
    <t>Las alteraciones detectadas por los indicadores, producirán en este hábitat los mismos efectos descritos para los anteriores, aunque existen diferencias en cuanto a su tolerancia a las sequías y avenidas.</t>
  </si>
  <si>
    <t>En la masa 526 están alterados los indicadores amonio, conductividad y fósforo. Además, el fósforo está alterado en los embalses 200509, 200712, 200713 y 200714. Todo esto podría tener efectos negativos sobre la riqueza en nutrientes.
No se considera que la alteración de los indicadores IBMWP, IPS, DBO5, oxígeno, IC ni fitoplancton, tenga consecuencias importantes sobre este hábitat.</t>
  </si>
  <si>
    <t>Las alteraciones detectadas por los indicadores, producirán en este hábitat efectos similares a los descritos para el anterior, aunque existen importantes diferencias en cuanto a su composición, estructura, clima y ecología.</t>
  </si>
  <si>
    <t>Son especies de aves que usan las masas de agua como punto de alimentación y pueden verse afectadas por la alteración de las poblaciones de sus presas.</t>
  </si>
  <si>
    <t>NUEVA. FONFRÍA</t>
  </si>
  <si>
    <t>FONFRÍA</t>
  </si>
  <si>
    <t>DEPURACIÓN E.N.</t>
  </si>
  <si>
    <t>ARRIBES DEL DUERO. DEPURACIÓN</t>
  </si>
  <si>
    <t>ARRIBES DEL DUERO</t>
  </si>
  <si>
    <t>MEJORA DEL CAUCE</t>
  </si>
  <si>
    <t>LA RIBERA. MEJORA DEL CAUCE</t>
  </si>
  <si>
    <t>LA RIBERA.</t>
  </si>
  <si>
    <t>NUEVA. MUELAS DE PAN</t>
  </si>
  <si>
    <t>MUELAS DE PAN</t>
  </si>
  <si>
    <t>MEJORA. PEREÑA DE LA RIBERA</t>
  </si>
  <si>
    <t>PEREÑA DE LA RIBERA</t>
  </si>
  <si>
    <t>MEJORA. SAUCELLE</t>
  </si>
  <si>
    <t>NUEVA. MIEZA</t>
  </si>
  <si>
    <t>MIEZA</t>
  </si>
  <si>
    <t>NUEVA. BARRUECOPARDO</t>
  </si>
  <si>
    <t>BARRUECOPARDO</t>
  </si>
  <si>
    <t>MEJORA. LUMBRALES</t>
  </si>
  <si>
    <t>LUMBRALES</t>
  </si>
  <si>
    <t>EMISARIO Y E.D.A.R.</t>
  </si>
  <si>
    <t>NUEVA. HINOJOSA DE DUERO</t>
  </si>
  <si>
    <t>HINOJOSA DE DUERO</t>
  </si>
  <si>
    <t>NUEVA. VILVESTRE</t>
  </si>
  <si>
    <t>VILVESTRE</t>
  </si>
  <si>
    <t>NUEVA. SOBRADILLO</t>
  </si>
  <si>
    <t>SOBRADILLO</t>
  </si>
  <si>
    <t>NUEVA. MASUECO</t>
  </si>
  <si>
    <t>MASUECO</t>
  </si>
  <si>
    <t>NUEVA. CABEZA DEL CABALLO</t>
  </si>
  <si>
    <t xml:space="preserve"> CABEZA DEL CABALLO</t>
  </si>
  <si>
    <t>MEJORA. SAN FELICES DE LOS GALLEGOS</t>
  </si>
  <si>
    <t>SAN FELICES DE LOS GALLEGOS</t>
  </si>
  <si>
    <t>RED DE SANEAMIENTO</t>
  </si>
  <si>
    <t>NUEVA. CERRALBO</t>
  </si>
  <si>
    <t>CERRALBO</t>
  </si>
  <si>
    <t>MEJORA DEL ESTADO ECOLÓGICO DEL TORMES</t>
  </si>
  <si>
    <t>TORMES</t>
  </si>
  <si>
    <t>RÍO TORMES. CONSERVACIÓN Y RECUPERACIÓN</t>
  </si>
  <si>
    <t>RIO TORMES</t>
  </si>
  <si>
    <t>RÍO TORMES. LABORES DE LIMPIEZA</t>
  </si>
  <si>
    <t>3150, 3170, 3260</t>
  </si>
  <si>
    <t>Galápagos</t>
  </si>
  <si>
    <t>3150, 3170, 3260, galápagos</t>
  </si>
  <si>
    <t>Galápagos, anfibios</t>
  </si>
  <si>
    <t>91E0</t>
  </si>
  <si>
    <t>91E0, 92A0</t>
  </si>
  <si>
    <t>3170, 3260, peces</t>
  </si>
  <si>
    <t>3150, 3170, 3260, peces</t>
  </si>
  <si>
    <t>91E0, 91B0</t>
  </si>
  <si>
    <t>3170, galápagos, anfibios, 91B0</t>
  </si>
  <si>
    <t>Galápagos, anfibios, 6420, reptil</t>
  </si>
  <si>
    <t>Galápagos, anfibios, reptil</t>
  </si>
  <si>
    <t>Control de roturaciones agrarias</t>
  </si>
  <si>
    <t xml:space="preserve">Medidas de recuperación y conservación de sistemas forestales </t>
  </si>
  <si>
    <t>Medidas selvícolas para favorecer la conservación de arbolado maduro</t>
  </si>
  <si>
    <t>Medidas para la mejora del estado selvícola de los hábitats forestales</t>
  </si>
  <si>
    <t>Medidas para la mejora del estado fitosanitario en hábitats forestales</t>
  </si>
  <si>
    <t>Medidas para el mantenimiento de la funcioanlidad longitudinal y transversal en cauces fluviales</t>
  </si>
  <si>
    <t>Actuaciones de defensa de cauces</t>
  </si>
  <si>
    <t>Protección y control del entorno del Dominio Público Hidráulico y la Red de drenaje</t>
  </si>
  <si>
    <t>Actuaciones específicas para la mejora del hábitat de la fauna piscícola</t>
  </si>
  <si>
    <t>Medidas para mejorar la protección preventiva de poblaciones de flora y hábitats de interés</t>
  </si>
  <si>
    <t>Control de acceso de personas y vehículos a zonas sensibles</t>
  </si>
  <si>
    <t>Control de los vertidos de origen ganadero</t>
  </si>
  <si>
    <t>Actuaciones y programas de comunicación sobre conservación de valores Red Natura 2000</t>
  </si>
  <si>
    <t>Adquisición de conocimientos básicos y aplicados de los hábitats Red natura</t>
  </si>
  <si>
    <t>Actuaciones específicas de conservación en prados húmedos y prados de siega</t>
  </si>
  <si>
    <t>Fósforo = 0.18</t>
  </si>
  <si>
    <t>Muy bueno*</t>
  </si>
  <si>
    <t>Recarga desde ríos, lagos y embalses, Retorno de riego</t>
  </si>
  <si>
    <t xml:space="preserve">El tramo del río Duero que se encuentra dentro del LIC, no contiene tramos de este río que mantengan las características de un hábitat lótico puesto que se encuentra remansado en una cadena de embalses. Recibe varios afluentes Tormes, Huebra, Uces, Águeda, Turones y Camaces, y varios  arroyos. Este es un  Espacio en el que los segmentos  fluviales están muy modificados, en su morfología y sobre todo en cuanto a su régimen de caudales, con embalses que modifican el régimen de caudales en el Duero, el Tormes y el Águeda.  
Presenta muy pocos tramos con una ribera natural, y esta en general no está  bien conservada, el factor fundamental de su degradación tiene que ver con la continuidad longitudinal y la anchura del espacio ripario que ocupan, limitado por diversas presiones como talas y pastoreo.  Respecto a la conectividad longitudinal; el tramo del Duero está encajado entre embalses y no es posible su conexión con los tramos situados aguas arriba o aguas abajo, algo similar ocurre con el Tormes, en cuanto a los  arroyos y el resto de ríos,  están muy fragmentados puesto que tienen muchos  azudes. </t>
  </si>
  <si>
    <t>Los segmentos fluviales de este Espacio están muy modificados por la presencia del Embalse de Villalcampo, el Embalse de Castro, el Embalse de Miranda, el Embalse de Picote, el Embalse de Bemposta, el Embalse de Aldeadávila, el Embalse de Almendra, el Embalse de Saucelle y el Embalse de Pocinho, que se encuentran localizados a lo largo de todo el Espacio, por lo que quedan pocos tramos fluviales que no se encuentren modificados por estas infraestructuras. La actuación directa sobre las riberas es muy evidente en todos los tramos, tanto en el Duero como en los afluentes, esto produce una menor ocupación de la vegetación de ribera en la llanura de inundación, las dimensiones en anchura del espacio ripario con vegetación natural se han visto disminuidas, así como  la continuidad longitudinal puesto que se  observan zonas de ribera desprovistas de vegetación o formando parches aislados.</t>
  </si>
  <si>
    <t xml:space="preserve">En el inventario de medidas del Plan se contemplan  2  mejoras de cauces, de las que no se conoce el tipo de ejecución, se considera una amenaza si el objetivo es consolidar mediante infraestructuras rígidas el trazado de este. Se incluyen la construcción de 14  nuevas EDAR. También se contempla la adecuación y mejor en 5 infraestructuras de depuración, emisarios, red de saneamiento... Se propone también, en este progama de medidas las restauraciones ambientales de los río Tormes y Águeda, y la depuración de Arribes del Duero. </t>
  </si>
  <si>
    <t xml:space="preserve">En la  masa de agua 563, el número de  barreras transversales es de 2 , la compartimentación en esta masa es alta, así lo indica el valor calculado del índice de compartimentación (IC) cuyo valor es de 16,29. En la  masa de agua 528, el número de  barreras transversales es de 4 , la compartimentación en esta masa es alta, así lo indica el valor calculado del índice de compartimentación (IC) cuyo valor es de 14,14. En la  masa de agua 414, el número de  barreras transversales es de 20, la compartimentación en esta masa es alta, así lo indica el valor calculado del índice de compartimentación (IC) cuyo valor es de 62,57. En la  masa de agua 352, el número de  barreras transversales es de 13 de las cuales una es franqueable, la compartimentación en esta masa es alta, así lo indica el valor calculado del índice de compartimentación (IC) cuyo valor es de 47,42. En la  masa de agua 480, el número de  barreras transversales es de 11, la compartimentación en esta masa es alta, así lo indica el valor calculado del índice de compartimentación (IC) cuyo valor es de 16,81. En cuanto a la masa 564,en su  cauce  hay 5 azudes. Por ello, la masa de agua se encuentra  también compartimentada,  según indica el valor calculado del Índice de Compartimentación (IC = 48,94), cuyo valor umbral para el buen estado es 6 . Se ha solicitado proponer una prórroga para alcanzar los objetivos ambientales en estas masas para el 2027. </t>
  </si>
  <si>
    <r>
      <t>La masa 412 se encuentra muy modificada por el efecto barrera de la presa de La Almendra por lo que tiene un IC moderado con valor de 26,42, además la concentración de de fósforo y la DBO</t>
    </r>
    <r>
      <rPr>
        <vertAlign val="subscript"/>
        <sz val="10"/>
        <rFont val="Bookman Old Style"/>
        <family val="1"/>
      </rPr>
      <t>5</t>
    </r>
    <r>
      <rPr>
        <sz val="10"/>
        <rFont val="Bookman Old Style"/>
        <family val="1"/>
      </rPr>
      <t xml:space="preserve"> son elevadas en el escenario de 2015. Se ha determinado que no se tiene la certeza de que esta masa de agua cumpla con los objetivos ambientales y, de acuerdo al principio de precaución, se asumen unos objetivos menos rigurosos para estos valores  que podrán ser revisados a la vista del seguimiento que se haga de esta masa de agua.</t>
    </r>
  </si>
  <si>
    <t xml:space="preserve"> La aplicación de IAHRIS a la masa 412 indica que esta está muy alerada, lo que indica una elevada alteración hidrológica en el tramo fluvial del río Tormes incluido dentro de este Espacio.El caudal ecológico propuesto para el río Duero en la masa con código 200670 del Espacio supone un 20,5 % del caudal medio. En esta masa no se ha diseñado un régimen completo que contempla magnitud, duración y frecuencia de caudales extremos, pero si para las masas 412, 480 y 513. La variación de la magnitud, entre el caudal mensual máximo y el mínimo, se reduce extraordinariamente y pasa de 4,5  veces mayor el caudal maximo mensual  respecto al minimo, en el régimen natural, a 1,44 en el ecológico. El IAH de las masas 352, 563 y 564  es menor que uno, lo que supone que por esta masa circula más agua de la que índica su régimen natural, esto indica una alteracion hidrológica severa.</t>
  </si>
  <si>
    <t>Squalius alburnoides</t>
  </si>
  <si>
    <t>Esta especie utiliza principalmente las zonas húmedas para alimentarse y para la reproducción.</t>
  </si>
  <si>
    <t xml:space="preserve">Principalmente utiliza las zonas húmedas para alimentarse, son aves visitantes de latitudes más norteñas que llegan a nuestros humedales en otoño en busca de condiciones climatológicas más favorables para pasar el invierno. </t>
  </si>
  <si>
    <t>Se ha reilizado IAHRIS mensual en la masa 524 (No muy alterada)</t>
  </si>
  <si>
    <t>Estado ecológico 2013 con HM-Duero</t>
  </si>
  <si>
    <t xml:space="preserve">Moderado </t>
  </si>
  <si>
    <t>No se modifica en 2013</t>
  </si>
  <si>
    <r>
      <t>En la masa 511, el arroyo de la Rivera de las Casas tiene una aportación natural pequeña (2,56 hm</t>
    </r>
    <r>
      <rPr>
        <vertAlign val="superscript"/>
        <sz val="10"/>
        <rFont val="Bookman Old Style"/>
        <family val="1"/>
      </rPr>
      <t>3</t>
    </r>
    <r>
      <rPr>
        <sz val="10"/>
        <rFont val="Bookman Old Style"/>
        <family val="1"/>
      </rPr>
      <t>/año) y el caudal circulante de la masa de agua no tiene capacidad suficiente para absorber y autodepurar la carga contaminante que llega procedente de las aguas residuales urbanas. 
Las modelaciones realizadas con Geoimpress indican que los rendimientos de depuración actuales no serían suficientes para que el cauce receptor cumpliese los objetivos ambientales en 2015. Por este motivo, hay prevista una medida para dotar al núcleo urbano de Berruecopardo de un sistema de tratamiento de sus aguas residuales y Saucelle ya cuenta con depuradora, pero hay prevista una medida para la mejora de las instalaciones y el proceso de depuración. En el programa de medidas del presente PHD, una buena parte de las medidas del PNCA 2007-2015 han debido aplazarse para el horizonte del año 2021 por cuestiones presupuestarias relacionadas con la situación económica desfavorable en la actualidad.</t>
    </r>
  </si>
  <si>
    <t xml:space="preserve">Los numerosos azudes presentes en los ríos principales hacen difícil una intervención efectiva. Hay algunos tramos sin azudes en la Ribera da Foya o en el Huebra en el segmento que está dentro del Espacio, de igual forma hay tramos de algunos arroyos que cuenta con azudes  de pequeño tamaño y que son franqueables, lo que supone contar con zonas con una longitud alta de río que esta libre. En cuanto a las intervenciones más efectivas podrían ser  en la Rivera de la Granja, que sólo cuenta con el azud 1140, en el río Morgáez  con sólo el azud 1139, o en el río Camaces, en  el que el azud  1105 es infranqueable, y se ha observado que  los otros azudes de este río son franqueables. </t>
  </si>
  <si>
    <t>El valor del  IPS muestra un estado alterado en las masas 480, 528 y 567, lo que podría afectar a la alimentación de las especies y a la calidad química del agua.
En la masa 526 están alterados los indicadores IBMWP, amonio, conductividad, DBO5, fósforo y oxígeno. Además, el fósforo está alterado en los embalses 200509, 200712, 200713 y 200714, y el fitoplancton está alterado en los embalses 200670, 200671, 200678 y 200679. Todo esto podría afectar a la alimentación de las especies presentes, al desarrollo de larvas y alevines y a la calidad química del agua.
El valor del  IC muestra un estado  alterado en las masas 352, 412, 414, 480, 513, 524, 528, 563 y 564, esto supone una dificultad para la continuidad longitudinal,  lo que podría influir sobre el desarrollo de la larva y de los juveniles, los movimientos de las especies, el tipo de tramo ocupado por cada clase de edad, los mesohábitats ocupados, el sustrato del cauce y sobre la composición y estabilidad de las orillas.</t>
  </si>
  <si>
    <t>El  v alor del IPS muestra un estado  alterado del agua en las masas 480, 528 y 567, y podría influir sobre la calidad química del agua. En la masa 526 están alterados los indicadores IBMWP, amonio, conductividad, DBO5, fósforo y oxígeno. Además, el fósforo está alterado en los embalses 200509, 200712, 200713 y 200714, y el fitoplancton está alterado en los embalses 200670, 200671, 200678 y 200679. Todo esto podría afectar a la alimentación de las especies de anfibios, galápagos y reptiles presentes en este Espacio,  y a la calidad química del agua.
El IC está alterado en las masas 352, 412, 414, 480, 513, 524, 528, 563 y 564,  esto supone una dificultad para la continuidad longitudinal,  lo que podría influir sobre el desarrollo de las larvas de estas especies y sobre sus zonas de refugio y la vegetación de las orillas.</t>
  </si>
  <si>
    <t>El valor del  IPS muestra un estado  alterado en las masas 480, 528 y 567, lo que podría afectar a la alimentación de la nutria y a la calidad química del agua.
En la masa 526 están alterados los indicadores IBMWP, amonio, conductividad, DBO5, fósforo y oxígeno. Además, el fósforo está alterado en los embalses 200509, 200712, 200713 y 200714, y el fitoplancton está alterado en los embalses 200670, 200671, 200678 y 200679. Todo esto podría afectar a la alimentación de esta especie y a la calidad química del agua.
No se considera que la alteración que representa el IC suponga una incidencia notable sobre la nutria.</t>
  </si>
  <si>
    <t>El valor del  IPS muestra un estado  alterado en las masas 480, 528 y 567, lo que podría tener efectos negativos sobre la calidad química del agua.
En la masa 526 están alterados los indicadores IBMWP, amonio, conductividad, DBO5, fósforo y oxígeno. Además, el fósforo está alterado en los embalses 200509, 200712, 200713 y 200714, y el fitoplancton está alterado en los embalses 200670, 200671, 200678 y 200679. Todo esto podría tener efectos negativos sobre la calidad química del agua y sobre la riqueza en nutrientes.
No se considera que la alteración del IC tenga consecuencias importantes sobre este hábitat.</t>
  </si>
  <si>
    <t>El valor del  IPS muestra un estado  alterado en las masas 480, 528 y 567, lo que podría tener efectos negativos sobre la calidad química del agua.
En la masa 526 están alterados los indicadores IBMWP, amonio, conductividad, DBO5, fósforo y oxígeno. Además, el fósforo está alterado en los embalses 200509, 200712, 200713 y 200714, y el fitoplancton está alterado en los embalses 200670, 200671, 200678 y 200679. Todo esto podría tener efectos negativos sobre la calidad química del agua y sobre la riqueza en nutrientes.
El IC está alterado en las masas 352, 412, 414, 480, 513, 524, 528, 563 y 564, lo que puede afectar negativamente a la granulometría del sustrato y al desarrollo y estabilidad de los suelos.</t>
  </si>
  <si>
    <t>El valor del  IPS muestra un estado  alterado en las masas 480, 528 y 567, lo que puede afectar negativamente a la calidad química del agua.
En la masa 526 están alterados los indicadores IBMWP, amonio, conductividad, DBO5, fósforo y oxígeno. Además, el fósforo está alterado en los embalses 200509, 200712, 200713 y 200714, y el fitoplancton está alterado en los embalses 200670, 200671, 200678 y 200679. Todo esto puede afectar negativamente a la riqueza en nutrientes y a la calidad química del agua.
No se considera que la alteración del IC tenga consecuencias importantes sobre este hábitat.</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</si>
</sst>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
    <numFmt numFmtId="165" formatCode="0.0"/>
  </numFmts>
  <fonts count="27">
    <font>
      <sz val="10"/>
      <name val="Arial"/>
    </font>
    <font>
      <sz val="10"/>
      <name val="Bookman Old Style"/>
      <family val="1"/>
    </font>
    <font>
      <b/>
      <sz val="10"/>
      <name val="Bookman Old Style"/>
      <family val="1"/>
    </font>
    <font>
      <sz val="9"/>
      <name val="Bookman Old Style"/>
      <family val="1"/>
    </font>
    <font>
      <b/>
      <u/>
      <sz val="10"/>
      <name val="Bookman Old Style"/>
      <family val="1"/>
    </font>
    <font>
      <b/>
      <sz val="8"/>
      <name val="Bookman Old Style"/>
      <family val="1"/>
    </font>
    <font>
      <b/>
      <vertAlign val="superscript"/>
      <sz val="10"/>
      <name val="Bookman Old Style"/>
      <family val="1"/>
    </font>
    <font>
      <sz val="8"/>
      <name val="Bookman Old Style"/>
      <family val="1"/>
    </font>
    <font>
      <sz val="28"/>
      <name val="Arial"/>
      <family val="2"/>
    </font>
    <font>
      <sz val="12"/>
      <name val="Arial"/>
      <family val="2"/>
    </font>
    <font>
      <i/>
      <sz val="10"/>
      <name val="Bookman Old Style"/>
      <family val="1"/>
    </font>
    <font>
      <b/>
      <i/>
      <sz val="10"/>
      <name val="Bookman Old Style"/>
      <family val="1"/>
    </font>
    <font>
      <b/>
      <sz val="9"/>
      <name val="Bookman Old Style"/>
      <family val="1"/>
    </font>
    <font>
      <b/>
      <sz val="10"/>
      <name val="Arial"/>
      <family val="2"/>
    </font>
    <font>
      <sz val="12"/>
      <name val="Bookman Old Style"/>
      <family val="1"/>
    </font>
    <font>
      <b/>
      <sz val="12"/>
      <name val="Bookman Old Style"/>
      <family val="1"/>
    </font>
    <font>
      <b/>
      <sz val="11"/>
      <name val="Bookman Old Style"/>
      <family val="1"/>
    </font>
    <font>
      <sz val="11"/>
      <color indexed="8"/>
      <name val="Calibri"/>
      <family val="2"/>
    </font>
    <font>
      <sz val="10"/>
      <color indexed="8"/>
      <name val="Bookman Old Style"/>
      <family val="1"/>
    </font>
    <font>
      <sz val="10"/>
      <color indexed="10"/>
      <name val="Bookman Old Style"/>
      <family val="1"/>
    </font>
    <font>
      <vertAlign val="subscript"/>
      <sz val="8"/>
      <name val="Bookman Old Style"/>
      <family val="1"/>
    </font>
    <font>
      <b/>
      <sz val="7"/>
      <name val="Bookman Old Style"/>
      <family val="1"/>
    </font>
    <font>
      <sz val="8"/>
      <name val="Arial"/>
      <family val="2"/>
    </font>
    <font>
      <sz val="10"/>
      <name val="Arial"/>
      <family val="2"/>
    </font>
    <font>
      <sz val="8"/>
      <color indexed="8"/>
      <name val="Arial"/>
      <family val="2"/>
    </font>
    <font>
      <vertAlign val="subscript"/>
      <sz val="10"/>
      <name val="Bookman Old Style"/>
      <family val="1"/>
    </font>
    <font>
      <vertAlign val="superscript"/>
      <sz val="10"/>
      <name val="Bookman Old Style"/>
      <family val="1"/>
    </font>
  </fonts>
  <fills count="11">
    <fill>
      <patternFill patternType="none"/>
    </fill>
    <fill>
      <patternFill patternType="gray125"/>
    </fill>
    <fill>
      <patternFill patternType="solid">
        <fgColor indexed="9"/>
        <bgColor indexed="64"/>
      </patternFill>
    </fill>
    <fill>
      <patternFill patternType="solid">
        <fgColor indexed="27"/>
        <bgColor indexed="64"/>
      </patternFill>
    </fill>
    <fill>
      <patternFill patternType="solid">
        <fgColor indexed="41"/>
        <bgColor indexed="64"/>
      </patternFill>
    </fill>
    <fill>
      <patternFill patternType="solid">
        <fgColor indexed="44"/>
        <bgColor indexed="64"/>
      </patternFill>
    </fill>
    <fill>
      <patternFill patternType="solid">
        <fgColor theme="0"/>
        <bgColor indexed="64"/>
      </patternFill>
    </fill>
    <fill>
      <patternFill patternType="solid">
        <fgColor rgb="FFFFFF00"/>
        <bgColor indexed="64"/>
      </patternFill>
    </fill>
    <fill>
      <patternFill patternType="solid">
        <fgColor indexed="48"/>
        <bgColor indexed="64"/>
      </patternFill>
    </fill>
    <fill>
      <patternFill patternType="darkHorizontal">
        <fgColor indexed="23"/>
        <bgColor indexed="50"/>
      </patternFill>
    </fill>
    <fill>
      <patternFill patternType="solid">
        <fgColor indexed="52"/>
        <bgColor indexed="64"/>
      </patternFill>
    </fill>
  </fills>
  <borders count="187">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style="thick">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style="thick">
        <color indexed="64"/>
      </left>
      <right/>
      <top/>
      <bottom/>
      <diagonal/>
    </border>
    <border>
      <left/>
      <right style="medium">
        <color indexed="64"/>
      </right>
      <top/>
      <bottom/>
      <diagonal/>
    </border>
    <border>
      <left style="medium">
        <color indexed="64"/>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thin">
        <color indexed="64"/>
      </left>
      <right style="thick">
        <color indexed="48"/>
      </right>
      <top/>
      <bottom style="thick">
        <color indexed="48"/>
      </bottom>
      <diagonal/>
    </border>
    <border>
      <left style="thin">
        <color indexed="64"/>
      </left>
      <right style="thin">
        <color indexed="64"/>
      </right>
      <top/>
      <bottom style="thick">
        <color indexed="48"/>
      </bottom>
      <diagonal/>
    </border>
    <border>
      <left style="thin">
        <color indexed="64"/>
      </left>
      <right style="thin">
        <color indexed="64"/>
      </right>
      <top style="thin">
        <color indexed="64"/>
      </top>
      <bottom style="thick">
        <color indexed="48"/>
      </bottom>
      <diagonal/>
    </border>
    <border>
      <left style="thick">
        <color indexed="48"/>
      </left>
      <right style="thin">
        <color indexed="64"/>
      </right>
      <top style="thin">
        <color indexed="64"/>
      </top>
      <bottom style="thick">
        <color indexed="48"/>
      </bottom>
      <diagonal/>
    </border>
    <border>
      <left style="thin">
        <color indexed="64"/>
      </left>
      <right style="thick">
        <color indexed="48"/>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ck">
        <color indexed="48"/>
      </left>
      <right style="thin">
        <color indexed="64"/>
      </right>
      <top style="thin">
        <color indexed="64"/>
      </top>
      <bottom/>
      <diagonal/>
    </border>
    <border>
      <left style="thick">
        <color indexed="48"/>
      </left>
      <right style="thin">
        <color indexed="64"/>
      </right>
      <top style="thin">
        <color indexed="64"/>
      </top>
      <bottom style="thin">
        <color indexed="64"/>
      </bottom>
      <diagonal/>
    </border>
    <border>
      <left style="thick">
        <color indexed="48"/>
      </left>
      <right style="thin">
        <color indexed="64"/>
      </right>
      <top/>
      <bottom style="thin">
        <color indexed="64"/>
      </bottom>
      <diagonal/>
    </border>
    <border>
      <left style="thin">
        <color indexed="64"/>
      </left>
      <right style="thick">
        <color indexed="48"/>
      </right>
      <top style="thick">
        <color indexed="48"/>
      </top>
      <bottom style="medium">
        <color indexed="64"/>
      </bottom>
      <diagonal/>
    </border>
    <border>
      <left style="thin">
        <color indexed="64"/>
      </left>
      <right style="thin">
        <color indexed="64"/>
      </right>
      <top style="thick">
        <color indexed="48"/>
      </top>
      <bottom style="medium">
        <color indexed="64"/>
      </bottom>
      <diagonal/>
    </border>
    <border>
      <left style="thick">
        <color indexed="48"/>
      </left>
      <right style="thin">
        <color indexed="64"/>
      </right>
      <top style="thick">
        <color indexed="48"/>
      </top>
      <bottom style="medium">
        <color indexed="64"/>
      </bottom>
      <diagonal/>
    </border>
    <border>
      <left/>
      <right style="thick">
        <color indexed="48"/>
      </right>
      <top style="thin">
        <color indexed="64"/>
      </top>
      <bottom style="thick">
        <color indexed="48"/>
      </bottom>
      <diagonal/>
    </border>
    <border>
      <left/>
      <right/>
      <top style="thin">
        <color indexed="64"/>
      </top>
      <bottom style="thick">
        <color indexed="48"/>
      </bottom>
      <diagonal/>
    </border>
    <border>
      <left style="thin">
        <color indexed="64"/>
      </left>
      <right/>
      <top style="thin">
        <color indexed="64"/>
      </top>
      <bottom style="thick">
        <color indexed="48"/>
      </bottom>
      <diagonal/>
    </border>
    <border>
      <left/>
      <right style="thick">
        <color indexed="48"/>
      </right>
      <top style="thin">
        <color indexed="64"/>
      </top>
      <bottom style="thin">
        <color indexed="64"/>
      </bottom>
      <diagonal/>
    </border>
    <border>
      <left style="thin">
        <color indexed="64"/>
      </left>
      <right style="thick">
        <color indexed="48"/>
      </right>
      <top style="thin">
        <color indexed="64"/>
      </top>
      <bottom style="thin">
        <color indexed="64"/>
      </bottom>
      <diagonal/>
    </border>
    <border>
      <left/>
      <right style="thick">
        <color indexed="48"/>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ck">
        <color indexed="48"/>
      </right>
      <top/>
      <bottom/>
      <diagonal/>
    </border>
    <border>
      <left style="thin">
        <color indexed="64"/>
      </left>
      <right/>
      <top/>
      <bottom/>
      <diagonal/>
    </border>
    <border>
      <left style="thick">
        <color indexed="48"/>
      </left>
      <right style="thin">
        <color indexed="64"/>
      </right>
      <top/>
      <bottom/>
      <diagonal/>
    </border>
    <border>
      <left/>
      <right style="thick">
        <color indexed="48"/>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style="thick">
        <color indexed="48"/>
      </right>
      <top style="thick">
        <color indexed="48"/>
      </top>
      <bottom style="thin">
        <color indexed="64"/>
      </bottom>
      <diagonal/>
    </border>
    <border>
      <left style="thin">
        <color indexed="64"/>
      </left>
      <right style="thin">
        <color indexed="64"/>
      </right>
      <top style="thick">
        <color indexed="48"/>
      </top>
      <bottom style="thin">
        <color indexed="64"/>
      </bottom>
      <diagonal/>
    </border>
    <border>
      <left style="thick">
        <color indexed="48"/>
      </left>
      <right style="thin">
        <color indexed="64"/>
      </right>
      <top style="thick">
        <color indexed="48"/>
      </top>
      <bottom style="thin">
        <color indexed="64"/>
      </bottom>
      <diagonal/>
    </border>
    <border>
      <left style="thin">
        <color indexed="64"/>
      </left>
      <right style="thick">
        <color indexed="48"/>
      </right>
      <top style="thin">
        <color indexed="64"/>
      </top>
      <bottom style="thick">
        <color indexed="48"/>
      </bottom>
      <diagonal/>
    </border>
    <border>
      <left/>
      <right style="thick">
        <color indexed="48"/>
      </right>
      <top/>
      <bottom style="thick">
        <color indexed="48"/>
      </bottom>
      <diagonal/>
    </border>
    <border>
      <left/>
      <right/>
      <top/>
      <bottom style="thick">
        <color indexed="48"/>
      </bottom>
      <diagonal/>
    </border>
    <border>
      <left style="thin">
        <color indexed="64"/>
      </left>
      <right/>
      <top/>
      <bottom style="thick">
        <color indexed="48"/>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thin">
        <color indexed="64"/>
      </left>
      <right style="thick">
        <color indexed="12"/>
      </right>
      <top/>
      <bottom style="thick">
        <color indexed="12"/>
      </bottom>
      <diagonal/>
    </border>
    <border>
      <left style="thin">
        <color indexed="64"/>
      </left>
      <right style="thin">
        <color indexed="64"/>
      </right>
      <top/>
      <bottom style="thick">
        <color indexed="12"/>
      </bottom>
      <diagonal/>
    </border>
    <border>
      <left style="thin">
        <color indexed="64"/>
      </left>
      <right style="thin">
        <color indexed="64"/>
      </right>
      <top style="thin">
        <color indexed="64"/>
      </top>
      <bottom style="thick">
        <color indexed="12"/>
      </bottom>
      <diagonal/>
    </border>
    <border>
      <left style="thick">
        <color indexed="12"/>
      </left>
      <right style="thin">
        <color indexed="64"/>
      </right>
      <top style="thin">
        <color indexed="64"/>
      </top>
      <bottom style="thick">
        <color indexed="12"/>
      </bottom>
      <diagonal/>
    </border>
    <border>
      <left style="thin">
        <color indexed="64"/>
      </left>
      <right style="thick">
        <color indexed="12"/>
      </right>
      <top/>
      <bottom style="thin">
        <color indexed="64"/>
      </bottom>
      <diagonal/>
    </border>
    <border>
      <left style="thick">
        <color indexed="12"/>
      </left>
      <right style="thin">
        <color indexed="64"/>
      </right>
      <top/>
      <bottom style="thin">
        <color indexed="64"/>
      </bottom>
      <diagonal/>
    </border>
    <border>
      <left style="thin">
        <color indexed="64"/>
      </left>
      <right style="thick">
        <color indexed="12"/>
      </right>
      <top style="thick">
        <color indexed="12"/>
      </top>
      <bottom style="medium">
        <color indexed="64"/>
      </bottom>
      <diagonal/>
    </border>
    <border>
      <left style="thin">
        <color indexed="64"/>
      </left>
      <right style="thin">
        <color indexed="64"/>
      </right>
      <top style="thick">
        <color indexed="12"/>
      </top>
      <bottom style="medium">
        <color indexed="64"/>
      </bottom>
      <diagonal/>
    </border>
    <border>
      <left style="thick">
        <color indexed="12"/>
      </left>
      <right style="thin">
        <color indexed="64"/>
      </right>
      <top style="thick">
        <color indexed="12"/>
      </top>
      <bottom style="medium">
        <color indexed="64"/>
      </bottom>
      <diagonal/>
    </border>
    <border>
      <left style="thick">
        <color indexed="48"/>
      </left>
      <right/>
      <top/>
      <bottom style="thick">
        <color indexed="48"/>
      </bottom>
      <diagonal/>
    </border>
    <border>
      <left style="thick">
        <color indexed="48"/>
      </left>
      <right/>
      <top/>
      <bottom/>
      <diagonal/>
    </border>
    <border>
      <left/>
      <right style="thin">
        <color indexed="64"/>
      </right>
      <top style="thin">
        <color indexed="64"/>
      </top>
      <bottom style="thick">
        <color indexed="48"/>
      </bottom>
      <diagonal/>
    </border>
    <border>
      <left style="thick">
        <color indexed="48"/>
      </left>
      <right/>
      <top style="thin">
        <color indexed="64"/>
      </top>
      <bottom style="thick">
        <color indexed="48"/>
      </bottom>
      <diagonal/>
    </border>
    <border>
      <left style="thick">
        <color indexed="48"/>
      </left>
      <right/>
      <top style="thin">
        <color indexed="64"/>
      </top>
      <bottom style="thin">
        <color indexed="64"/>
      </bottom>
      <diagonal/>
    </border>
    <border>
      <left/>
      <right style="thin">
        <color indexed="64"/>
      </right>
      <top/>
      <bottom style="thin">
        <color indexed="64"/>
      </bottom>
      <diagonal/>
    </border>
    <border>
      <left style="thick">
        <color indexed="48"/>
      </left>
      <right/>
      <top/>
      <bottom style="thin">
        <color indexed="64"/>
      </bottom>
      <diagonal/>
    </border>
    <border>
      <left/>
      <right style="thick">
        <color indexed="48"/>
      </right>
      <top style="medium">
        <color indexed="64"/>
      </top>
      <bottom style="medium">
        <color indexed="64"/>
      </bottom>
      <diagonal/>
    </border>
    <border>
      <left/>
      <right/>
      <top style="medium">
        <color indexed="64"/>
      </top>
      <bottom style="medium">
        <color indexed="64"/>
      </bottom>
      <diagonal/>
    </border>
    <border>
      <left style="thick">
        <color indexed="48"/>
      </left>
      <right/>
      <top style="medium">
        <color indexed="64"/>
      </top>
      <bottom style="medium">
        <color indexed="64"/>
      </bottom>
      <diagonal/>
    </border>
    <border>
      <left style="thin">
        <color indexed="64"/>
      </left>
      <right style="thick">
        <color indexed="48"/>
      </right>
      <top style="thin">
        <color indexed="64"/>
      </top>
      <bottom/>
      <diagonal/>
    </border>
    <border>
      <left/>
      <right style="thick">
        <color indexed="48"/>
      </right>
      <top style="thick">
        <color indexed="48"/>
      </top>
      <bottom style="medium">
        <color indexed="64"/>
      </bottom>
      <diagonal/>
    </border>
    <border>
      <left/>
      <right/>
      <top style="thick">
        <color indexed="48"/>
      </top>
      <bottom style="medium">
        <color indexed="64"/>
      </bottom>
      <diagonal/>
    </border>
    <border>
      <left style="thick">
        <color indexed="48"/>
      </left>
      <right/>
      <top style="thick">
        <color indexed="48"/>
      </top>
      <bottom style="medium">
        <color indexed="64"/>
      </bottom>
      <diagonal/>
    </border>
    <border>
      <left/>
      <right style="thick">
        <color indexed="48"/>
      </right>
      <top style="thick">
        <color indexed="48"/>
      </top>
      <bottom/>
      <diagonal/>
    </border>
    <border>
      <left/>
      <right/>
      <top style="thick">
        <color indexed="48"/>
      </top>
      <bottom/>
      <diagonal/>
    </border>
    <border>
      <left style="thick">
        <color indexed="48"/>
      </left>
      <right/>
      <top style="thick">
        <color indexed="48"/>
      </top>
      <bottom/>
      <diagonal/>
    </border>
    <border>
      <left style="thin">
        <color indexed="64"/>
      </left>
      <right style="thick">
        <color indexed="48"/>
      </right>
      <top style="thick">
        <color indexed="48"/>
      </top>
      <bottom style="thick">
        <color indexed="64"/>
      </bottom>
      <diagonal/>
    </border>
    <border>
      <left style="thin">
        <color indexed="64"/>
      </left>
      <right style="thin">
        <color indexed="64"/>
      </right>
      <top style="thick">
        <color indexed="48"/>
      </top>
      <bottom style="thick">
        <color indexed="64"/>
      </bottom>
      <diagonal/>
    </border>
    <border>
      <left style="thick">
        <color indexed="48"/>
      </left>
      <right style="thin">
        <color indexed="64"/>
      </right>
      <top style="thick">
        <color indexed="48"/>
      </top>
      <bottom style="thick">
        <color indexed="64"/>
      </bottom>
      <diagonal/>
    </border>
    <border>
      <left/>
      <right style="thick">
        <color indexed="48"/>
      </right>
      <top style="thick">
        <color indexed="48"/>
      </top>
      <bottom style="thick">
        <color indexed="64"/>
      </bottom>
      <diagonal/>
    </border>
    <border>
      <left/>
      <right/>
      <top style="thick">
        <color indexed="48"/>
      </top>
      <bottom style="thick">
        <color indexed="64"/>
      </bottom>
      <diagonal/>
    </border>
    <border>
      <left style="thick">
        <color indexed="48"/>
      </left>
      <right/>
      <top style="thick">
        <color indexed="48"/>
      </top>
      <bottom style="thick">
        <color indexed="64"/>
      </bottom>
      <diagonal/>
    </border>
    <border>
      <left/>
      <right/>
      <top style="thick">
        <color indexed="64"/>
      </top>
      <bottom/>
      <diagonal/>
    </border>
    <border>
      <left/>
      <right style="thick">
        <color indexed="48"/>
      </right>
      <top style="thick">
        <color indexed="48"/>
      </top>
      <bottom style="thin">
        <color indexed="64"/>
      </bottom>
      <diagonal/>
    </border>
    <border>
      <left style="thin">
        <color indexed="64"/>
      </left>
      <right/>
      <top style="thick">
        <color indexed="48"/>
      </top>
      <bottom style="thin">
        <color indexed="64"/>
      </bottom>
      <diagonal/>
    </border>
    <border>
      <left style="thin">
        <color indexed="64"/>
      </left>
      <right style="thick">
        <color indexed="48"/>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48"/>
      </left>
      <right style="thin">
        <color indexed="64"/>
      </right>
      <top style="thick">
        <color indexed="64"/>
      </top>
      <bottom style="thin">
        <color indexed="64"/>
      </bottom>
      <diagonal/>
    </border>
    <border>
      <left/>
      <right style="medium">
        <color indexed="64"/>
      </right>
      <top/>
      <bottom style="thin">
        <color indexed="64"/>
      </bottom>
      <diagonal/>
    </border>
    <border>
      <left/>
      <right style="thin">
        <color indexed="64"/>
      </right>
      <top/>
      <bottom style="medium">
        <color indexed="64"/>
      </bottom>
      <diagonal/>
    </border>
    <border>
      <left style="thick">
        <color indexed="48"/>
      </left>
      <right/>
      <top/>
      <bottom style="medium">
        <color indexed="64"/>
      </bottom>
      <diagonal/>
    </border>
    <border>
      <left style="thin">
        <color indexed="64"/>
      </left>
      <right/>
      <top style="medium">
        <color indexed="64"/>
      </top>
      <bottom/>
      <diagonal/>
    </border>
    <border>
      <left/>
      <right style="thin">
        <color indexed="64"/>
      </right>
      <top style="thin">
        <color indexed="64"/>
      </top>
      <bottom/>
      <diagonal/>
    </border>
    <border>
      <left style="thick">
        <color indexed="48"/>
      </left>
      <right/>
      <top style="thin">
        <color indexed="64"/>
      </top>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thin">
        <color indexed="64"/>
      </right>
      <top style="medium">
        <color indexed="64"/>
      </top>
      <bottom/>
      <diagonal/>
    </border>
    <border>
      <left style="thick">
        <color indexed="48"/>
      </left>
      <right/>
      <top style="medium">
        <color indexed="64"/>
      </top>
      <bottom/>
      <diagonal/>
    </border>
    <border>
      <left style="thin">
        <color indexed="64"/>
      </left>
      <right style="thick">
        <color indexed="48"/>
      </right>
      <top style="thin">
        <color indexed="64"/>
      </top>
      <bottom style="thick">
        <color indexed="64"/>
      </bottom>
      <diagonal/>
    </border>
    <border>
      <left style="thin">
        <color indexed="64"/>
      </left>
      <right style="thin">
        <color indexed="64"/>
      </right>
      <top style="thin">
        <color indexed="64"/>
      </top>
      <bottom style="thick">
        <color indexed="64"/>
      </bottom>
      <diagonal/>
    </border>
    <border>
      <left style="thick">
        <color indexed="48"/>
      </left>
      <right style="thin">
        <color indexed="64"/>
      </right>
      <top style="thin">
        <color indexed="64"/>
      </top>
      <bottom style="thick">
        <color indexed="64"/>
      </bottom>
      <diagonal/>
    </border>
    <border>
      <left/>
      <right style="thin">
        <color indexed="64"/>
      </right>
      <top style="thick">
        <color indexed="48"/>
      </top>
      <bottom style="thin">
        <color indexed="64"/>
      </bottom>
      <diagonal/>
    </border>
    <border>
      <left style="thick">
        <color indexed="48"/>
      </left>
      <right/>
      <top style="thick">
        <color indexed="48"/>
      </top>
      <bottom style="thin">
        <color indexed="64"/>
      </bottom>
      <diagonal/>
    </border>
    <border>
      <left/>
      <right style="medium">
        <color indexed="64"/>
      </right>
      <top/>
      <bottom style="thick">
        <color indexed="48"/>
      </bottom>
      <diagonal/>
    </border>
    <border>
      <left style="thin">
        <color indexed="64"/>
      </left>
      <right style="thick">
        <color indexed="30"/>
      </right>
      <top style="thin">
        <color indexed="64"/>
      </top>
      <bottom style="thick">
        <color indexed="30"/>
      </bottom>
      <diagonal/>
    </border>
    <border>
      <left style="thin">
        <color indexed="64"/>
      </left>
      <right style="thin">
        <color indexed="64"/>
      </right>
      <top style="thin">
        <color indexed="64"/>
      </top>
      <bottom style="thick">
        <color indexed="30"/>
      </bottom>
      <diagonal/>
    </border>
    <border>
      <left style="thick">
        <color indexed="30"/>
      </left>
      <right style="thin">
        <color indexed="64"/>
      </right>
      <top style="thin">
        <color indexed="64"/>
      </top>
      <bottom style="thick">
        <color indexed="30"/>
      </bottom>
      <diagonal/>
    </border>
    <border>
      <left style="thin">
        <color indexed="64"/>
      </left>
      <right style="thick">
        <color indexed="30"/>
      </right>
      <top style="thin">
        <color indexed="64"/>
      </top>
      <bottom style="thin">
        <color indexed="64"/>
      </bottom>
      <diagonal/>
    </border>
    <border>
      <left style="thick">
        <color indexed="30"/>
      </left>
      <right style="thin">
        <color indexed="64"/>
      </right>
      <top style="thin">
        <color indexed="64"/>
      </top>
      <bottom style="thin">
        <color indexed="64"/>
      </bottom>
      <diagonal/>
    </border>
    <border>
      <left style="thin">
        <color indexed="64"/>
      </left>
      <right style="thick">
        <color indexed="30"/>
      </right>
      <top/>
      <bottom style="thin">
        <color indexed="64"/>
      </bottom>
      <diagonal/>
    </border>
    <border>
      <left style="thick">
        <color indexed="30"/>
      </left>
      <right style="thin">
        <color indexed="64"/>
      </right>
      <top/>
      <bottom style="thin">
        <color indexed="64"/>
      </bottom>
      <diagonal/>
    </border>
    <border>
      <left/>
      <right style="medium">
        <color indexed="64"/>
      </right>
      <top style="thick">
        <color indexed="48"/>
      </top>
      <bottom/>
      <diagonal/>
    </border>
    <border>
      <left style="thin">
        <color indexed="64"/>
      </left>
      <right style="thick">
        <color indexed="30"/>
      </right>
      <top style="thick">
        <color indexed="30"/>
      </top>
      <bottom style="medium">
        <color indexed="64"/>
      </bottom>
      <diagonal/>
    </border>
    <border>
      <left style="thin">
        <color indexed="64"/>
      </left>
      <right style="thin">
        <color indexed="64"/>
      </right>
      <top style="thick">
        <color indexed="30"/>
      </top>
      <bottom style="medium">
        <color indexed="64"/>
      </bottom>
      <diagonal/>
    </border>
    <border>
      <left style="thick">
        <color indexed="30"/>
      </left>
      <right style="thin">
        <color indexed="64"/>
      </right>
      <top style="thick">
        <color indexed="30"/>
      </top>
      <bottom style="medium">
        <color indexed="64"/>
      </bottom>
      <diagonal/>
    </border>
    <border>
      <left style="thin">
        <color indexed="64"/>
      </left>
      <right style="thick">
        <color indexed="48"/>
      </right>
      <top style="thick">
        <color indexed="48"/>
      </top>
      <bottom/>
      <diagonal/>
    </border>
    <border>
      <left/>
      <right style="medium">
        <color indexed="64"/>
      </right>
      <top style="thick">
        <color indexed="48"/>
      </top>
      <bottom style="thick">
        <color indexed="48"/>
      </bottom>
      <diagonal/>
    </border>
    <border>
      <left/>
      <right/>
      <top style="thick">
        <color indexed="48"/>
      </top>
      <bottom style="thick">
        <color indexed="48"/>
      </bottom>
      <diagonal/>
    </border>
    <border>
      <left style="thick">
        <color indexed="48"/>
      </left>
      <right/>
      <top style="thick">
        <color indexed="48"/>
      </top>
      <bottom style="thick">
        <color indexed="48"/>
      </bottom>
      <diagonal/>
    </border>
    <border>
      <left style="thin">
        <color indexed="64"/>
      </left>
      <right style="medium">
        <color indexed="64"/>
      </right>
      <top style="thin">
        <color indexed="64"/>
      </top>
      <bottom style="thick">
        <color indexed="48"/>
      </bottom>
      <diagonal/>
    </border>
    <border>
      <left/>
      <right style="medium">
        <color indexed="64"/>
      </right>
      <top style="thin">
        <color indexed="64"/>
      </top>
      <bottom style="thin">
        <color indexed="64"/>
      </bottom>
      <diagonal/>
    </border>
    <border>
      <left style="thin">
        <color indexed="64"/>
      </left>
      <right style="medium">
        <color indexed="64"/>
      </right>
      <top style="thick">
        <color indexed="48"/>
      </top>
      <bottom style="thin">
        <color indexed="64"/>
      </bottom>
      <diagonal/>
    </border>
    <border>
      <left style="medium">
        <color indexed="64"/>
      </left>
      <right/>
      <top/>
      <bottom style="thick">
        <color indexed="48"/>
      </bottom>
      <diagonal/>
    </border>
    <border>
      <left style="medium">
        <color indexed="64"/>
      </left>
      <right/>
      <top/>
      <bottom style="thin">
        <color indexed="64"/>
      </bottom>
      <diagonal/>
    </border>
    <border>
      <left style="medium">
        <color indexed="64"/>
      </left>
      <right/>
      <top style="thick">
        <color indexed="48"/>
      </top>
      <bottom/>
      <diagonal/>
    </border>
    <border>
      <left/>
      <right style="medium">
        <color indexed="64"/>
      </right>
      <top/>
      <bottom style="thick">
        <color indexed="64"/>
      </bottom>
      <diagonal/>
    </border>
    <border>
      <left/>
      <right/>
      <top/>
      <bottom style="thick">
        <color indexed="64"/>
      </bottom>
      <diagonal/>
    </border>
    <border>
      <left style="medium">
        <color indexed="64"/>
      </left>
      <right/>
      <top/>
      <bottom style="thick">
        <color indexed="64"/>
      </bottom>
      <diagonal/>
    </border>
    <border>
      <left style="thick">
        <color indexed="48"/>
      </left>
      <right style="thin">
        <color indexed="64"/>
      </right>
      <top/>
      <bottom style="thick">
        <color indexed="48"/>
      </bottom>
      <diagonal/>
    </border>
    <border>
      <left/>
      <right style="thin">
        <color indexed="64"/>
      </right>
      <top style="thick">
        <color indexed="48"/>
      </top>
      <bottom style="thick">
        <color indexed="64"/>
      </bottom>
      <diagonal/>
    </border>
    <border>
      <left style="thick">
        <color indexed="48"/>
      </left>
      <right style="medium">
        <color indexed="64"/>
      </right>
      <top style="thin">
        <color indexed="64"/>
      </top>
      <bottom/>
      <diagonal/>
    </border>
    <border>
      <left style="thick">
        <color indexed="48"/>
      </left>
      <right style="medium">
        <color indexed="64"/>
      </right>
      <top style="thin">
        <color indexed="64"/>
      </top>
      <bottom style="thin">
        <color indexed="64"/>
      </bottom>
      <diagonal/>
    </border>
    <border>
      <left style="thick">
        <color indexed="48"/>
      </left>
      <right style="medium">
        <color indexed="64"/>
      </right>
      <top/>
      <bottom style="thin">
        <color indexed="64"/>
      </bottom>
      <diagonal/>
    </border>
    <border>
      <left style="thin">
        <color indexed="64"/>
      </left>
      <right style="medium">
        <color indexed="64"/>
      </right>
      <top style="thick">
        <color indexed="48"/>
      </top>
      <bottom style="medium">
        <color indexed="64"/>
      </bottom>
      <diagonal/>
    </border>
    <border>
      <left/>
      <right style="thin">
        <color indexed="64"/>
      </right>
      <top style="thick">
        <color indexed="48"/>
      </top>
      <bottom style="medium">
        <color indexed="64"/>
      </bottom>
      <diagonal/>
    </border>
    <border>
      <left/>
      <right style="thick">
        <color indexed="12"/>
      </right>
      <top/>
      <bottom style="thick">
        <color indexed="12"/>
      </bottom>
      <diagonal/>
    </border>
    <border>
      <left style="medium">
        <color indexed="64"/>
      </left>
      <right/>
      <top/>
      <bottom style="thick">
        <color indexed="12"/>
      </bottom>
      <diagonal/>
    </border>
    <border>
      <left style="thin">
        <color indexed="64"/>
      </left>
      <right/>
      <top style="thin">
        <color indexed="64"/>
      </top>
      <bottom style="thick">
        <color indexed="12"/>
      </bottom>
      <diagonal/>
    </border>
    <border>
      <left style="medium">
        <color indexed="64"/>
      </left>
      <right style="thin">
        <color indexed="64"/>
      </right>
      <top style="thin">
        <color indexed="64"/>
      </top>
      <bottom style="thick">
        <color indexed="12"/>
      </bottom>
      <diagonal/>
    </border>
    <border>
      <left style="thin">
        <color indexed="64"/>
      </left>
      <right/>
      <top/>
      <bottom style="thick">
        <color indexed="12"/>
      </bottom>
      <diagonal/>
    </border>
    <border>
      <left/>
      <right style="thin">
        <color indexed="64"/>
      </right>
      <top/>
      <bottom style="thick">
        <color indexed="12"/>
      </bottom>
      <diagonal/>
    </border>
    <border>
      <left style="thick">
        <color indexed="12"/>
      </left>
      <right/>
      <top/>
      <bottom style="thick">
        <color indexed="12"/>
      </bottom>
      <diagonal/>
    </border>
    <border>
      <left/>
      <right style="thick">
        <color indexed="12"/>
      </right>
      <top style="thin">
        <color indexed="64"/>
      </top>
      <bottom/>
      <diagonal/>
    </border>
    <border>
      <left style="medium">
        <color indexed="64"/>
      </left>
      <right/>
      <top style="thin">
        <color indexed="64"/>
      </top>
      <bottom/>
      <diagonal/>
    </border>
    <border>
      <left style="medium">
        <color indexed="64"/>
      </left>
      <right style="thin">
        <color indexed="64"/>
      </right>
      <top style="thin">
        <color indexed="64"/>
      </top>
      <bottom style="thin">
        <color indexed="64"/>
      </bottom>
      <diagonal/>
    </border>
    <border>
      <left style="thick">
        <color indexed="12"/>
      </left>
      <right/>
      <top style="thin">
        <color indexed="64"/>
      </top>
      <bottom/>
      <diagonal/>
    </border>
    <border>
      <left style="thin">
        <color indexed="64"/>
      </left>
      <right style="thick">
        <color indexed="12"/>
      </right>
      <top style="thin">
        <color indexed="64"/>
      </top>
      <bottom style="thin">
        <color indexed="64"/>
      </bottom>
      <diagonal/>
    </border>
    <border>
      <left style="thick">
        <color indexed="12"/>
      </left>
      <right/>
      <top/>
      <bottom style="thin">
        <color indexed="64"/>
      </bottom>
      <diagonal/>
    </border>
    <border>
      <left/>
      <right style="thick">
        <color indexed="12"/>
      </right>
      <top/>
      <bottom style="thin">
        <color indexed="64"/>
      </bottom>
      <diagonal/>
    </border>
    <border>
      <left style="thin">
        <color indexed="64"/>
      </left>
      <right style="thick">
        <color indexed="12"/>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style="thick">
        <color indexed="12"/>
      </left>
      <right/>
      <top style="medium">
        <color indexed="64"/>
      </top>
      <bottom style="thin">
        <color indexed="64"/>
      </bottom>
      <diagonal/>
    </border>
    <border>
      <left/>
      <right style="thick">
        <color indexed="12"/>
      </right>
      <top style="thick">
        <color indexed="12"/>
      </top>
      <bottom/>
      <diagonal/>
    </border>
    <border>
      <left/>
      <right/>
      <top style="thick">
        <color indexed="12"/>
      </top>
      <bottom/>
      <diagonal/>
    </border>
    <border>
      <left/>
      <right/>
      <top style="thick">
        <color indexed="12"/>
      </top>
      <bottom style="medium">
        <color indexed="64"/>
      </bottom>
      <diagonal/>
    </border>
    <border>
      <left style="thick">
        <color indexed="12"/>
      </left>
      <right/>
      <top style="thick">
        <color indexed="12"/>
      </top>
      <bottom style="medium">
        <color indexed="64"/>
      </bottom>
      <diagonal/>
    </border>
    <border>
      <left/>
      <right style="thick">
        <color indexed="12"/>
      </right>
      <top style="thin">
        <color indexed="64"/>
      </top>
      <bottom style="thick">
        <color indexed="12"/>
      </bottom>
      <diagonal/>
    </border>
    <border>
      <left/>
      <right style="thick">
        <color indexed="12"/>
      </right>
      <top style="thin">
        <color indexed="64"/>
      </top>
      <bottom style="thin">
        <color indexed="64"/>
      </bottom>
      <diagonal/>
    </border>
    <border>
      <left style="thick">
        <color indexed="12"/>
      </left>
      <right style="thin">
        <color indexed="64"/>
      </right>
      <top style="thin">
        <color indexed="64"/>
      </top>
      <bottom style="thin">
        <color indexed="64"/>
      </bottom>
      <diagonal/>
    </border>
    <border>
      <left/>
      <right style="thick">
        <color indexed="12"/>
      </right>
      <top style="medium">
        <color indexed="64"/>
      </top>
      <bottom style="thin">
        <color indexed="64"/>
      </bottom>
      <diagonal/>
    </border>
    <border>
      <left style="medium">
        <color indexed="64"/>
      </left>
      <right style="medium">
        <color indexed="64"/>
      </right>
      <top style="medium">
        <color indexed="64"/>
      </top>
      <bottom style="thick">
        <color indexed="48"/>
      </bottom>
      <diagonal/>
    </border>
    <border>
      <left/>
      <right style="medium">
        <color indexed="64"/>
      </right>
      <top style="medium">
        <color indexed="64"/>
      </top>
      <bottom style="thick">
        <color indexed="48"/>
      </bottom>
      <diagonal/>
    </border>
    <border>
      <left/>
      <right/>
      <top style="medium">
        <color indexed="64"/>
      </top>
      <bottom style="thick">
        <color indexed="48"/>
      </bottom>
      <diagonal/>
    </border>
    <border>
      <left style="thick">
        <color indexed="48"/>
      </left>
      <right/>
      <top style="medium">
        <color indexed="64"/>
      </top>
      <bottom style="thick">
        <color indexed="48"/>
      </bottom>
      <diagonal/>
    </border>
    <border>
      <left style="thin">
        <color indexed="64"/>
      </left>
      <right style="thin">
        <color indexed="64"/>
      </right>
      <top/>
      <bottom/>
      <diagonal/>
    </border>
    <border>
      <left style="thin">
        <color indexed="64"/>
      </left>
      <right style="thin">
        <color indexed="64"/>
      </right>
      <top style="thick">
        <color indexed="48"/>
      </top>
      <bottom/>
      <diagonal/>
    </border>
    <border>
      <left style="thick">
        <color indexed="48"/>
      </left>
      <right style="thin">
        <color indexed="64"/>
      </right>
      <top style="thick">
        <color indexed="48"/>
      </top>
      <bottom/>
      <diagonal/>
    </border>
    <border>
      <left style="thin">
        <color indexed="64"/>
      </left>
      <right style="medium">
        <color indexed="64"/>
      </right>
      <top/>
      <bottom style="thin">
        <color indexed="64"/>
      </bottom>
      <diagonal/>
    </border>
    <border>
      <left style="thin">
        <color indexed="64"/>
      </left>
      <right style="medium">
        <color indexed="64"/>
      </right>
      <top style="thick">
        <color indexed="48"/>
      </top>
      <bottom style="thick">
        <color indexed="64"/>
      </bottom>
      <diagonal/>
    </border>
    <border>
      <left/>
      <right style="thick">
        <color indexed="48"/>
      </right>
      <top style="thick">
        <color indexed="48"/>
      </top>
      <bottom style="thick">
        <color indexed="48"/>
      </bottom>
      <diagonal/>
    </border>
    <border>
      <left style="thin">
        <color indexed="64"/>
      </left>
      <right/>
      <top/>
      <bottom style="medium">
        <color indexed="64"/>
      </bottom>
      <diagonal/>
    </border>
    <border>
      <left style="thick">
        <color indexed="48"/>
      </left>
      <right/>
      <top style="thick">
        <color indexed="64"/>
      </top>
      <bottom/>
      <diagonal/>
    </border>
    <border>
      <left/>
      <right style="thick">
        <color indexed="48"/>
      </right>
      <top style="thick">
        <color indexed="64"/>
      </top>
      <bottom/>
      <diagonal/>
    </border>
    <border>
      <left style="thin">
        <color indexed="64"/>
      </left>
      <right/>
      <top style="thin">
        <color indexed="64"/>
      </top>
      <bottom style="thick">
        <color indexed="64"/>
      </bottom>
      <diagonal/>
    </border>
    <border>
      <left/>
      <right/>
      <top style="thin">
        <color indexed="64"/>
      </top>
      <bottom style="thick">
        <color indexed="64"/>
      </bottom>
      <diagonal/>
    </border>
    <border>
      <left/>
      <right style="thick">
        <color indexed="48"/>
      </right>
      <top style="thin">
        <color indexed="64"/>
      </top>
      <bottom style="thick">
        <color indexed="64"/>
      </bottom>
      <diagonal/>
    </border>
    <border>
      <left style="thick">
        <color indexed="48"/>
      </left>
      <right/>
      <top style="thin">
        <color indexed="64"/>
      </top>
      <bottom style="thick">
        <color indexed="64"/>
      </bottom>
      <diagonal/>
    </border>
    <border>
      <left/>
      <right style="thin">
        <color indexed="64"/>
      </right>
      <top style="thin">
        <color indexed="64"/>
      </top>
      <bottom style="thick">
        <color indexed="64"/>
      </bottom>
      <diagonal/>
    </border>
    <border>
      <left/>
      <right/>
      <top style="thick">
        <color indexed="48"/>
      </top>
      <bottom style="thin">
        <color indexed="64"/>
      </bottom>
      <diagonal/>
    </border>
    <border>
      <left/>
      <right style="thin">
        <color indexed="64"/>
      </right>
      <top/>
      <bottom style="thick">
        <color indexed="48"/>
      </bottom>
      <diagonal/>
    </border>
    <border>
      <left style="thin">
        <color indexed="64"/>
      </left>
      <right/>
      <top style="thick">
        <color indexed="64"/>
      </top>
      <bottom/>
      <diagonal/>
    </border>
    <border>
      <left/>
      <right style="thin">
        <color indexed="64"/>
      </right>
      <top style="thick">
        <color indexed="64"/>
      </top>
      <bottom/>
      <diagonal/>
    </border>
    <border>
      <left style="thick">
        <color indexed="48"/>
      </left>
      <right/>
      <top/>
      <bottom style="thick">
        <color indexed="64"/>
      </bottom>
      <diagonal/>
    </border>
    <border>
      <left/>
      <right style="thick">
        <color indexed="48"/>
      </right>
      <top/>
      <bottom style="thick">
        <color indexed="64"/>
      </bottom>
      <diagonal/>
    </border>
    <border>
      <left style="thin">
        <color indexed="64"/>
      </left>
      <right style="medium">
        <color indexed="64"/>
      </right>
      <top/>
      <bottom/>
      <diagonal/>
    </border>
  </borders>
  <cellStyleXfs count="2">
    <xf numFmtId="0" fontId="0" fillId="0" borderId="1"/>
    <xf numFmtId="0" fontId="17" fillId="0" borderId="0"/>
  </cellStyleXfs>
  <cellXfs count="791">
    <xf numFmtId="0" fontId="0" fillId="0" borderId="1" xfId="0"/>
    <xf numFmtId="0" fontId="1" fillId="0" borderId="1" xfId="0" applyFont="1"/>
    <xf numFmtId="0" fontId="1" fillId="0" borderId="2" xfId="0" applyFont="1" applyBorder="1"/>
    <xf numFmtId="0" fontId="1" fillId="2" borderId="3" xfId="0" applyFont="1" applyFill="1" applyBorder="1"/>
    <xf numFmtId="0" fontId="0" fillId="2" borderId="4" xfId="0" applyFill="1" applyBorder="1"/>
    <xf numFmtId="0" fontId="1" fillId="2" borderId="0" xfId="0" applyFont="1" applyFill="1" applyBorder="1"/>
    <xf numFmtId="0" fontId="1" fillId="2" borderId="5" xfId="0" applyFont="1" applyFill="1" applyBorder="1"/>
    <xf numFmtId="0" fontId="1" fillId="2" borderId="1" xfId="0" applyFont="1" applyFill="1"/>
    <xf numFmtId="0" fontId="1" fillId="2" borderId="2" xfId="0" applyFont="1" applyFill="1" applyBorder="1"/>
    <xf numFmtId="0" fontId="1" fillId="2" borderId="6" xfId="0" applyFont="1" applyFill="1" applyBorder="1"/>
    <xf numFmtId="0" fontId="0" fillId="2" borderId="0" xfId="0" applyFill="1" applyBorder="1"/>
    <xf numFmtId="0" fontId="1" fillId="2" borderId="0" xfId="0" applyFont="1" applyFill="1" applyBorder="1" applyAlignment="1">
      <alignment horizontal="center" vertical="top" shrinkToFit="1"/>
    </xf>
    <xf numFmtId="0" fontId="1" fillId="2" borderId="0" xfId="0" applyFont="1" applyFill="1" applyBorder="1" applyAlignment="1">
      <alignment horizontal="left" vertical="top" shrinkToFit="1"/>
    </xf>
    <xf numFmtId="0" fontId="1" fillId="2" borderId="0" xfId="0" applyFont="1" applyFill="1" applyBorder="1" applyAlignment="1">
      <alignment horizontal="left" vertical="top" wrapText="1"/>
    </xf>
    <xf numFmtId="0" fontId="1" fillId="2" borderId="7" xfId="0" applyFont="1" applyFill="1" applyBorder="1"/>
    <xf numFmtId="0" fontId="1" fillId="2" borderId="8" xfId="0" applyFont="1" applyFill="1" applyBorder="1"/>
    <xf numFmtId="0" fontId="1" fillId="2" borderId="9" xfId="0" applyFont="1" applyFill="1" applyBorder="1"/>
    <xf numFmtId="0" fontId="0" fillId="2" borderId="10" xfId="0" applyFill="1" applyBorder="1"/>
    <xf numFmtId="0" fontId="1" fillId="2" borderId="10" xfId="0" applyFont="1" applyFill="1" applyBorder="1" applyAlignment="1">
      <alignment horizontal="left" vertical="top" wrapText="1"/>
    </xf>
    <xf numFmtId="0" fontId="1" fillId="2" borderId="11" xfId="0" applyFont="1" applyFill="1" applyBorder="1"/>
    <xf numFmtId="0" fontId="1" fillId="2" borderId="15" xfId="0" applyFont="1" applyFill="1" applyBorder="1" applyAlignment="1">
      <alignment horizontal="left" vertical="top" wrapText="1"/>
    </xf>
    <xf numFmtId="0" fontId="1" fillId="2" borderId="19" xfId="0" applyFont="1" applyFill="1" applyBorder="1" applyAlignment="1">
      <alignment horizontal="left" vertical="top" wrapText="1"/>
    </xf>
    <xf numFmtId="0" fontId="1" fillId="2" borderId="20" xfId="0" applyFont="1" applyFill="1" applyBorder="1" applyAlignment="1">
      <alignment horizontal="left" vertical="top" wrapText="1"/>
    </xf>
    <xf numFmtId="0" fontId="1" fillId="2" borderId="21" xfId="0" applyFont="1" applyFill="1" applyBorder="1" applyAlignment="1">
      <alignment horizontal="left" vertical="top" wrapText="1"/>
    </xf>
    <xf numFmtId="0" fontId="2" fillId="3" borderId="24" xfId="0" applyFont="1" applyFill="1" applyBorder="1"/>
    <xf numFmtId="0" fontId="2" fillId="2" borderId="0" xfId="0" applyFont="1" applyFill="1" applyBorder="1"/>
    <xf numFmtId="0" fontId="2" fillId="2" borderId="15" xfId="0" applyFont="1" applyFill="1" applyBorder="1"/>
    <xf numFmtId="0" fontId="2" fillId="2" borderId="20" xfId="0" applyFont="1" applyFill="1" applyBorder="1"/>
    <xf numFmtId="0" fontId="2" fillId="2" borderId="20" xfId="0" applyFont="1" applyFill="1" applyBorder="1" applyAlignment="1">
      <alignment horizontal="left" vertical="center" wrapText="1"/>
    </xf>
    <xf numFmtId="0" fontId="4" fillId="2" borderId="0" xfId="0" applyFont="1" applyFill="1" applyBorder="1"/>
    <xf numFmtId="0" fontId="1" fillId="2" borderId="0" xfId="0" applyFont="1" applyFill="1" applyBorder="1" applyAlignment="1"/>
    <xf numFmtId="0" fontId="3" fillId="2" borderId="0" xfId="0" applyFont="1" applyFill="1" applyBorder="1" applyAlignment="1">
      <alignment horizontal="left" vertical="top" wrapText="1"/>
    </xf>
    <xf numFmtId="0" fontId="2" fillId="2" borderId="0" xfId="0" applyFont="1" applyFill="1" applyBorder="1" applyAlignment="1">
      <alignment horizontal="center" vertical="top"/>
    </xf>
    <xf numFmtId="0" fontId="1" fillId="2" borderId="0" xfId="0" applyFont="1" applyFill="1" applyBorder="1" applyAlignment="1">
      <alignment horizontal="left" vertical="top" wrapText="1"/>
    </xf>
    <xf numFmtId="0" fontId="1" fillId="2" borderId="0" xfId="0" applyFont="1" applyFill="1" applyBorder="1" applyAlignment="1">
      <alignment horizontal="center" vertical="top" wrapText="1"/>
    </xf>
    <xf numFmtId="0" fontId="2" fillId="2" borderId="0" xfId="0" applyFont="1" applyFill="1" applyBorder="1" applyAlignment="1">
      <alignment horizontal="left" vertical="center" wrapText="1"/>
    </xf>
    <xf numFmtId="0" fontId="1" fillId="2" borderId="46" xfId="0" applyFont="1" applyFill="1" applyBorder="1"/>
    <xf numFmtId="0" fontId="0" fillId="2" borderId="47" xfId="0" applyFill="1" applyBorder="1"/>
    <xf numFmtId="0" fontId="1" fillId="2" borderId="47" xfId="0" applyFont="1" applyFill="1" applyBorder="1"/>
    <xf numFmtId="0" fontId="2" fillId="2" borderId="47" xfId="0" applyFont="1" applyFill="1" applyBorder="1"/>
    <xf numFmtId="0" fontId="1" fillId="2" borderId="48" xfId="0" applyFont="1" applyFill="1" applyBorder="1"/>
    <xf numFmtId="0" fontId="1" fillId="2" borderId="9" xfId="0" applyFont="1" applyFill="1" applyBorder="1" applyAlignment="1"/>
    <xf numFmtId="0" fontId="1" fillId="2" borderId="10" xfId="0" applyFont="1" applyFill="1" applyBorder="1" applyAlignment="1"/>
    <xf numFmtId="0" fontId="1" fillId="2" borderId="10" xfId="0" applyFont="1" applyFill="1" applyBorder="1"/>
    <xf numFmtId="0" fontId="2" fillId="2" borderId="10" xfId="0" applyFont="1" applyFill="1" applyBorder="1"/>
    <xf numFmtId="0" fontId="2" fillId="2" borderId="7" xfId="0" applyFont="1" applyFill="1" applyBorder="1" applyAlignment="1">
      <alignment vertical="top" wrapText="1"/>
    </xf>
    <xf numFmtId="0" fontId="2" fillId="2" borderId="0" xfId="0" applyFont="1" applyFill="1" applyBorder="1" applyAlignment="1">
      <alignment vertical="top" wrapText="1"/>
    </xf>
    <xf numFmtId="164" fontId="1" fillId="2" borderId="0" xfId="0" applyNumberFormat="1" applyFont="1" applyFill="1" applyBorder="1" applyAlignment="1">
      <alignment horizontal="center"/>
    </xf>
    <xf numFmtId="0" fontId="2" fillId="2" borderId="0" xfId="0" applyFont="1" applyFill="1" applyBorder="1" applyAlignment="1">
      <alignment wrapText="1"/>
    </xf>
    <xf numFmtId="0" fontId="1" fillId="2" borderId="17" xfId="0" applyFont="1" applyFill="1" applyBorder="1" applyAlignment="1">
      <alignment horizontal="center"/>
    </xf>
    <xf numFmtId="0" fontId="1" fillId="2" borderId="7" xfId="0" applyFont="1" applyFill="1" applyBorder="1" applyAlignment="1"/>
    <xf numFmtId="164" fontId="1" fillId="2" borderId="0" xfId="0" applyNumberFormat="1" applyFont="1" applyFill="1" applyBorder="1"/>
    <xf numFmtId="164" fontId="1" fillId="2" borderId="42" xfId="0" applyNumberFormat="1" applyFont="1" applyFill="1" applyBorder="1" applyAlignment="1">
      <alignment horizontal="center"/>
    </xf>
    <xf numFmtId="164" fontId="1" fillId="2" borderId="14" xfId="0" applyNumberFormat="1" applyFont="1" applyFill="1" applyBorder="1" applyAlignment="1">
      <alignment horizontal="center"/>
    </xf>
    <xf numFmtId="164" fontId="1" fillId="2" borderId="29" xfId="0" applyNumberFormat="1" applyFont="1" applyFill="1" applyBorder="1" applyAlignment="1">
      <alignment horizontal="center"/>
    </xf>
    <xf numFmtId="164" fontId="1" fillId="2" borderId="1" xfId="0" applyNumberFormat="1" applyFont="1" applyFill="1" applyBorder="1" applyAlignment="1">
      <alignment horizontal="center"/>
    </xf>
    <xf numFmtId="0" fontId="1" fillId="0" borderId="17" xfId="0" applyFont="1" applyBorder="1"/>
    <xf numFmtId="0" fontId="1" fillId="0" borderId="63" xfId="0" applyFont="1" applyBorder="1"/>
    <xf numFmtId="164" fontId="1" fillId="2" borderId="16" xfId="0" applyNumberFormat="1" applyFont="1" applyFill="1" applyBorder="1" applyAlignment="1">
      <alignment horizontal="center"/>
    </xf>
    <xf numFmtId="164" fontId="1" fillId="2" borderId="17" xfId="0" applyNumberFormat="1" applyFont="1" applyFill="1" applyBorder="1" applyAlignment="1">
      <alignment horizontal="center"/>
    </xf>
    <xf numFmtId="0" fontId="2" fillId="2" borderId="21" xfId="0" applyFont="1" applyFill="1" applyBorder="1"/>
    <xf numFmtId="0" fontId="2" fillId="3" borderId="75" xfId="0" applyFont="1" applyFill="1" applyBorder="1" applyAlignment="1">
      <alignment horizontal="center"/>
    </xf>
    <xf numFmtId="0" fontId="2" fillId="3" borderId="76" xfId="0" applyFont="1" applyFill="1" applyBorder="1" applyAlignment="1">
      <alignment horizontal="center"/>
    </xf>
    <xf numFmtId="0" fontId="2" fillId="3" borderId="77" xfId="0" applyFont="1" applyFill="1" applyBorder="1" applyAlignment="1">
      <alignment horizontal="center" wrapText="1"/>
    </xf>
    <xf numFmtId="0" fontId="1" fillId="2" borderId="0" xfId="0" applyFont="1" applyFill="1" applyBorder="1" applyAlignment="1">
      <alignment horizontal="center"/>
    </xf>
    <xf numFmtId="0" fontId="0" fillId="2" borderId="29" xfId="0" applyFill="1" applyBorder="1"/>
    <xf numFmtId="0" fontId="1" fillId="2" borderId="33" xfId="0" applyFont="1" applyFill="1" applyBorder="1"/>
    <xf numFmtId="0" fontId="1" fillId="0" borderId="81" xfId="0" applyFont="1" applyBorder="1"/>
    <xf numFmtId="0" fontId="2" fillId="2" borderId="0" xfId="0" applyFont="1" applyFill="1" applyBorder="1" applyAlignment="1">
      <alignment horizontal="left" vertical="top" wrapText="1"/>
    </xf>
    <xf numFmtId="0" fontId="1" fillId="0" borderId="0" xfId="0" applyFont="1" applyBorder="1"/>
    <xf numFmtId="0" fontId="0" fillId="2" borderId="7" xfId="0" applyFill="1" applyBorder="1"/>
    <xf numFmtId="0" fontId="2" fillId="2" borderId="0" xfId="0" applyFont="1" applyFill="1" applyBorder="1" applyAlignment="1">
      <alignment horizontal="center" wrapText="1"/>
    </xf>
    <xf numFmtId="0" fontId="2" fillId="2" borderId="0" xfId="0" applyFont="1" applyFill="1" applyBorder="1" applyAlignment="1">
      <alignment horizontal="left"/>
    </xf>
    <xf numFmtId="0" fontId="1" fillId="2" borderId="0" xfId="0" applyFont="1" applyFill="1" applyBorder="1" applyAlignment="1">
      <alignment vertical="top" wrapText="1"/>
    </xf>
    <xf numFmtId="0" fontId="1" fillId="2" borderId="46" xfId="0" applyFont="1" applyFill="1" applyBorder="1" applyAlignment="1">
      <alignment horizontal="left" vertical="top" wrapText="1"/>
    </xf>
    <xf numFmtId="0" fontId="1" fillId="2" borderId="47" xfId="0" applyFont="1" applyFill="1" applyBorder="1" applyAlignment="1">
      <alignment horizontal="left" vertical="top" wrapText="1"/>
    </xf>
    <xf numFmtId="0" fontId="2" fillId="2" borderId="47" xfId="0" applyFont="1" applyFill="1" applyBorder="1" applyAlignment="1">
      <alignment horizontal="left" vertical="top" wrapText="1"/>
    </xf>
    <xf numFmtId="0" fontId="2" fillId="2" borderId="10" xfId="0" applyFont="1" applyFill="1" applyBorder="1" applyAlignment="1">
      <alignment horizontal="left" vertical="top" wrapText="1"/>
    </xf>
    <xf numFmtId="0" fontId="8" fillId="2" borderId="0" xfId="0" applyFont="1" applyFill="1" applyBorder="1" applyAlignment="1">
      <alignment horizontal="center" vertical="center" textRotation="90"/>
    </xf>
    <xf numFmtId="0" fontId="9" fillId="2" borderId="0" xfId="0" applyFont="1" applyFill="1" applyBorder="1"/>
    <xf numFmtId="0" fontId="8" fillId="2" borderId="0" xfId="0" applyFont="1" applyFill="1" applyBorder="1" applyAlignment="1">
      <alignment vertical="center" textRotation="90"/>
    </xf>
    <xf numFmtId="0" fontId="1" fillId="2" borderId="0" xfId="0" applyFont="1" applyFill="1" applyBorder="1" applyAlignment="1">
      <alignment horizontal="left" vertical="top"/>
    </xf>
    <xf numFmtId="0" fontId="1" fillId="2" borderId="0" xfId="0" applyFont="1" applyFill="1" applyBorder="1" applyAlignment="1">
      <alignment horizontal="left" vertical="center"/>
    </xf>
    <xf numFmtId="0" fontId="1" fillId="2" borderId="0" xfId="0" applyFont="1" applyFill="1" applyBorder="1" applyAlignment="1">
      <alignment vertical="top"/>
    </xf>
    <xf numFmtId="0" fontId="2" fillId="2" borderId="0" xfId="0" applyFont="1" applyFill="1" applyBorder="1" applyAlignment="1">
      <alignment vertical="center" shrinkToFit="1"/>
    </xf>
    <xf numFmtId="0" fontId="1" fillId="2" borderId="33" xfId="0" applyFont="1" applyFill="1" applyBorder="1" applyAlignment="1">
      <alignment horizontal="left" vertical="top"/>
    </xf>
    <xf numFmtId="0" fontId="1" fillId="2" borderId="33" xfId="0" applyFont="1" applyFill="1" applyBorder="1" applyAlignment="1">
      <alignment vertical="top"/>
    </xf>
    <xf numFmtId="9" fontId="1" fillId="2" borderId="28" xfId="0" applyNumberFormat="1" applyFont="1" applyFill="1" applyBorder="1" applyAlignment="1">
      <alignment horizontal="center" vertical="top"/>
    </xf>
    <xf numFmtId="0" fontId="1" fillId="2" borderId="28" xfId="0" applyFont="1" applyFill="1" applyBorder="1" applyAlignment="1">
      <alignment horizontal="center"/>
    </xf>
    <xf numFmtId="0" fontId="2" fillId="2" borderId="0" xfId="0" applyFont="1" applyFill="1" applyBorder="1" applyAlignment="1"/>
    <xf numFmtId="0" fontId="10" fillId="2" borderId="0" xfId="0" applyFont="1" applyFill="1" applyBorder="1" applyAlignment="1">
      <alignment shrinkToFit="1"/>
    </xf>
    <xf numFmtId="0" fontId="10" fillId="2" borderId="0" xfId="0" applyFont="1" applyFill="1" applyBorder="1"/>
    <xf numFmtId="0" fontId="10" fillId="2" borderId="0" xfId="0" applyFont="1" applyFill="1" applyBorder="1" applyAlignment="1">
      <alignment horizontal="center"/>
    </xf>
    <xf numFmtId="0" fontId="2" fillId="2" borderId="7" xfId="0" applyFont="1" applyFill="1" applyBorder="1" applyAlignment="1">
      <alignment horizontal="left" vertical="top" wrapText="1"/>
    </xf>
    <xf numFmtId="0" fontId="2" fillId="2" borderId="0" xfId="0" applyFont="1" applyFill="1" applyBorder="1" applyAlignment="1">
      <alignment horizontal="center"/>
    </xf>
    <xf numFmtId="0" fontId="1" fillId="2" borderId="0" xfId="0" applyFont="1" applyFill="1" applyBorder="1" applyAlignment="1">
      <alignment horizontal="left"/>
    </xf>
    <xf numFmtId="0" fontId="0" fillId="0" borderId="0" xfId="0" applyNumberFormat="1" applyFill="1" applyBorder="1"/>
    <xf numFmtId="0" fontId="1" fillId="2" borderId="42" xfId="0" applyFont="1" applyFill="1" applyBorder="1" applyAlignment="1">
      <alignment horizontal="left" vertical="top"/>
    </xf>
    <xf numFmtId="0" fontId="1" fillId="2" borderId="14" xfId="0" applyFont="1" applyFill="1" applyBorder="1" applyAlignment="1">
      <alignment horizontal="left" vertical="top"/>
    </xf>
    <xf numFmtId="0" fontId="1" fillId="2" borderId="29" xfId="0" applyFont="1" applyFill="1" applyBorder="1" applyAlignment="1">
      <alignment horizontal="center" vertical="top"/>
    </xf>
    <xf numFmtId="0" fontId="1" fillId="2" borderId="1" xfId="0" applyFont="1" applyFill="1" applyBorder="1" applyAlignment="1">
      <alignment horizontal="center" vertical="top"/>
    </xf>
    <xf numFmtId="0" fontId="1" fillId="2" borderId="1" xfId="0" applyFont="1" applyFill="1" applyBorder="1" applyAlignment="1">
      <alignment horizontal="center"/>
    </xf>
    <xf numFmtId="0" fontId="1" fillId="2" borderId="29" xfId="0" applyFont="1" applyFill="1" applyBorder="1" applyAlignment="1">
      <alignment horizontal="center" vertical="top" wrapText="1"/>
    </xf>
    <xf numFmtId="0" fontId="1" fillId="2" borderId="1" xfId="0" applyFont="1" applyFill="1" applyBorder="1" applyAlignment="1">
      <alignment horizontal="center" vertical="top" wrapText="1"/>
    </xf>
    <xf numFmtId="0" fontId="4" fillId="2" borderId="0" xfId="0" applyFont="1" applyFill="1" applyBorder="1" applyAlignment="1">
      <alignment horizontal="center"/>
    </xf>
    <xf numFmtId="0" fontId="4" fillId="2" borderId="29" xfId="0" applyFont="1" applyFill="1" applyBorder="1" applyAlignment="1">
      <alignment horizontal="center"/>
    </xf>
    <xf numFmtId="0" fontId="4" fillId="2" borderId="1" xfId="0" applyFont="1" applyFill="1" applyBorder="1" applyAlignment="1">
      <alignment horizontal="center"/>
    </xf>
    <xf numFmtId="0" fontId="2" fillId="3" borderId="39" xfId="0" applyFont="1" applyFill="1" applyBorder="1" applyAlignment="1">
      <alignment horizontal="center" vertical="center"/>
    </xf>
    <xf numFmtId="0" fontId="5" fillId="3" borderId="40" xfId="0" applyFont="1" applyFill="1" applyBorder="1" applyAlignment="1">
      <alignment horizontal="center" vertical="center" wrapText="1"/>
    </xf>
    <xf numFmtId="0" fontId="1" fillId="2" borderId="7" xfId="0" applyFont="1" applyFill="1" applyBorder="1" applyAlignment="1">
      <alignment horizontal="center"/>
    </xf>
    <xf numFmtId="0" fontId="1" fillId="2" borderId="104" xfId="0" applyFont="1" applyFill="1" applyBorder="1" applyAlignment="1"/>
    <xf numFmtId="0" fontId="1" fillId="2" borderId="105" xfId="0" applyFont="1" applyFill="1" applyBorder="1" applyAlignment="1"/>
    <xf numFmtId="0" fontId="1" fillId="2" borderId="107" xfId="0" applyFont="1" applyFill="1" applyBorder="1" applyAlignment="1"/>
    <xf numFmtId="0" fontId="1" fillId="2" borderId="107" xfId="0" applyFont="1" applyFill="1" applyBorder="1" applyAlignment="1">
      <alignment horizontal="center"/>
    </xf>
    <xf numFmtId="0" fontId="1" fillId="2" borderId="1" xfId="0" applyFont="1" applyFill="1" applyBorder="1"/>
    <xf numFmtId="0" fontId="1" fillId="2" borderId="109" xfId="0" applyFont="1" applyFill="1" applyBorder="1" applyAlignment="1">
      <alignment horizontal="center"/>
    </xf>
    <xf numFmtId="0" fontId="1" fillId="2" borderId="17" xfId="0" applyFont="1" applyFill="1" applyBorder="1"/>
    <xf numFmtId="0" fontId="2" fillId="3" borderId="112" xfId="0" applyFont="1" applyFill="1" applyBorder="1" applyAlignment="1">
      <alignment horizontal="center" vertical="center" wrapText="1"/>
    </xf>
    <xf numFmtId="0" fontId="2" fillId="3" borderId="113" xfId="0" applyFont="1" applyFill="1" applyBorder="1" applyAlignment="1">
      <alignment horizontal="center" vertical="center" wrapText="1"/>
    </xf>
    <xf numFmtId="0" fontId="8" fillId="2" borderId="47" xfId="0" applyFont="1" applyFill="1" applyBorder="1" applyAlignment="1">
      <alignment vertical="center" textRotation="90"/>
    </xf>
    <xf numFmtId="0" fontId="1" fillId="2" borderId="47" xfId="0" applyFont="1" applyFill="1" applyBorder="1" applyAlignment="1">
      <alignment horizontal="center"/>
    </xf>
    <xf numFmtId="0" fontId="1" fillId="2" borderId="47" xfId="0" applyFont="1" applyFill="1" applyBorder="1" applyAlignment="1"/>
    <xf numFmtId="0" fontId="2" fillId="2" borderId="47" xfId="0" applyFont="1" applyFill="1" applyBorder="1" applyAlignment="1"/>
    <xf numFmtId="0" fontId="8" fillId="2" borderId="10" xfId="0" applyFont="1" applyFill="1" applyBorder="1" applyAlignment="1">
      <alignment vertical="center" textRotation="90"/>
    </xf>
    <xf numFmtId="0" fontId="1" fillId="2" borderId="10" xfId="0" applyFont="1" applyFill="1" applyBorder="1" applyAlignment="1">
      <alignment horizontal="center"/>
    </xf>
    <xf numFmtId="0" fontId="2" fillId="2" borderId="10" xfId="0" applyFont="1" applyFill="1" applyBorder="1" applyAlignment="1"/>
    <xf numFmtId="165" fontId="1" fillId="2" borderId="0" xfId="0" applyNumberFormat="1" applyFont="1" applyFill="1" applyBorder="1"/>
    <xf numFmtId="0" fontId="1" fillId="2" borderId="0" xfId="0" applyFont="1" applyFill="1" applyBorder="1" applyAlignment="1">
      <alignment shrinkToFit="1"/>
    </xf>
    <xf numFmtId="0" fontId="1" fillId="2" borderId="42" xfId="0" applyFont="1" applyFill="1" applyBorder="1" applyAlignment="1">
      <alignment horizontal="center"/>
    </xf>
    <xf numFmtId="0" fontId="1" fillId="2" borderId="14" xfId="0" applyFont="1" applyFill="1" applyBorder="1" applyAlignment="1">
      <alignment horizontal="center"/>
    </xf>
    <xf numFmtId="165" fontId="1" fillId="2" borderId="14" xfId="0" applyNumberFormat="1" applyFont="1" applyFill="1" applyBorder="1" applyAlignment="1">
      <alignment horizontal="center"/>
    </xf>
    <xf numFmtId="0" fontId="10" fillId="2" borderId="15" xfId="0" applyFont="1" applyFill="1" applyBorder="1" applyAlignment="1">
      <alignment shrinkToFit="1"/>
    </xf>
    <xf numFmtId="0" fontId="1" fillId="2" borderId="29" xfId="0" applyFont="1" applyFill="1" applyBorder="1" applyAlignment="1">
      <alignment horizontal="center"/>
    </xf>
    <xf numFmtId="165" fontId="1" fillId="2" borderId="1" xfId="0" applyNumberFormat="1" applyFont="1" applyFill="1" applyBorder="1" applyAlignment="1">
      <alignment horizontal="center"/>
    </xf>
    <xf numFmtId="0" fontId="10" fillId="2" borderId="20" xfId="0" applyFont="1" applyFill="1" applyBorder="1" applyAlignment="1">
      <alignment shrinkToFit="1"/>
    </xf>
    <xf numFmtId="165" fontId="1" fillId="2" borderId="29" xfId="0" applyNumberFormat="1" applyFont="1" applyFill="1" applyBorder="1"/>
    <xf numFmtId="0" fontId="1" fillId="2" borderId="1" xfId="0" applyFont="1" applyFill="1" applyBorder="1" applyAlignment="1">
      <alignment shrinkToFit="1"/>
    </xf>
    <xf numFmtId="0" fontId="2" fillId="2" borderId="29" xfId="0" applyFont="1" applyFill="1" applyBorder="1"/>
    <xf numFmtId="0" fontId="2" fillId="2" borderId="1" xfId="0" applyFont="1" applyFill="1" applyBorder="1" applyAlignment="1"/>
    <xf numFmtId="0" fontId="2" fillId="2" borderId="1" xfId="0" applyFont="1" applyFill="1" applyBorder="1"/>
    <xf numFmtId="0" fontId="2" fillId="2" borderId="20" xfId="0" applyFont="1" applyFill="1" applyBorder="1" applyAlignment="1"/>
    <xf numFmtId="14" fontId="1" fillId="2" borderId="115" xfId="0" applyNumberFormat="1" applyFont="1" applyFill="1" applyBorder="1" applyAlignment="1">
      <alignment horizontal="center"/>
    </xf>
    <xf numFmtId="0" fontId="1" fillId="2" borderId="115" xfId="0" applyFont="1" applyFill="1" applyBorder="1" applyAlignment="1">
      <alignment horizontal="center"/>
    </xf>
    <xf numFmtId="0" fontId="1" fillId="2" borderId="0" xfId="0" applyFont="1" applyFill="1" applyBorder="1" applyAlignment="1">
      <alignment horizontal="left" vertical="top" wrapText="1" shrinkToFit="1"/>
    </xf>
    <xf numFmtId="0" fontId="12" fillId="2" borderId="0" xfId="0" applyFont="1" applyFill="1" applyBorder="1" applyAlignment="1">
      <alignment horizontal="left" vertical="center" wrapText="1"/>
    </xf>
    <xf numFmtId="0" fontId="2" fillId="3" borderId="40" xfId="0" applyFont="1" applyFill="1" applyBorder="1" applyAlignment="1">
      <alignment horizontal="center"/>
    </xf>
    <xf numFmtId="0" fontId="2" fillId="3" borderId="41" xfId="0" applyFont="1" applyFill="1" applyBorder="1" applyAlignment="1">
      <alignment horizontal="center"/>
    </xf>
    <xf numFmtId="0" fontId="1" fillId="2" borderId="0" xfId="0" applyFont="1" applyFill="1" applyBorder="1" applyAlignment="1">
      <alignment horizontal="right"/>
    </xf>
    <xf numFmtId="0" fontId="1" fillId="2" borderId="0" xfId="0" applyFont="1" applyFill="1" applyBorder="1" applyAlignment="1">
      <alignment horizontal="left" shrinkToFit="1"/>
    </xf>
    <xf numFmtId="49" fontId="2" fillId="2" borderId="0" xfId="0" applyNumberFormat="1" applyFont="1" applyFill="1" applyBorder="1" applyAlignment="1">
      <alignment horizontal="center" vertical="center" wrapText="1"/>
    </xf>
    <xf numFmtId="0" fontId="1" fillId="2" borderId="0" xfId="0" applyFont="1" applyFill="1" applyBorder="1" applyAlignment="1">
      <alignment horizontal="left" shrinkToFit="1"/>
    </xf>
    <xf numFmtId="0" fontId="1" fillId="2" borderId="47" xfId="0" applyFont="1" applyFill="1" applyBorder="1" applyAlignment="1">
      <alignment horizontal="right"/>
    </xf>
    <xf numFmtId="0" fontId="2" fillId="2" borderId="0" xfId="0" applyFont="1" applyFill="1" applyBorder="1" applyAlignment="1">
      <alignment horizontal="left" vertical="center"/>
    </xf>
    <xf numFmtId="0" fontId="2" fillId="2" borderId="10" xfId="0" applyFont="1" applyFill="1" applyBorder="1" applyAlignment="1">
      <alignment horizontal="left" vertical="center"/>
    </xf>
    <xf numFmtId="0" fontId="1" fillId="2" borderId="7" xfId="0" applyFont="1" applyFill="1" applyBorder="1" applyAlignment="1">
      <alignment horizontal="left" vertical="top" wrapText="1"/>
    </xf>
    <xf numFmtId="0" fontId="1" fillId="2" borderId="7" xfId="0" applyFont="1" applyFill="1" applyBorder="1" applyAlignment="1">
      <alignment vertical="top" wrapText="1"/>
    </xf>
    <xf numFmtId="0" fontId="1" fillId="2" borderId="7" xfId="0" applyFont="1" applyFill="1" applyBorder="1" applyAlignment="1">
      <alignment horizontal="center" vertical="top"/>
    </xf>
    <xf numFmtId="0" fontId="1" fillId="2" borderId="0" xfId="0" applyFont="1" applyFill="1" applyBorder="1" applyAlignment="1">
      <alignment horizontal="left" vertical="top"/>
    </xf>
    <xf numFmtId="0" fontId="1" fillId="2" borderId="0" xfId="0" applyFont="1" applyFill="1" applyBorder="1" applyAlignment="1">
      <alignment horizontal="center" vertical="top"/>
    </xf>
    <xf numFmtId="0" fontId="4" fillId="2" borderId="0" xfId="0" applyFont="1" applyFill="1" applyBorder="1" applyAlignment="1"/>
    <xf numFmtId="0" fontId="2" fillId="2" borderId="7" xfId="0" applyFont="1" applyFill="1" applyBorder="1"/>
    <xf numFmtId="20" fontId="1" fillId="2" borderId="0" xfId="0" applyNumberFormat="1" applyFont="1" applyFill="1" applyBorder="1" applyAlignment="1">
      <alignment horizontal="left"/>
    </xf>
    <xf numFmtId="20" fontId="2" fillId="2" borderId="0" xfId="0" applyNumberFormat="1" applyFont="1" applyFill="1" applyBorder="1" applyAlignment="1">
      <alignment horizontal="left"/>
    </xf>
    <xf numFmtId="0" fontId="13" fillId="2" borderId="0" xfId="0" applyFont="1" applyFill="1" applyBorder="1"/>
    <xf numFmtId="0" fontId="8" fillId="2" borderId="43" xfId="0" applyFont="1" applyFill="1" applyBorder="1" applyAlignment="1">
      <alignment vertical="center" textRotation="90"/>
    </xf>
    <xf numFmtId="0" fontId="14" fillId="2" borderId="44" xfId="0" applyFont="1" applyFill="1" applyBorder="1"/>
    <xf numFmtId="2" fontId="14" fillId="2" borderId="44" xfId="0" applyNumberFormat="1" applyFont="1" applyFill="1" applyBorder="1" applyAlignment="1">
      <alignment horizontal="left"/>
    </xf>
    <xf numFmtId="20" fontId="15" fillId="2" borderId="44" xfId="0" applyNumberFormat="1" applyFont="1" applyFill="1" applyBorder="1" applyAlignment="1">
      <alignment horizontal="right"/>
    </xf>
    <xf numFmtId="0" fontId="15" fillId="2" borderId="44" xfId="0" applyFont="1" applyFill="1" applyBorder="1" applyAlignment="1">
      <alignment horizontal="right"/>
    </xf>
    <xf numFmtId="0" fontId="1" fillId="2" borderId="58" xfId="0" applyFont="1" applyFill="1" applyBorder="1"/>
    <xf numFmtId="0" fontId="8" fillId="2" borderId="33" xfId="0" applyFont="1" applyFill="1" applyBorder="1" applyAlignment="1">
      <alignment vertical="center" textRotation="90"/>
    </xf>
    <xf numFmtId="0" fontId="14" fillId="2" borderId="0" xfId="0" applyFont="1" applyFill="1" applyBorder="1"/>
    <xf numFmtId="20" fontId="14" fillId="2" borderId="0" xfId="0" applyNumberFormat="1" applyFont="1" applyFill="1" applyBorder="1" applyAlignment="1">
      <alignment horizontal="left"/>
    </xf>
    <xf numFmtId="0" fontId="15" fillId="2" borderId="0" xfId="0" applyFont="1" applyFill="1" applyBorder="1"/>
    <xf numFmtId="0" fontId="1" fillId="2" borderId="59" xfId="0" applyFont="1" applyFill="1" applyBorder="1"/>
    <xf numFmtId="0" fontId="16" fillId="2" borderId="0" xfId="0" applyFont="1" applyFill="1" applyBorder="1" applyAlignment="1"/>
    <xf numFmtId="2" fontId="14" fillId="2" borderId="0" xfId="0" applyNumberFormat="1" applyFont="1" applyFill="1" applyBorder="1" applyAlignment="1">
      <alignment horizontal="left"/>
    </xf>
    <xf numFmtId="0" fontId="15" fillId="2" borderId="0" xfId="0" applyFont="1" applyFill="1" applyBorder="1" applyAlignment="1"/>
    <xf numFmtId="0" fontId="14" fillId="2" borderId="0" xfId="0" applyFont="1" applyFill="1" applyBorder="1" applyAlignment="1">
      <alignment vertical="top" wrapText="1"/>
    </xf>
    <xf numFmtId="0" fontId="15" fillId="2" borderId="0" xfId="0" applyFont="1" applyFill="1" applyBorder="1" applyAlignment="1">
      <alignment vertical="top" wrapText="1"/>
    </xf>
    <xf numFmtId="0" fontId="8" fillId="2" borderId="72" xfId="0" applyFont="1" applyFill="1" applyBorder="1" applyAlignment="1">
      <alignment vertical="center" textRotation="90"/>
    </xf>
    <xf numFmtId="0" fontId="1" fillId="2" borderId="74" xfId="0" applyFont="1" applyFill="1" applyBorder="1"/>
    <xf numFmtId="0" fontId="1" fillId="2" borderId="48" xfId="0" applyFont="1" applyFill="1" applyBorder="1" applyAlignment="1"/>
    <xf numFmtId="0" fontId="1" fillId="0" borderId="5" xfId="0" applyFont="1" applyBorder="1"/>
    <xf numFmtId="0" fontId="1" fillId="2" borderId="125" xfId="0" applyFont="1" applyFill="1" applyBorder="1"/>
    <xf numFmtId="0" fontId="1" fillId="2" borderId="126" xfId="0" applyFont="1" applyFill="1" applyBorder="1" applyAlignment="1">
      <alignment horizontal="left" vertical="top" wrapText="1"/>
    </xf>
    <xf numFmtId="0" fontId="1" fillId="2" borderId="127" xfId="0" applyFont="1" applyFill="1" applyBorder="1"/>
    <xf numFmtId="0" fontId="1" fillId="2" borderId="12" xfId="0" applyFont="1" applyFill="1" applyBorder="1" applyAlignment="1">
      <alignment horizontal="center" vertical="top" wrapText="1"/>
    </xf>
    <xf numFmtId="0" fontId="1" fillId="2" borderId="128" xfId="0" applyFont="1" applyFill="1" applyBorder="1" applyAlignment="1">
      <alignment horizontal="center" vertical="top" wrapText="1"/>
    </xf>
    <xf numFmtId="0" fontId="1" fillId="2" borderId="16" xfId="0" applyFont="1" applyFill="1" applyBorder="1" applyAlignment="1">
      <alignment horizontal="center" vertical="top" wrapText="1"/>
    </xf>
    <xf numFmtId="0" fontId="1" fillId="2" borderId="21" xfId="0" applyFont="1" applyFill="1" applyBorder="1" applyAlignment="1">
      <alignment horizontal="center" vertical="top" wrapText="1"/>
    </xf>
    <xf numFmtId="0" fontId="2" fillId="4" borderId="75" xfId="0" applyFont="1" applyFill="1" applyBorder="1"/>
    <xf numFmtId="0" fontId="12" fillId="4" borderId="77" xfId="0" applyFont="1" applyFill="1" applyBorder="1" applyAlignment="1"/>
    <xf numFmtId="0" fontId="1" fillId="2" borderId="42" xfId="0" applyFont="1" applyFill="1" applyBorder="1" applyAlignment="1">
      <alignment horizontal="left" vertical="top" wrapText="1"/>
    </xf>
    <xf numFmtId="0" fontId="1" fillId="2" borderId="29" xfId="0" applyFont="1" applyFill="1" applyBorder="1" applyAlignment="1">
      <alignment horizontal="left" vertical="top" wrapText="1"/>
    </xf>
    <xf numFmtId="0" fontId="18" fillId="0" borderId="29" xfId="1" applyFont="1" applyBorder="1" applyAlignment="1">
      <alignment horizontal="center" wrapText="1"/>
    </xf>
    <xf numFmtId="0" fontId="18" fillId="0" borderId="29" xfId="1" applyFont="1" applyBorder="1" applyAlignment="1">
      <alignment horizontal="center" vertical="center" wrapText="1"/>
    </xf>
    <xf numFmtId="0" fontId="18" fillId="0" borderId="16" xfId="1" applyFont="1" applyBorder="1" applyAlignment="1">
      <alignment horizontal="center" vertical="center" wrapText="1"/>
    </xf>
    <xf numFmtId="0" fontId="2" fillId="4" borderId="22" xfId="0" applyFont="1" applyFill="1" applyBorder="1" applyAlignment="1">
      <alignment vertical="center" wrapText="1"/>
    </xf>
    <xf numFmtId="0" fontId="12" fillId="4" borderId="24" xfId="0" applyFont="1" applyFill="1" applyBorder="1" applyAlignment="1"/>
    <xf numFmtId="0" fontId="2" fillId="2" borderId="0" xfId="0" applyFont="1" applyFill="1" applyBorder="1" applyAlignment="1">
      <alignment horizontal="left" vertical="top"/>
    </xf>
    <xf numFmtId="0" fontId="1" fillId="2" borderId="42" xfId="0" applyFont="1" applyFill="1" applyBorder="1" applyAlignment="1">
      <alignment horizontal="center" vertical="top" wrapText="1"/>
    </xf>
    <xf numFmtId="0" fontId="1" fillId="2" borderId="16" xfId="0" applyFont="1" applyFill="1" applyBorder="1" applyAlignment="1">
      <alignment horizontal="left" vertical="top" wrapText="1"/>
    </xf>
    <xf numFmtId="0" fontId="12" fillId="4" borderId="80" xfId="0" applyFont="1" applyFill="1" applyBorder="1" applyAlignment="1"/>
    <xf numFmtId="0" fontId="4" fillId="2" borderId="8" xfId="0" applyFont="1" applyFill="1" applyBorder="1" applyAlignment="1">
      <alignment horizontal="center"/>
    </xf>
    <xf numFmtId="0" fontId="1" fillId="0" borderId="8" xfId="0" applyFont="1" applyBorder="1"/>
    <xf numFmtId="0" fontId="4" fillId="2" borderId="47" xfId="0" applyFont="1" applyFill="1" applyBorder="1" applyAlignment="1">
      <alignment horizontal="center"/>
    </xf>
    <xf numFmtId="0" fontId="4" fillId="2" borderId="48" xfId="0" applyFont="1" applyFill="1" applyBorder="1" applyAlignment="1">
      <alignment horizontal="center"/>
    </xf>
    <xf numFmtId="0" fontId="2" fillId="2" borderId="9" xfId="0" applyFont="1" applyFill="1" applyBorder="1" applyAlignment="1">
      <alignment horizontal="left" vertical="top" wrapText="1"/>
    </xf>
    <xf numFmtId="0" fontId="1" fillId="2" borderId="12" xfId="0" applyFont="1" applyFill="1" applyBorder="1" applyAlignment="1">
      <alignment horizontal="center"/>
    </xf>
    <xf numFmtId="0" fontId="1" fillId="2" borderId="16" xfId="0" applyFont="1" applyFill="1" applyBorder="1" applyAlignment="1">
      <alignment horizontal="center"/>
    </xf>
    <xf numFmtId="0" fontId="2" fillId="4" borderId="75" xfId="0" applyFont="1" applyFill="1" applyBorder="1" applyAlignment="1">
      <alignment horizontal="center" wrapText="1"/>
    </xf>
    <xf numFmtId="0" fontId="1" fillId="2" borderId="7" xfId="0" applyFont="1" applyFill="1" applyBorder="1" applyAlignment="1">
      <alignment wrapText="1"/>
    </xf>
    <xf numFmtId="0" fontId="0" fillId="2" borderId="0" xfId="0" applyFill="1" applyBorder="1" applyAlignment="1">
      <alignment wrapText="1"/>
    </xf>
    <xf numFmtId="0" fontId="1" fillId="2" borderId="0" xfId="0" applyFont="1" applyFill="1" applyBorder="1" applyAlignment="1">
      <alignment wrapText="1"/>
    </xf>
    <xf numFmtId="0" fontId="1" fillId="2" borderId="0" xfId="0" applyFont="1" applyFill="1" applyBorder="1" applyAlignment="1">
      <alignment horizontal="center" wrapText="1"/>
    </xf>
    <xf numFmtId="0" fontId="17" fillId="5" borderId="0" xfId="1" applyFont="1" applyFill="1" applyAlignment="1">
      <alignment vertical="top" wrapText="1"/>
    </xf>
    <xf numFmtId="0" fontId="1" fillId="0" borderId="18" xfId="0" applyFont="1" applyBorder="1"/>
    <xf numFmtId="0" fontId="1" fillId="0" borderId="91" xfId="0" applyFont="1" applyBorder="1"/>
    <xf numFmtId="0" fontId="2" fillId="4" borderId="15" xfId="0" applyFont="1" applyFill="1" applyBorder="1" applyAlignment="1">
      <alignment wrapText="1"/>
    </xf>
    <xf numFmtId="0" fontId="1" fillId="2" borderId="68" xfId="0" applyFont="1" applyFill="1" applyBorder="1" applyAlignment="1">
      <alignment horizontal="center"/>
    </xf>
    <xf numFmtId="0" fontId="2" fillId="4" borderId="130" xfId="0" applyFont="1" applyFill="1" applyBorder="1" applyAlignment="1">
      <alignment wrapText="1"/>
    </xf>
    <xf numFmtId="0" fontId="2" fillId="4" borderId="131" xfId="0" applyFont="1" applyFill="1" applyBorder="1" applyAlignment="1">
      <alignment wrapText="1"/>
    </xf>
    <xf numFmtId="0" fontId="2" fillId="4" borderId="60" xfId="0" applyFont="1" applyFill="1" applyBorder="1" applyAlignment="1">
      <alignment wrapText="1"/>
    </xf>
    <xf numFmtId="0" fontId="2" fillId="4" borderId="63" xfId="0" applyFont="1" applyFill="1" applyBorder="1"/>
    <xf numFmtId="0" fontId="2" fillId="4" borderId="132" xfId="0" applyFont="1" applyFill="1" applyBorder="1" applyAlignment="1">
      <alignment wrapText="1"/>
    </xf>
    <xf numFmtId="0" fontId="2" fillId="4" borderId="133" xfId="0" applyFont="1" applyFill="1" applyBorder="1"/>
    <xf numFmtId="0" fontId="2" fillId="4" borderId="134" xfId="0" applyFont="1" applyFill="1" applyBorder="1"/>
    <xf numFmtId="0" fontId="2" fillId="4" borderId="22" xfId="0" applyFont="1" applyFill="1" applyBorder="1" applyAlignment="1">
      <alignment horizontal="center" wrapText="1"/>
    </xf>
    <xf numFmtId="0" fontId="2" fillId="4" borderId="24" xfId="0" applyFont="1" applyFill="1" applyBorder="1" applyAlignment="1">
      <alignment wrapText="1"/>
    </xf>
    <xf numFmtId="0" fontId="0" fillId="0" borderId="0" xfId="0" applyFill="1" applyBorder="1"/>
    <xf numFmtId="0" fontId="1" fillId="2" borderId="8" xfId="0" applyFont="1" applyFill="1" applyBorder="1" applyAlignment="1"/>
    <xf numFmtId="0" fontId="0" fillId="2" borderId="31" xfId="0" applyFill="1" applyBorder="1"/>
    <xf numFmtId="0" fontId="1" fillId="0" borderId="32" xfId="0" applyFont="1" applyBorder="1"/>
    <xf numFmtId="0" fontId="1" fillId="2" borderId="50" xfId="0" applyFont="1" applyFill="1" applyBorder="1" applyAlignment="1"/>
    <xf numFmtId="0" fontId="1" fillId="2" borderId="17" xfId="0" applyFont="1" applyFill="1" applyBorder="1" applyAlignment="1"/>
    <xf numFmtId="0" fontId="2" fillId="4" borderId="56" xfId="0" applyFont="1" applyFill="1" applyBorder="1" applyAlignment="1">
      <alignment horizontal="center"/>
    </xf>
    <xf numFmtId="0" fontId="2" fillId="4" borderId="56" xfId="0" applyFont="1" applyFill="1" applyBorder="1" applyAlignment="1"/>
    <xf numFmtId="0" fontId="1" fillId="2" borderId="43" xfId="0" applyFont="1" applyFill="1" applyBorder="1"/>
    <xf numFmtId="0" fontId="0" fillId="2" borderId="44" xfId="0" applyFill="1" applyBorder="1"/>
    <xf numFmtId="0" fontId="1" fillId="2" borderId="44" xfId="0" applyFont="1" applyFill="1" applyBorder="1"/>
    <xf numFmtId="0" fontId="1" fillId="2" borderId="162" xfId="0" applyFont="1" applyFill="1" applyBorder="1"/>
    <xf numFmtId="0" fontId="2" fillId="2" borderId="163" xfId="0" applyFont="1" applyFill="1" applyBorder="1" applyAlignment="1"/>
    <xf numFmtId="0" fontId="2" fillId="2" borderId="164" xfId="0" applyFont="1" applyFill="1" applyBorder="1" applyAlignment="1"/>
    <xf numFmtId="0" fontId="2" fillId="2" borderId="165" xfId="0" applyFont="1" applyFill="1" applyBorder="1" applyAlignment="1"/>
    <xf numFmtId="0" fontId="7" fillId="2" borderId="29" xfId="0" applyFont="1" applyFill="1" applyBorder="1" applyAlignment="1">
      <alignment horizontal="center" vertical="top" wrapText="1" shrinkToFit="1"/>
    </xf>
    <xf numFmtId="2" fontId="7" fillId="2" borderId="1" xfId="0" applyNumberFormat="1" applyFont="1" applyFill="1" applyBorder="1" applyAlignment="1">
      <alignment horizontal="center" vertical="top" wrapText="1" shrinkToFit="1"/>
    </xf>
    <xf numFmtId="2" fontId="7" fillId="2" borderId="1" xfId="0" applyNumberFormat="1" applyFont="1" applyFill="1" applyBorder="1" applyAlignment="1">
      <alignment horizontal="center" vertical="top" shrinkToFit="1"/>
    </xf>
    <xf numFmtId="2" fontId="7" fillId="2" borderId="18" xfId="0" applyNumberFormat="1" applyFont="1" applyFill="1" applyBorder="1" applyAlignment="1">
      <alignment horizontal="center" vertical="top" shrinkToFit="1"/>
    </xf>
    <xf numFmtId="2" fontId="7" fillId="2" borderId="166" xfId="0" applyNumberFormat="1" applyFont="1" applyFill="1" applyBorder="1" applyAlignment="1">
      <alignment horizontal="center" vertical="top" shrinkToFit="1"/>
    </xf>
    <xf numFmtId="0" fontId="7" fillId="2" borderId="35" xfId="0" applyFont="1" applyFill="1" applyBorder="1" applyAlignment="1">
      <alignment horizontal="center" vertical="top" wrapText="1"/>
    </xf>
    <xf numFmtId="0" fontId="7" fillId="2" borderId="20" xfId="0" applyFont="1" applyFill="1" applyBorder="1" applyAlignment="1">
      <alignment horizontal="center" vertical="top" wrapText="1"/>
    </xf>
    <xf numFmtId="0" fontId="7" fillId="2" borderId="1" xfId="0" applyFont="1" applyFill="1" applyBorder="1" applyAlignment="1">
      <alignment horizontal="center" vertical="top" wrapText="1" shrinkToFit="1"/>
    </xf>
    <xf numFmtId="0" fontId="7" fillId="2" borderId="1" xfId="0" applyFont="1" applyFill="1" applyBorder="1" applyAlignment="1">
      <alignment horizontal="center" vertical="top" shrinkToFit="1"/>
    </xf>
    <xf numFmtId="0" fontId="2" fillId="4" borderId="115" xfId="0" applyFont="1" applyFill="1" applyBorder="1" applyAlignment="1">
      <alignment horizontal="center"/>
    </xf>
    <xf numFmtId="0" fontId="2" fillId="4" borderId="167" xfId="0" applyFont="1" applyFill="1" applyBorder="1" applyAlignment="1">
      <alignment horizontal="center"/>
    </xf>
    <xf numFmtId="0" fontId="2" fillId="4" borderId="167" xfId="0" applyFont="1" applyFill="1" applyBorder="1" applyAlignment="1">
      <alignment horizontal="center" wrapText="1" shrinkToFit="1"/>
    </xf>
    <xf numFmtId="0" fontId="2" fillId="4" borderId="168" xfId="0" applyFont="1" applyFill="1" applyBorder="1" applyAlignment="1">
      <alignment horizontal="center"/>
    </xf>
    <xf numFmtId="0" fontId="5" fillId="2" borderId="0" xfId="0" applyFont="1" applyFill="1" applyBorder="1" applyAlignment="1">
      <alignment horizontal="center" vertical="top" shrinkToFit="1"/>
    </xf>
    <xf numFmtId="0" fontId="19" fillId="2" borderId="0" xfId="0" applyFont="1" applyFill="1" applyBorder="1" applyAlignment="1">
      <alignment wrapText="1"/>
    </xf>
    <xf numFmtId="2" fontId="7" fillId="2" borderId="119" xfId="0" applyNumberFormat="1" applyFont="1" applyFill="1" applyBorder="1" applyAlignment="1">
      <alignment horizontal="center" vertical="top" shrinkToFit="1"/>
    </xf>
    <xf numFmtId="2" fontId="7" fillId="2" borderId="14" xfId="0" applyNumberFormat="1" applyFont="1" applyFill="1" applyBorder="1" applyAlignment="1">
      <alignment horizontal="center" vertical="top" shrinkToFit="1"/>
    </xf>
    <xf numFmtId="0" fontId="2" fillId="0" borderId="15" xfId="0" applyFont="1" applyBorder="1" applyAlignment="1">
      <alignment wrapText="1"/>
    </xf>
    <xf numFmtId="2" fontId="7" fillId="2" borderId="169" xfId="0" applyNumberFormat="1" applyFont="1" applyFill="1" applyBorder="1" applyAlignment="1">
      <alignment horizontal="center" vertical="top" shrinkToFit="1"/>
    </xf>
    <xf numFmtId="2" fontId="7" fillId="2" borderId="17" xfId="0" applyNumberFormat="1" applyFont="1" applyFill="1" applyBorder="1" applyAlignment="1">
      <alignment horizontal="center" vertical="top" shrinkToFit="1"/>
    </xf>
    <xf numFmtId="0" fontId="2" fillId="0" borderId="21" xfId="0" applyFont="1" applyBorder="1" applyAlignment="1">
      <alignment horizontal="left" vertical="top" wrapText="1"/>
    </xf>
    <xf numFmtId="0" fontId="2" fillId="4" borderId="170" xfId="0" applyFont="1" applyFill="1" applyBorder="1" applyAlignment="1">
      <alignment horizontal="center"/>
    </xf>
    <xf numFmtId="0" fontId="2" fillId="4" borderId="76" xfId="0" applyFont="1" applyFill="1" applyBorder="1" applyAlignment="1">
      <alignment horizontal="center"/>
    </xf>
    <xf numFmtId="0" fontId="4" fillId="4" borderId="77" xfId="0" applyFont="1" applyFill="1" applyBorder="1" applyAlignment="1">
      <alignment horizontal="center"/>
    </xf>
    <xf numFmtId="0" fontId="7" fillId="2" borderId="7" xfId="0" applyFont="1" applyFill="1" applyBorder="1" applyAlignment="1">
      <alignment horizontal="center" vertical="top" shrinkToFit="1"/>
    </xf>
    <xf numFmtId="0" fontId="7" fillId="2" borderId="0" xfId="0" applyFont="1" applyFill="1" applyBorder="1" applyAlignment="1">
      <alignment horizontal="center" vertical="top" shrinkToFit="1"/>
    </xf>
    <xf numFmtId="0" fontId="5" fillId="2" borderId="0" xfId="0" applyFont="1" applyFill="1" applyBorder="1" applyAlignment="1">
      <alignment vertical="top" wrapText="1"/>
    </xf>
    <xf numFmtId="1" fontId="7" fillId="2" borderId="7" xfId="0" applyNumberFormat="1" applyFont="1" applyFill="1" applyBorder="1" applyAlignment="1">
      <alignment horizontal="center" vertical="top" shrinkToFit="1"/>
    </xf>
    <xf numFmtId="2" fontId="7" fillId="2" borderId="0" xfId="0" applyNumberFormat="1" applyFont="1" applyFill="1" applyBorder="1" applyAlignment="1">
      <alignment horizontal="center" vertical="top" shrinkToFit="1"/>
    </xf>
    <xf numFmtId="1" fontId="7" fillId="2" borderId="119" xfId="0" applyNumberFormat="1" applyFont="1" applyFill="1" applyBorder="1" applyAlignment="1">
      <alignment horizontal="center" vertical="top" shrinkToFit="1"/>
    </xf>
    <xf numFmtId="0" fontId="5" fillId="2" borderId="15" xfId="0" applyFont="1" applyFill="1" applyBorder="1" applyAlignment="1">
      <alignment vertical="top" wrapText="1"/>
    </xf>
    <xf numFmtId="164" fontId="1" fillId="2" borderId="93" xfId="0" applyNumberFormat="1" applyFont="1" applyFill="1" applyBorder="1" applyAlignment="1">
      <alignment horizontal="center"/>
    </xf>
    <xf numFmtId="0" fontId="7" fillId="2" borderId="17" xfId="0" applyFont="1" applyFill="1" applyBorder="1" applyAlignment="1">
      <alignment horizontal="center" vertical="top" shrinkToFit="1"/>
    </xf>
    <xf numFmtId="0" fontId="5" fillId="2" borderId="20" xfId="0" applyFont="1" applyFill="1" applyBorder="1" applyAlignment="1">
      <alignment vertical="top" wrapText="1"/>
    </xf>
    <xf numFmtId="0" fontId="5" fillId="2" borderId="21" xfId="0" applyFont="1" applyFill="1" applyBorder="1" applyAlignment="1">
      <alignment vertical="top" wrapText="1"/>
    </xf>
    <xf numFmtId="0" fontId="2" fillId="4" borderId="133" xfId="0" applyFont="1" applyFill="1" applyBorder="1" applyAlignment="1">
      <alignment horizontal="center"/>
    </xf>
    <xf numFmtId="0" fontId="2" fillId="4" borderId="23" xfId="0" applyFont="1" applyFill="1" applyBorder="1" applyAlignment="1">
      <alignment horizontal="center"/>
    </xf>
    <xf numFmtId="0" fontId="4" fillId="4" borderId="24" xfId="0" applyFont="1" applyFill="1" applyBorder="1" applyAlignment="1">
      <alignment horizontal="center"/>
    </xf>
    <xf numFmtId="0" fontId="19" fillId="2" borderId="0" xfId="0" applyFont="1" applyFill="1" applyBorder="1"/>
    <xf numFmtId="0" fontId="7" fillId="2" borderId="0" xfId="0" applyFont="1" applyFill="1" applyBorder="1" applyAlignment="1">
      <alignment vertical="top" wrapText="1"/>
    </xf>
    <xf numFmtId="0" fontId="5" fillId="2" borderId="7" xfId="0" applyFont="1" applyFill="1" applyBorder="1" applyAlignment="1">
      <alignment horizontal="center" vertical="top" shrinkToFit="1"/>
    </xf>
    <xf numFmtId="0" fontId="5" fillId="2" borderId="0" xfId="0" applyFont="1" applyFill="1" applyBorder="1" applyAlignment="1">
      <alignment horizontal="center" vertical="top" shrinkToFit="1"/>
    </xf>
    <xf numFmtId="2" fontId="7" fillId="2" borderId="42" xfId="0" applyNumberFormat="1" applyFont="1" applyFill="1" applyBorder="1" applyAlignment="1">
      <alignment horizontal="center" vertical="top" shrinkToFit="1"/>
    </xf>
    <xf numFmtId="2" fontId="5" fillId="2" borderId="7" xfId="0" applyNumberFormat="1" applyFont="1" applyFill="1" applyBorder="1" applyAlignment="1">
      <alignment horizontal="center" vertical="top" shrinkToFit="1"/>
    </xf>
    <xf numFmtId="2" fontId="7" fillId="2" borderId="29" xfId="0" applyNumberFormat="1" applyFont="1" applyFill="1" applyBorder="1" applyAlignment="1">
      <alignment horizontal="center" vertical="top" shrinkToFit="1"/>
    </xf>
    <xf numFmtId="0" fontId="2" fillId="4" borderId="39" xfId="0" applyFont="1" applyFill="1" applyBorder="1" applyAlignment="1">
      <alignment horizontal="center"/>
    </xf>
    <xf numFmtId="0" fontId="2" fillId="4" borderId="121" xfId="0" applyFont="1" applyFill="1" applyBorder="1" applyAlignment="1">
      <alignment horizontal="center"/>
    </xf>
    <xf numFmtId="0" fontId="2" fillId="4" borderId="40" xfId="0" applyFont="1" applyFill="1" applyBorder="1" applyAlignment="1">
      <alignment horizontal="center"/>
    </xf>
    <xf numFmtId="0" fontId="19" fillId="2" borderId="0" xfId="0" applyFont="1" applyFill="1" applyBorder="1" applyAlignment="1">
      <alignment horizontal="left" wrapText="1"/>
    </xf>
    <xf numFmtId="2" fontId="5" fillId="2" borderId="0" xfId="0" applyNumberFormat="1" applyFont="1" applyFill="1" applyBorder="1" applyAlignment="1">
      <alignment horizontal="center" vertical="top" shrinkToFit="1"/>
    </xf>
    <xf numFmtId="1" fontId="7" fillId="2" borderId="0" xfId="0" applyNumberFormat="1" applyFont="1" applyFill="1" applyBorder="1" applyAlignment="1">
      <alignment horizontal="center" vertical="top" shrinkToFit="1"/>
    </xf>
    <xf numFmtId="2" fontId="5" fillId="2" borderId="46" xfId="0" applyNumberFormat="1" applyFont="1" applyFill="1" applyBorder="1" applyAlignment="1">
      <alignment horizontal="center" vertical="top" shrinkToFit="1"/>
    </xf>
    <xf numFmtId="1" fontId="7" fillId="2" borderId="47" xfId="0" applyNumberFormat="1" applyFont="1" applyFill="1" applyBorder="1" applyAlignment="1">
      <alignment horizontal="center" vertical="top" shrinkToFit="1"/>
    </xf>
    <xf numFmtId="0" fontId="7" fillId="2" borderId="47" xfId="0" applyFont="1" applyFill="1" applyBorder="1" applyAlignment="1">
      <alignment horizontal="center" vertical="top" shrinkToFit="1"/>
    </xf>
    <xf numFmtId="0" fontId="7" fillId="2" borderId="47" xfId="0" applyFont="1" applyFill="1" applyBorder="1" applyAlignment="1">
      <alignment vertical="top" wrapText="1"/>
    </xf>
    <xf numFmtId="2" fontId="5" fillId="2" borderId="9" xfId="0" applyNumberFormat="1" applyFont="1" applyFill="1" applyBorder="1" applyAlignment="1">
      <alignment horizontal="center" vertical="top" shrinkToFit="1"/>
    </xf>
    <xf numFmtId="1" fontId="7" fillId="2" borderId="10" xfId="0" applyNumberFormat="1" applyFont="1" applyFill="1" applyBorder="1" applyAlignment="1">
      <alignment horizontal="center" vertical="top" shrinkToFit="1"/>
    </xf>
    <xf numFmtId="0" fontId="7" fillId="2" borderId="10" xfId="0" applyFont="1" applyFill="1" applyBorder="1" applyAlignment="1">
      <alignment horizontal="center" vertical="top" shrinkToFit="1"/>
    </xf>
    <xf numFmtId="0" fontId="7" fillId="0" borderId="10" xfId="0" applyFont="1" applyBorder="1" applyAlignment="1">
      <alignment vertical="top" wrapText="1"/>
    </xf>
    <xf numFmtId="1" fontId="7" fillId="2" borderId="14" xfId="0" applyNumberFormat="1" applyFont="1" applyFill="1" applyBorder="1" applyAlignment="1">
      <alignment horizontal="center" vertical="top" shrinkToFit="1"/>
    </xf>
    <xf numFmtId="0" fontId="7" fillId="2" borderId="14" xfId="0" applyFont="1" applyFill="1" applyBorder="1" applyAlignment="1">
      <alignment horizontal="center" vertical="top" shrinkToFit="1"/>
    </xf>
    <xf numFmtId="0" fontId="7" fillId="0" borderId="15" xfId="0" applyFont="1" applyBorder="1" applyAlignment="1">
      <alignment vertical="top" wrapText="1"/>
    </xf>
    <xf numFmtId="0" fontId="7" fillId="0" borderId="20" xfId="0" applyFont="1" applyBorder="1" applyAlignment="1">
      <alignment vertical="top" wrapText="1"/>
    </xf>
    <xf numFmtId="164" fontId="7" fillId="2" borderId="1" xfId="0" applyNumberFormat="1" applyFont="1" applyFill="1" applyBorder="1" applyAlignment="1">
      <alignment horizontal="center" vertical="top" shrinkToFit="1"/>
    </xf>
    <xf numFmtId="0" fontId="7" fillId="0" borderId="21" xfId="0" applyFont="1" applyBorder="1" applyAlignment="1">
      <alignment vertical="top" wrapText="1"/>
    </xf>
    <xf numFmtId="0" fontId="2" fillId="4" borderId="77" xfId="0" applyFont="1" applyFill="1" applyBorder="1" applyAlignment="1">
      <alignment horizontal="center"/>
    </xf>
    <xf numFmtId="0" fontId="5" fillId="0" borderId="0" xfId="0" applyFont="1" applyBorder="1" applyAlignment="1">
      <alignment vertical="top" wrapText="1"/>
    </xf>
    <xf numFmtId="0" fontId="7" fillId="2" borderId="119" xfId="0" applyFont="1" applyFill="1" applyBorder="1" applyAlignment="1">
      <alignment horizontal="center" vertical="top" shrinkToFit="1"/>
    </xf>
    <xf numFmtId="0" fontId="5" fillId="0" borderId="15" xfId="0" applyFont="1" applyBorder="1" applyAlignment="1">
      <alignment vertical="top" wrapText="1"/>
    </xf>
    <xf numFmtId="0" fontId="7" fillId="2" borderId="93" xfId="0" applyFont="1" applyFill="1" applyBorder="1" applyAlignment="1">
      <alignment horizontal="center" vertical="top" shrinkToFit="1"/>
    </xf>
    <xf numFmtId="0" fontId="5" fillId="0" borderId="20" xfId="0" applyFont="1" applyBorder="1" applyAlignment="1">
      <alignment vertical="top" wrapText="1"/>
    </xf>
    <xf numFmtId="2" fontId="7" fillId="2" borderId="93" xfId="0" applyNumberFormat="1" applyFont="1" applyFill="1" applyBorder="1" applyAlignment="1">
      <alignment horizontal="center" vertical="top" shrinkToFit="1"/>
    </xf>
    <xf numFmtId="164" fontId="7" fillId="2" borderId="93" xfId="0" applyNumberFormat="1" applyFont="1" applyFill="1" applyBorder="1" applyAlignment="1">
      <alignment horizontal="center" vertical="top" shrinkToFit="1"/>
    </xf>
    <xf numFmtId="0" fontId="21" fillId="0" borderId="20" xfId="0" applyFont="1" applyBorder="1" applyAlignment="1">
      <alignment vertical="top" wrapText="1"/>
    </xf>
    <xf numFmtId="0" fontId="1" fillId="0" borderId="2" xfId="0" applyFont="1" applyBorder="1" applyAlignment="1">
      <alignment horizontal="center"/>
    </xf>
    <xf numFmtId="0" fontId="2" fillId="4" borderId="83" xfId="0" applyFont="1" applyFill="1" applyBorder="1" applyAlignment="1">
      <alignment horizontal="center"/>
    </xf>
    <xf numFmtId="0" fontId="2" fillId="4" borderId="41" xfId="0" applyFont="1" applyFill="1" applyBorder="1" applyAlignment="1">
      <alignment horizontal="center"/>
    </xf>
    <xf numFmtId="0" fontId="2" fillId="0" borderId="0" xfId="0" applyFont="1" applyBorder="1"/>
    <xf numFmtId="0" fontId="22" fillId="2" borderId="7" xfId="0" applyFont="1" applyFill="1" applyBorder="1"/>
    <xf numFmtId="0" fontId="0" fillId="0" borderId="0" xfId="0" applyBorder="1"/>
    <xf numFmtId="0" fontId="1" fillId="6" borderId="0" xfId="0" applyFont="1" applyFill="1" applyBorder="1" applyAlignment="1">
      <alignment vertical="top"/>
    </xf>
    <xf numFmtId="0" fontId="1" fillId="6" borderId="0" xfId="0" applyFont="1" applyFill="1" applyBorder="1" applyAlignment="1">
      <alignment horizontal="left" vertical="top" wrapText="1"/>
    </xf>
    <xf numFmtId="0" fontId="1" fillId="6" borderId="0" xfId="0" applyFont="1" applyFill="1" applyBorder="1" applyAlignment="1">
      <alignment horizontal="center" vertical="top" wrapText="1"/>
    </xf>
    <xf numFmtId="0" fontId="1" fillId="0" borderId="95" xfId="0" applyFont="1" applyBorder="1" applyAlignment="1">
      <alignment horizontal="center" vertical="center"/>
    </xf>
    <xf numFmtId="0" fontId="1" fillId="0" borderId="1" xfId="0" applyFont="1" applyBorder="1" applyAlignment="1">
      <alignment horizontal="center" vertical="center"/>
    </xf>
    <xf numFmtId="0" fontId="1" fillId="0" borderId="18" xfId="0" applyFont="1" applyBorder="1" applyAlignment="1">
      <alignment horizontal="center" vertical="center"/>
    </xf>
    <xf numFmtId="1" fontId="1" fillId="6" borderId="0" xfId="0" applyNumberFormat="1" applyFont="1" applyFill="1" applyBorder="1" applyAlignment="1">
      <alignment horizontal="center"/>
    </xf>
    <xf numFmtId="2" fontId="1" fillId="6" borderId="0" xfId="0" applyNumberFormat="1" applyFont="1" applyFill="1" applyBorder="1" applyAlignment="1">
      <alignment horizontal="center"/>
    </xf>
    <xf numFmtId="0" fontId="10" fillId="2" borderId="0" xfId="0" applyFont="1" applyFill="1" applyBorder="1" applyAlignment="1">
      <alignment vertical="top" wrapText="1" shrinkToFit="1"/>
    </xf>
    <xf numFmtId="2" fontId="1" fillId="6" borderId="29" xfId="0" applyNumberFormat="1" applyFont="1" applyFill="1" applyBorder="1"/>
    <xf numFmtId="2" fontId="1" fillId="6" borderId="68" xfId="0" applyNumberFormat="1" applyFont="1" applyFill="1" applyBorder="1"/>
    <xf numFmtId="0" fontId="1" fillId="6" borderId="16" xfId="0" applyFont="1" applyFill="1" applyBorder="1" applyAlignment="1">
      <alignment horizontal="right"/>
    </xf>
    <xf numFmtId="0" fontId="23" fillId="6" borderId="29" xfId="0" applyFont="1" applyFill="1" applyBorder="1"/>
    <xf numFmtId="0" fontId="23" fillId="6" borderId="42" xfId="0" applyFont="1" applyFill="1" applyBorder="1"/>
    <xf numFmtId="0" fontId="1" fillId="6" borderId="21" xfId="0" applyFont="1" applyFill="1" applyBorder="1" applyAlignment="1">
      <alignment horizontal="left" vertical="top" wrapText="1"/>
    </xf>
    <xf numFmtId="0" fontId="1" fillId="6" borderId="20" xfId="0" applyFont="1" applyFill="1" applyBorder="1" applyAlignment="1">
      <alignment horizontal="left" vertical="top" wrapText="1"/>
    </xf>
    <xf numFmtId="0" fontId="1" fillId="2" borderId="68" xfId="0" applyFont="1" applyFill="1" applyBorder="1" applyAlignment="1">
      <alignment horizontal="center" vertical="top" wrapText="1"/>
    </xf>
    <xf numFmtId="49" fontId="18" fillId="0" borderId="29" xfId="1" applyNumberFormat="1" applyFont="1" applyBorder="1" applyAlignment="1">
      <alignment horizontal="center" vertical="center" wrapText="1"/>
    </xf>
    <xf numFmtId="0" fontId="17" fillId="6" borderId="21" xfId="1" applyFill="1" applyBorder="1" applyAlignment="1">
      <alignment horizontal="center"/>
    </xf>
    <xf numFmtId="0" fontId="17" fillId="6" borderId="20" xfId="1" applyFill="1" applyBorder="1" applyAlignment="1">
      <alignment horizontal="center"/>
    </xf>
    <xf numFmtId="0" fontId="7" fillId="2" borderId="32" xfId="0" applyFont="1" applyFill="1" applyBorder="1" applyAlignment="1">
      <alignment horizontal="center" vertical="top" shrinkToFit="1"/>
    </xf>
    <xf numFmtId="0" fontId="7" fillId="2" borderId="5" xfId="0" applyFont="1" applyFill="1" applyBorder="1" applyAlignment="1">
      <alignment horizontal="center" vertical="top" shrinkToFit="1"/>
    </xf>
    <xf numFmtId="164" fontId="7" fillId="2" borderId="5" xfId="0" applyNumberFormat="1" applyFont="1" applyFill="1" applyBorder="1" applyAlignment="1">
      <alignment horizontal="center" vertical="top" shrinkToFit="1"/>
    </xf>
    <xf numFmtId="2" fontId="7" fillId="2" borderId="5" xfId="0" applyNumberFormat="1" applyFont="1" applyFill="1" applyBorder="1" applyAlignment="1">
      <alignment horizontal="center" vertical="top" shrinkToFit="1"/>
    </xf>
    <xf numFmtId="1" fontId="7" fillId="2" borderId="27" xfId="0" applyNumberFormat="1" applyFont="1" applyFill="1" applyBorder="1" applyAlignment="1">
      <alignment horizontal="center" vertical="top" shrinkToFit="1"/>
    </xf>
    <xf numFmtId="2" fontId="7" fillId="7" borderId="17" xfId="0" applyNumberFormat="1" applyFont="1" applyFill="1" applyBorder="1" applyAlignment="1">
      <alignment horizontal="center" vertical="top" shrinkToFit="1"/>
    </xf>
    <xf numFmtId="0" fontId="7" fillId="6" borderId="1" xfId="0" applyFont="1" applyFill="1" applyBorder="1" applyAlignment="1">
      <alignment horizontal="center" vertical="center"/>
    </xf>
    <xf numFmtId="0" fontId="7" fillId="6" borderId="1" xfId="0" applyFont="1" applyFill="1" applyBorder="1" applyAlignment="1">
      <alignment horizontal="center" vertical="top" shrinkToFit="1"/>
    </xf>
    <xf numFmtId="2" fontId="7" fillId="6" borderId="1" xfId="0" applyNumberFormat="1" applyFont="1" applyFill="1" applyBorder="1" applyAlignment="1">
      <alignment horizontal="center" vertical="top" shrinkToFit="1"/>
    </xf>
    <xf numFmtId="1" fontId="7" fillId="6" borderId="27" xfId="0" applyNumberFormat="1" applyFont="1" applyFill="1" applyBorder="1" applyAlignment="1">
      <alignment horizontal="center" vertical="top" shrinkToFit="1"/>
    </xf>
    <xf numFmtId="0" fontId="7" fillId="6" borderId="17" xfId="0" applyFont="1" applyFill="1" applyBorder="1" applyAlignment="1">
      <alignment horizontal="center" vertical="top" shrinkToFit="1"/>
    </xf>
    <xf numFmtId="2" fontId="7" fillId="6" borderId="17" xfId="0" applyNumberFormat="1" applyFont="1" applyFill="1" applyBorder="1" applyAlignment="1">
      <alignment horizontal="center" vertical="top" shrinkToFit="1"/>
    </xf>
    <xf numFmtId="2" fontId="7" fillId="6" borderId="14" xfId="0" applyNumberFormat="1" applyFont="1" applyFill="1" applyBorder="1" applyAlignment="1">
      <alignment horizontal="center" vertical="top" shrinkToFit="1"/>
    </xf>
    <xf numFmtId="0" fontId="1" fillId="6" borderId="8" xfId="0" applyFont="1" applyFill="1" applyBorder="1"/>
    <xf numFmtId="0" fontId="5" fillId="6" borderId="20" xfId="0" applyFont="1" applyFill="1" applyBorder="1" applyAlignment="1">
      <alignment vertical="top" wrapText="1"/>
    </xf>
    <xf numFmtId="0" fontId="7" fillId="6" borderId="93" xfId="0" applyFont="1" applyFill="1" applyBorder="1" applyAlignment="1">
      <alignment horizontal="center" vertical="top" shrinkToFit="1"/>
    </xf>
    <xf numFmtId="0" fontId="1" fillId="6" borderId="2" xfId="0" applyFont="1" applyFill="1" applyBorder="1"/>
    <xf numFmtId="0" fontId="1" fillId="6" borderId="1" xfId="0" applyFont="1" applyFill="1"/>
    <xf numFmtId="2" fontId="7" fillId="2" borderId="17" xfId="0" applyNumberFormat="1" applyFont="1" applyFill="1" applyBorder="1" applyAlignment="1">
      <alignment horizontal="center" vertical="center" shrinkToFit="1"/>
    </xf>
    <xf numFmtId="2" fontId="7" fillId="7" borderId="85" xfId="0" applyNumberFormat="1" applyFont="1" applyFill="1" applyBorder="1" applyAlignment="1">
      <alignment horizontal="center" vertical="center" shrinkToFit="1"/>
    </xf>
    <xf numFmtId="2" fontId="7" fillId="7" borderId="17" xfId="0" applyNumberFormat="1" applyFont="1" applyFill="1" applyBorder="1" applyAlignment="1">
      <alignment horizontal="center" vertical="center" shrinkToFit="1"/>
    </xf>
    <xf numFmtId="2" fontId="7" fillId="2" borderId="14" xfId="0" applyNumberFormat="1" applyFont="1" applyFill="1" applyBorder="1" applyAlignment="1">
      <alignment horizontal="center" vertical="center" shrinkToFit="1"/>
    </xf>
    <xf numFmtId="2" fontId="22" fillId="8" borderId="1" xfId="0" applyNumberFormat="1" applyFont="1" applyFill="1" applyBorder="1" applyAlignment="1">
      <alignment horizontal="center" vertical="center" wrapText="1"/>
    </xf>
    <xf numFmtId="2" fontId="22" fillId="9" borderId="1" xfId="0" applyNumberFormat="1" applyFont="1" applyFill="1" applyBorder="1" applyAlignment="1">
      <alignment horizontal="center" vertical="center" wrapText="1"/>
    </xf>
    <xf numFmtId="2" fontId="24" fillId="10" borderId="1" xfId="0" applyNumberFormat="1" applyFont="1" applyFill="1" applyBorder="1" applyAlignment="1">
      <alignment horizontal="center" vertical="center" wrapText="1"/>
    </xf>
    <xf numFmtId="0" fontId="2" fillId="4" borderId="76" xfId="0" applyFont="1" applyFill="1" applyBorder="1" applyAlignment="1">
      <alignment horizontal="center"/>
    </xf>
    <xf numFmtId="2" fontId="7" fillId="6" borderId="14" xfId="0" applyNumberFormat="1" applyFont="1" applyFill="1" applyBorder="1" applyAlignment="1">
      <alignment horizontal="center" vertical="top" wrapText="1" shrinkToFit="1"/>
    </xf>
    <xf numFmtId="0" fontId="2" fillId="4" borderId="75" xfId="0" applyFont="1" applyFill="1" applyBorder="1" applyAlignment="1">
      <alignment horizontal="center"/>
    </xf>
    <xf numFmtId="2" fontId="7" fillId="7" borderId="16" xfId="0" applyNumberFormat="1" applyFont="1" applyFill="1" applyBorder="1" applyAlignment="1">
      <alignment horizontal="center" vertical="center" shrinkToFit="1"/>
    </xf>
    <xf numFmtId="2" fontId="7" fillId="2" borderId="13" xfId="0" applyNumberFormat="1" applyFont="1" applyFill="1" applyBorder="1" applyAlignment="1">
      <alignment horizontal="center" vertical="center" shrinkToFit="1"/>
    </xf>
    <xf numFmtId="2" fontId="7" fillId="2" borderId="42" xfId="0" applyNumberFormat="1" applyFont="1" applyFill="1" applyBorder="1" applyAlignment="1">
      <alignment horizontal="center" vertical="center" shrinkToFit="1"/>
    </xf>
    <xf numFmtId="0" fontId="1" fillId="6" borderId="1" xfId="0" applyFont="1" applyFill="1" applyBorder="1" applyAlignment="1">
      <alignment horizontal="center"/>
    </xf>
    <xf numFmtId="0" fontId="1" fillId="2" borderId="1" xfId="0" applyFont="1" applyFill="1" applyBorder="1" applyAlignment="1">
      <alignment horizontal="center"/>
    </xf>
    <xf numFmtId="0" fontId="1" fillId="6" borderId="1" xfId="0" applyFont="1" applyFill="1" applyBorder="1" applyAlignment="1">
      <alignment horizontal="center"/>
    </xf>
    <xf numFmtId="0" fontId="10" fillId="6" borderId="1" xfId="0" applyFont="1" applyFill="1" applyBorder="1" applyAlignment="1">
      <alignment shrinkToFit="1"/>
    </xf>
    <xf numFmtId="2" fontId="1" fillId="6" borderId="29" xfId="0" applyNumberFormat="1" applyFont="1" applyFill="1" applyBorder="1" applyAlignment="1">
      <alignment horizontal="center"/>
    </xf>
    <xf numFmtId="20" fontId="1" fillId="2" borderId="0" xfId="0" applyNumberFormat="1" applyFont="1" applyFill="1" applyBorder="1" applyAlignment="1">
      <alignment horizontal="left" wrapText="1"/>
    </xf>
    <xf numFmtId="2" fontId="7" fillId="2" borderId="186" xfId="0" applyNumberFormat="1" applyFont="1" applyFill="1" applyBorder="1" applyAlignment="1">
      <alignment horizontal="center" vertical="top" shrinkToFit="1"/>
    </xf>
    <xf numFmtId="0" fontId="12" fillId="0" borderId="35" xfId="0" applyFont="1" applyBorder="1" applyAlignment="1">
      <alignment horizontal="left" vertical="top" wrapText="1"/>
    </xf>
    <xf numFmtId="0" fontId="1" fillId="6" borderId="162" xfId="0" applyFont="1" applyFill="1" applyBorder="1" applyAlignment="1">
      <alignment horizontal="center"/>
    </xf>
    <xf numFmtId="0" fontId="2" fillId="2" borderId="20" xfId="0" applyFont="1" applyFill="1" applyBorder="1" applyAlignment="1">
      <alignment horizontal="left" vertical="center"/>
    </xf>
    <xf numFmtId="0" fontId="4" fillId="2" borderId="0" xfId="0" applyFont="1" applyFill="1" applyBorder="1" applyAlignment="1">
      <alignment horizontal="left"/>
    </xf>
    <xf numFmtId="0" fontId="2" fillId="2" borderId="20" xfId="0" applyFont="1" applyFill="1" applyBorder="1" applyAlignment="1">
      <alignment horizontal="center" vertical="top" wrapText="1"/>
    </xf>
    <xf numFmtId="0" fontId="2" fillId="2" borderId="20" xfId="0" applyFont="1" applyFill="1" applyBorder="1" applyAlignment="1">
      <alignment horizontal="center" vertical="top"/>
    </xf>
    <xf numFmtId="0" fontId="3" fillId="6" borderId="1" xfId="0" applyFont="1" applyFill="1" applyBorder="1" applyAlignment="1">
      <alignment horizontal="left" vertical="top" wrapText="1"/>
    </xf>
    <xf numFmtId="0" fontId="3" fillId="6" borderId="29" xfId="0" applyFont="1" applyFill="1" applyBorder="1" applyAlignment="1">
      <alignment horizontal="left" vertical="top" wrapText="1"/>
    </xf>
    <xf numFmtId="0" fontId="3" fillId="6" borderId="40" xfId="0" applyFont="1" applyFill="1" applyBorder="1" applyAlignment="1">
      <alignment horizontal="left" vertical="top" wrapText="1"/>
    </xf>
    <xf numFmtId="0" fontId="3" fillId="6" borderId="39" xfId="0" applyFont="1" applyFill="1" applyBorder="1" applyAlignment="1">
      <alignment horizontal="left" vertical="top" wrapText="1"/>
    </xf>
    <xf numFmtId="0" fontId="2" fillId="2" borderId="41" xfId="0" applyFont="1" applyFill="1" applyBorder="1" applyAlignment="1">
      <alignment horizontal="center" vertical="top"/>
    </xf>
    <xf numFmtId="0" fontId="2" fillId="2" borderId="62" xfId="0" applyFont="1" applyFill="1" applyBorder="1" applyAlignment="1">
      <alignment horizontal="center"/>
    </xf>
    <xf numFmtId="0" fontId="2" fillId="2" borderId="2" xfId="0" applyFont="1" applyFill="1" applyBorder="1" applyAlignment="1">
      <alignment horizontal="center"/>
    </xf>
    <xf numFmtId="164" fontId="1" fillId="6" borderId="1" xfId="0" applyNumberFormat="1" applyFont="1" applyFill="1" applyBorder="1" applyAlignment="1">
      <alignment horizontal="center"/>
    </xf>
    <xf numFmtId="164" fontId="1" fillId="6" borderId="29" xfId="0" applyNumberFormat="1" applyFont="1" applyFill="1" applyBorder="1" applyAlignment="1">
      <alignment horizontal="center"/>
    </xf>
    <xf numFmtId="0" fontId="2" fillId="2" borderId="64" xfId="0" applyFont="1" applyFill="1" applyBorder="1" applyAlignment="1">
      <alignment horizontal="center"/>
    </xf>
    <xf numFmtId="0" fontId="2" fillId="2" borderId="63" xfId="0" applyFont="1" applyFill="1" applyBorder="1" applyAlignment="1">
      <alignment horizontal="center"/>
    </xf>
    <xf numFmtId="0" fontId="2" fillId="2" borderId="61" xfId="0" applyFont="1" applyFill="1" applyBorder="1" applyAlignment="1">
      <alignment horizontal="center"/>
    </xf>
    <xf numFmtId="0" fontId="2" fillId="2" borderId="60" xfId="0" applyFont="1" applyFill="1" applyBorder="1" applyAlignment="1">
      <alignment horizontal="center"/>
    </xf>
    <xf numFmtId="0" fontId="1" fillId="2" borderId="0" xfId="0" applyFont="1" applyFill="1" applyBorder="1" applyAlignment="1">
      <alignment horizontal="left" vertical="top" wrapText="1"/>
    </xf>
    <xf numFmtId="0" fontId="2" fillId="2" borderId="15" xfId="0" applyFont="1" applyFill="1" applyBorder="1" applyAlignment="1">
      <alignment horizontal="center" vertical="top"/>
    </xf>
    <xf numFmtId="0" fontId="3" fillId="2" borderId="1" xfId="0" applyFont="1" applyFill="1" applyBorder="1" applyAlignment="1">
      <alignment horizontal="left" vertical="top" wrapText="1"/>
    </xf>
    <xf numFmtId="0" fontId="3" fillId="2" borderId="29" xfId="0" applyFont="1" applyFill="1" applyBorder="1" applyAlignment="1">
      <alignment horizontal="left" vertical="top" wrapText="1"/>
    </xf>
    <xf numFmtId="164" fontId="1" fillId="6" borderId="50" xfId="0" applyNumberFormat="1" applyFont="1" applyFill="1" applyBorder="1" applyAlignment="1">
      <alignment horizontal="center"/>
    </xf>
    <xf numFmtId="164" fontId="1" fillId="6" borderId="49" xfId="0" applyNumberFormat="1" applyFont="1" applyFill="1" applyBorder="1" applyAlignment="1">
      <alignment horizontal="center"/>
    </xf>
    <xf numFmtId="164" fontId="1" fillId="6" borderId="17" xfId="0" applyNumberFormat="1" applyFont="1" applyFill="1" applyBorder="1" applyAlignment="1">
      <alignment horizontal="center"/>
    </xf>
    <xf numFmtId="164" fontId="1" fillId="6" borderId="53" xfId="0" applyNumberFormat="1" applyFont="1" applyFill="1" applyBorder="1" applyAlignment="1">
      <alignment horizontal="center"/>
    </xf>
    <xf numFmtId="0" fontId="5" fillId="0" borderId="54" xfId="0" applyFont="1" applyBorder="1" applyAlignment="1">
      <alignment horizontal="center" vertical="top" wrapText="1"/>
    </xf>
    <xf numFmtId="0" fontId="5" fillId="0" borderId="17" xfId="0" applyFont="1" applyBorder="1" applyAlignment="1">
      <alignment horizontal="center" vertical="top" wrapText="1"/>
    </xf>
    <xf numFmtId="0" fontId="1" fillId="2" borderId="0" xfId="0" applyFont="1" applyFill="1" applyBorder="1" applyAlignment="1">
      <alignment horizontal="center"/>
    </xf>
    <xf numFmtId="0" fontId="4" fillId="2" borderId="0" xfId="0" applyFont="1" applyFill="1" applyBorder="1" applyAlignment="1">
      <alignment horizontal="center"/>
    </xf>
    <xf numFmtId="0" fontId="1" fillId="6" borderId="0" xfId="0" applyFont="1" applyFill="1" applyBorder="1" applyAlignment="1">
      <alignment horizontal="left" vertical="top" wrapText="1"/>
    </xf>
    <xf numFmtId="0" fontId="3" fillId="6" borderId="38" xfId="0" applyFont="1" applyFill="1" applyBorder="1" applyAlignment="1">
      <alignment horizontal="left" vertical="top" wrapText="1"/>
    </xf>
    <xf numFmtId="0" fontId="3" fillId="6" borderId="37" xfId="0" applyFont="1" applyFill="1" applyBorder="1" applyAlignment="1">
      <alignment horizontal="left" vertical="top" wrapText="1"/>
    </xf>
    <xf numFmtId="0" fontId="3" fillId="6" borderId="36" xfId="0" applyFont="1" applyFill="1" applyBorder="1" applyAlignment="1">
      <alignment horizontal="left" vertical="top" wrapText="1"/>
    </xf>
    <xf numFmtId="0" fontId="3" fillId="6" borderId="45" xfId="0" applyFont="1" applyFill="1" applyBorder="1" applyAlignment="1">
      <alignment horizontal="left" vertical="top" wrapText="1"/>
    </xf>
    <xf numFmtId="0" fontId="3" fillId="6" borderId="44" xfId="0" applyFont="1" applyFill="1" applyBorder="1" applyAlignment="1">
      <alignment horizontal="left" vertical="top" wrapText="1"/>
    </xf>
    <xf numFmtId="0" fontId="3" fillId="6" borderId="43" xfId="0" applyFont="1" applyFill="1" applyBorder="1" applyAlignment="1">
      <alignment horizontal="left" vertical="top" wrapText="1"/>
    </xf>
    <xf numFmtId="0" fontId="3" fillId="2" borderId="40" xfId="0" applyFont="1" applyFill="1" applyBorder="1" applyAlignment="1">
      <alignment horizontal="left" vertical="top" wrapText="1"/>
    </xf>
    <xf numFmtId="0" fontId="3" fillId="2" borderId="39" xfId="0" applyFont="1" applyFill="1" applyBorder="1" applyAlignment="1">
      <alignment horizontal="left" vertical="top" wrapText="1"/>
    </xf>
    <xf numFmtId="0" fontId="2" fillId="2" borderId="41" xfId="0" applyFont="1" applyFill="1" applyBorder="1" applyAlignment="1">
      <alignment horizontal="left" vertical="center"/>
    </xf>
    <xf numFmtId="0" fontId="1" fillId="2" borderId="20" xfId="0" applyFont="1" applyFill="1" applyBorder="1" applyAlignment="1">
      <alignment horizontal="center"/>
    </xf>
    <xf numFmtId="0" fontId="1" fillId="2" borderId="1" xfId="0" applyFont="1" applyFill="1" applyBorder="1" applyAlignment="1">
      <alignment horizontal="center"/>
    </xf>
    <xf numFmtId="165" fontId="1" fillId="6" borderId="17" xfId="0" applyNumberFormat="1" applyFont="1" applyFill="1" applyBorder="1" applyAlignment="1">
      <alignment horizontal="center"/>
    </xf>
    <xf numFmtId="0" fontId="1" fillId="6" borderId="1" xfId="0" applyFont="1" applyFill="1" applyBorder="1" applyAlignment="1">
      <alignment horizontal="center"/>
    </xf>
    <xf numFmtId="2" fontId="1" fillId="6" borderId="1" xfId="0" applyNumberFormat="1" applyFont="1" applyFill="1" applyBorder="1" applyAlignment="1">
      <alignment horizontal="center"/>
    </xf>
    <xf numFmtId="0" fontId="1" fillId="2" borderId="15" xfId="0" applyFont="1" applyFill="1" applyBorder="1" applyAlignment="1">
      <alignment horizontal="center"/>
    </xf>
    <xf numFmtId="0" fontId="1" fillId="2" borderId="14" xfId="0" applyFont="1" applyFill="1" applyBorder="1" applyAlignment="1">
      <alignment horizontal="center"/>
    </xf>
    <xf numFmtId="0" fontId="1" fillId="2" borderId="42" xfId="0" applyFont="1" applyFill="1" applyBorder="1" applyAlignment="1">
      <alignment horizontal="center"/>
    </xf>
    <xf numFmtId="0" fontId="2" fillId="3" borderId="71" xfId="0" applyFont="1" applyFill="1" applyBorder="1" applyAlignment="1">
      <alignment horizontal="center"/>
    </xf>
    <xf numFmtId="0" fontId="2" fillId="3" borderId="70" xfId="0" applyFont="1" applyFill="1" applyBorder="1" applyAlignment="1">
      <alignment horizontal="center"/>
    </xf>
    <xf numFmtId="0" fontId="2" fillId="3" borderId="69" xfId="0" applyFont="1" applyFill="1" applyBorder="1" applyAlignment="1">
      <alignment horizontal="center"/>
    </xf>
    <xf numFmtId="0" fontId="1" fillId="2" borderId="21" xfId="0" applyFont="1" applyFill="1" applyBorder="1" applyAlignment="1">
      <alignment horizontal="center"/>
    </xf>
    <xf numFmtId="0" fontId="1" fillId="2" borderId="17" xfId="0" applyFont="1" applyFill="1" applyBorder="1" applyAlignment="1">
      <alignment horizontal="center"/>
    </xf>
    <xf numFmtId="0" fontId="1" fillId="2" borderId="29" xfId="0" applyFont="1" applyFill="1" applyBorder="1" applyAlignment="1">
      <alignment horizontal="center"/>
    </xf>
    <xf numFmtId="0" fontId="1" fillId="0" borderId="1" xfId="0" applyFont="1" applyBorder="1" applyAlignment="1">
      <alignment horizontal="left" vertical="top" wrapText="1"/>
    </xf>
    <xf numFmtId="0" fontId="2" fillId="3" borderId="80" xfId="0" applyFont="1" applyFill="1" applyBorder="1" applyAlignment="1">
      <alignment horizontal="center"/>
    </xf>
    <xf numFmtId="0" fontId="2" fillId="3" borderId="79" xfId="0" applyFont="1" applyFill="1" applyBorder="1" applyAlignment="1">
      <alignment horizontal="center"/>
    </xf>
    <xf numFmtId="0" fontId="2" fillId="3" borderId="78" xfId="0" applyFont="1" applyFill="1" applyBorder="1" applyAlignment="1">
      <alignment horizontal="center"/>
    </xf>
    <xf numFmtId="0" fontId="1" fillId="2" borderId="17" xfId="0" applyFont="1" applyFill="1" applyBorder="1" applyAlignment="1">
      <alignment horizontal="left"/>
    </xf>
    <xf numFmtId="0" fontId="1" fillId="2" borderId="1" xfId="0" applyFont="1" applyFill="1" applyBorder="1" applyAlignment="1">
      <alignment horizontal="left"/>
    </xf>
    <xf numFmtId="0" fontId="2" fillId="2" borderId="62" xfId="0" applyFont="1" applyFill="1" applyBorder="1" applyAlignment="1">
      <alignment horizontal="left" shrinkToFit="1"/>
    </xf>
    <xf numFmtId="0" fontId="2" fillId="2" borderId="2" xfId="0" applyFont="1" applyFill="1" applyBorder="1" applyAlignment="1">
      <alignment horizontal="left" shrinkToFit="1"/>
    </xf>
    <xf numFmtId="0" fontId="1" fillId="2" borderId="5" xfId="0" applyFont="1" applyFill="1" applyBorder="1" applyAlignment="1">
      <alignment horizontal="center"/>
    </xf>
    <xf numFmtId="0" fontId="1" fillId="2" borderId="4" xfId="0" applyFont="1" applyFill="1" applyBorder="1" applyAlignment="1">
      <alignment horizontal="center"/>
    </xf>
    <xf numFmtId="0" fontId="1" fillId="2" borderId="28" xfId="0" applyFont="1" applyFill="1" applyBorder="1" applyAlignment="1">
      <alignment horizontal="center"/>
    </xf>
    <xf numFmtId="0" fontId="2" fillId="2" borderId="100" xfId="0" applyFont="1" applyFill="1" applyBorder="1" applyAlignment="1">
      <alignment horizontal="left" shrinkToFit="1"/>
    </xf>
    <xf numFmtId="0" fontId="2" fillId="2" borderId="99" xfId="0" applyFont="1" applyFill="1" applyBorder="1" applyAlignment="1">
      <alignment horizontal="left" shrinkToFit="1"/>
    </xf>
    <xf numFmtId="0" fontId="1" fillId="2" borderId="7" xfId="0" applyFont="1" applyFill="1" applyBorder="1" applyAlignment="1">
      <alignment horizontal="left" vertical="top" wrapText="1"/>
    </xf>
    <xf numFmtId="0" fontId="1" fillId="6" borderId="7" xfId="0" applyFont="1" applyFill="1" applyBorder="1" applyAlignment="1">
      <alignment horizontal="left" vertical="top" wrapText="1"/>
    </xf>
    <xf numFmtId="0" fontId="1" fillId="2" borderId="10" xfId="0" applyFont="1" applyFill="1" applyBorder="1" applyAlignment="1">
      <alignment horizontal="left" vertical="top" wrapText="1"/>
    </xf>
    <xf numFmtId="0" fontId="1" fillId="2" borderId="9" xfId="0" applyFont="1" applyFill="1" applyBorder="1" applyAlignment="1">
      <alignment horizontal="left" vertical="top" wrapText="1"/>
    </xf>
    <xf numFmtId="0" fontId="2" fillId="2" borderId="0" xfId="0" applyFont="1" applyFill="1" applyBorder="1" applyAlignment="1">
      <alignment horizontal="left" vertical="center" wrapText="1" shrinkToFit="1"/>
    </xf>
    <xf numFmtId="0" fontId="2" fillId="2" borderId="7" xfId="0" applyFont="1" applyFill="1" applyBorder="1" applyAlignment="1">
      <alignment horizontal="left" vertical="center" wrapText="1" shrinkToFit="1"/>
    </xf>
    <xf numFmtId="0" fontId="2" fillId="2" borderId="178" xfId="0" applyFont="1" applyFill="1" applyBorder="1" applyAlignment="1">
      <alignment horizontal="left" shrinkToFit="1"/>
    </xf>
    <xf numFmtId="0" fontId="2" fillId="2" borderId="179" xfId="0" applyFont="1" applyFill="1" applyBorder="1" applyAlignment="1">
      <alignment horizontal="left" shrinkToFit="1"/>
    </xf>
    <xf numFmtId="0" fontId="1" fillId="2" borderId="175" xfId="0" applyFont="1" applyFill="1" applyBorder="1" applyAlignment="1">
      <alignment horizontal="center"/>
    </xf>
    <xf numFmtId="0" fontId="1" fillId="2" borderId="176" xfId="0" applyFont="1" applyFill="1" applyBorder="1" applyAlignment="1">
      <alignment horizontal="center"/>
    </xf>
    <xf numFmtId="0" fontId="1" fillId="2" borderId="177" xfId="0" applyFont="1" applyFill="1" applyBorder="1" applyAlignment="1">
      <alignment horizontal="center"/>
    </xf>
    <xf numFmtId="0" fontId="2" fillId="2" borderId="173" xfId="0" applyFont="1" applyFill="1" applyBorder="1" applyAlignment="1">
      <alignment horizontal="center" shrinkToFit="1"/>
    </xf>
    <xf numFmtId="0" fontId="2" fillId="2" borderId="81" xfId="0" applyFont="1" applyFill="1" applyBorder="1" applyAlignment="1">
      <alignment horizontal="center" shrinkToFit="1"/>
    </xf>
    <xf numFmtId="0" fontId="2" fillId="2" borderId="174" xfId="0" applyFont="1" applyFill="1" applyBorder="1" applyAlignment="1">
      <alignment horizontal="center" shrinkToFit="1"/>
    </xf>
    <xf numFmtId="0" fontId="2" fillId="2" borderId="97" xfId="0" applyFont="1" applyFill="1" applyBorder="1" applyAlignment="1">
      <alignment horizontal="left" vertical="center" shrinkToFit="1"/>
    </xf>
    <xf numFmtId="0" fontId="2" fillId="2" borderId="96" xfId="0" applyFont="1" applyFill="1" applyBorder="1" applyAlignment="1">
      <alignment horizontal="left" vertical="center" shrinkToFit="1"/>
    </xf>
    <xf numFmtId="0" fontId="2" fillId="2" borderId="64" xfId="0" applyFont="1" applyFill="1" applyBorder="1" applyAlignment="1">
      <alignment horizontal="left" vertical="center" shrinkToFit="1"/>
    </xf>
    <xf numFmtId="0" fontId="2" fillId="2" borderId="63" xfId="0" applyFont="1" applyFill="1" applyBorder="1" applyAlignment="1">
      <alignment horizontal="left" vertical="center" shrinkToFit="1"/>
    </xf>
    <xf numFmtId="0" fontId="1" fillId="2" borderId="90" xfId="0" applyFont="1" applyFill="1" applyBorder="1" applyAlignment="1">
      <alignment horizontal="left" vertical="top"/>
    </xf>
    <xf numFmtId="0" fontId="1" fillId="2" borderId="47" xfId="0" applyFont="1" applyFill="1" applyBorder="1" applyAlignment="1">
      <alignment horizontal="left" vertical="top"/>
    </xf>
    <xf numFmtId="0" fontId="1" fillId="2" borderId="46" xfId="0" applyFont="1" applyFill="1" applyBorder="1" applyAlignment="1">
      <alignment horizontal="left" vertical="top"/>
    </xf>
    <xf numFmtId="0" fontId="1" fillId="2" borderId="172" xfId="0" applyFont="1" applyFill="1" applyBorder="1" applyAlignment="1">
      <alignment horizontal="left" vertical="top"/>
    </xf>
    <xf numFmtId="0" fontId="1" fillId="2" borderId="10" xfId="0" applyFont="1" applyFill="1" applyBorder="1" applyAlignment="1">
      <alignment horizontal="left" vertical="top"/>
    </xf>
    <xf numFmtId="0" fontId="1" fillId="2" borderId="9" xfId="0" applyFont="1" applyFill="1" applyBorder="1" applyAlignment="1">
      <alignment horizontal="left" vertical="top"/>
    </xf>
    <xf numFmtId="0" fontId="2" fillId="2" borderId="92" xfId="0" applyFont="1" applyFill="1" applyBorder="1" applyAlignment="1">
      <alignment horizontal="left" vertical="center" shrinkToFit="1"/>
    </xf>
    <xf numFmtId="0" fontId="2" fillId="2" borderId="91" xfId="0" applyFont="1" applyFill="1" applyBorder="1" applyAlignment="1">
      <alignment horizontal="left" vertical="center" shrinkToFit="1"/>
    </xf>
    <xf numFmtId="0" fontId="2" fillId="2" borderId="41" xfId="0" applyFont="1" applyFill="1" applyBorder="1" applyAlignment="1">
      <alignment horizontal="left" shrinkToFit="1"/>
    </xf>
    <xf numFmtId="0" fontId="2" fillId="2" borderId="40" xfId="0" applyFont="1" applyFill="1" applyBorder="1" applyAlignment="1">
      <alignment horizontal="left" shrinkToFit="1"/>
    </xf>
    <xf numFmtId="0" fontId="1" fillId="2" borderId="95" xfId="0" applyFont="1" applyFill="1" applyBorder="1" applyAlignment="1">
      <alignment horizontal="left" vertical="top"/>
    </xf>
    <xf numFmtId="0" fontId="1" fillId="2" borderId="94" xfId="0" applyFont="1" applyFill="1" applyBorder="1" applyAlignment="1">
      <alignment horizontal="left" vertical="top"/>
    </xf>
    <xf numFmtId="0" fontId="1" fillId="2" borderId="1" xfId="0" applyFont="1" applyFill="1" applyBorder="1" applyAlignment="1">
      <alignment horizontal="left" vertical="top"/>
    </xf>
    <xf numFmtId="0" fontId="1" fillId="2" borderId="93" xfId="0" applyFont="1" applyFill="1" applyBorder="1" applyAlignment="1">
      <alignment horizontal="left" vertical="top"/>
    </xf>
    <xf numFmtId="0" fontId="1" fillId="2" borderId="62" xfId="0" applyFont="1" applyFill="1" applyBorder="1" applyAlignment="1">
      <alignment horizontal="center" vertical="center"/>
    </xf>
    <xf numFmtId="0" fontId="1" fillId="2" borderId="2" xfId="0" applyFont="1" applyFill="1" applyBorder="1" applyAlignment="1">
      <alignment horizontal="center" vertical="center"/>
    </xf>
    <xf numFmtId="0" fontId="1" fillId="2" borderId="62" xfId="0" applyFont="1" applyFill="1" applyBorder="1" applyAlignment="1">
      <alignment horizontal="center" wrapText="1"/>
    </xf>
    <xf numFmtId="0" fontId="1" fillId="2" borderId="2" xfId="0" applyFont="1" applyFill="1" applyBorder="1" applyAlignment="1">
      <alignment horizontal="center" wrapText="1"/>
    </xf>
    <xf numFmtId="0" fontId="2" fillId="2" borderId="20" xfId="0" applyFont="1" applyFill="1" applyBorder="1" applyAlignment="1">
      <alignment horizontal="left" vertical="center" shrinkToFit="1"/>
    </xf>
    <xf numFmtId="0" fontId="2" fillId="2" borderId="1" xfId="0" applyFont="1" applyFill="1" applyBorder="1" applyAlignment="1">
      <alignment horizontal="left" vertical="center" shrinkToFit="1"/>
    </xf>
    <xf numFmtId="0" fontId="2" fillId="2" borderId="15" xfId="0" applyFont="1" applyFill="1" applyBorder="1" applyAlignment="1">
      <alignment horizontal="left" vertical="center" shrinkToFit="1"/>
    </xf>
    <xf numFmtId="0" fontId="2" fillId="2" borderId="14" xfId="0" applyFont="1" applyFill="1" applyBorder="1" applyAlignment="1">
      <alignment horizontal="left" vertical="center" shrinkToFit="1"/>
    </xf>
    <xf numFmtId="0" fontId="2" fillId="2" borderId="59" xfId="0" applyFont="1" applyFill="1" applyBorder="1" applyAlignment="1">
      <alignment horizontal="center" shrinkToFit="1"/>
    </xf>
    <xf numFmtId="0" fontId="2" fillId="2" borderId="0" xfId="0" applyFont="1" applyFill="1" applyBorder="1" applyAlignment="1">
      <alignment horizontal="center" shrinkToFit="1"/>
    </xf>
    <xf numFmtId="0" fontId="2" fillId="2" borderId="33" xfId="0" applyFont="1" applyFill="1" applyBorder="1" applyAlignment="1">
      <alignment horizontal="center" shrinkToFit="1"/>
    </xf>
    <xf numFmtId="0" fontId="1" fillId="2" borderId="90" xfId="0" applyFont="1" applyFill="1" applyBorder="1" applyAlignment="1">
      <alignment horizontal="left" vertical="top" wrapText="1"/>
    </xf>
    <xf numFmtId="0" fontId="1" fillId="2" borderId="47" xfId="0" applyFont="1" applyFill="1" applyBorder="1" applyAlignment="1">
      <alignment horizontal="left" vertical="top" wrapText="1"/>
    </xf>
    <xf numFmtId="0" fontId="1" fillId="2" borderId="46" xfId="0" applyFont="1" applyFill="1" applyBorder="1" applyAlignment="1">
      <alignment horizontal="left" vertical="top" wrapText="1"/>
    </xf>
    <xf numFmtId="0" fontId="1" fillId="2" borderId="32" xfId="0" applyFont="1" applyFill="1" applyBorder="1" applyAlignment="1">
      <alignment horizontal="left" vertical="top" wrapText="1"/>
    </xf>
    <xf numFmtId="0" fontId="1" fillId="2" borderId="31" xfId="0" applyFont="1" applyFill="1" applyBorder="1" applyAlignment="1">
      <alignment horizontal="left" vertical="top" wrapText="1"/>
    </xf>
    <xf numFmtId="0" fontId="1" fillId="2" borderId="87" xfId="0" applyFont="1" applyFill="1" applyBorder="1" applyAlignment="1">
      <alignment horizontal="left" vertical="top" wrapText="1"/>
    </xf>
    <xf numFmtId="0" fontId="1" fillId="2" borderId="40" xfId="0" applyFont="1" applyFill="1" applyBorder="1" applyAlignment="1">
      <alignment horizontal="center"/>
    </xf>
    <xf numFmtId="0" fontId="1" fillId="2" borderId="39" xfId="0" applyFont="1" applyFill="1" applyBorder="1" applyAlignment="1">
      <alignment horizontal="center"/>
    </xf>
    <xf numFmtId="0" fontId="1" fillId="2" borderId="99" xfId="0" applyFont="1" applyFill="1" applyBorder="1" applyAlignment="1">
      <alignment horizontal="center"/>
    </xf>
    <xf numFmtId="0" fontId="1" fillId="2" borderId="98" xfId="0" applyFont="1" applyFill="1" applyBorder="1" applyAlignment="1">
      <alignment horizontal="center"/>
    </xf>
    <xf numFmtId="0" fontId="1" fillId="2" borderId="38" xfId="0" applyFont="1" applyFill="1" applyBorder="1" applyAlignment="1">
      <alignment horizontal="left" vertical="top" wrapText="1"/>
    </xf>
    <xf numFmtId="0" fontId="1" fillId="2" borderId="37" xfId="0" applyFont="1" applyFill="1" applyBorder="1" applyAlignment="1">
      <alignment horizontal="left" vertical="top" wrapText="1"/>
    </xf>
    <xf numFmtId="0" fontId="1" fillId="2" borderId="36" xfId="0" applyFont="1" applyFill="1" applyBorder="1" applyAlignment="1">
      <alignment horizontal="left" vertical="top" wrapText="1"/>
    </xf>
    <xf numFmtId="0" fontId="1" fillId="2" borderId="45" xfId="0" applyFont="1" applyFill="1" applyBorder="1" applyAlignment="1">
      <alignment horizontal="left" vertical="top" wrapText="1"/>
    </xf>
    <xf numFmtId="0" fontId="1" fillId="2" borderId="44" xfId="0" applyFont="1" applyFill="1" applyBorder="1" applyAlignment="1">
      <alignment horizontal="left" vertical="top" wrapText="1"/>
    </xf>
    <xf numFmtId="0" fontId="1" fillId="2" borderId="43" xfId="0" applyFont="1" applyFill="1" applyBorder="1" applyAlignment="1">
      <alignment horizontal="left" vertical="top" wrapText="1"/>
    </xf>
    <xf numFmtId="0" fontId="2" fillId="2" borderId="20" xfId="0" applyFont="1" applyFill="1" applyBorder="1" applyAlignment="1">
      <alignment horizontal="center" vertical="center" wrapText="1"/>
    </xf>
    <xf numFmtId="0" fontId="2" fillId="2" borderId="118" xfId="0" applyFont="1" applyFill="1" applyBorder="1" applyAlignment="1">
      <alignment horizontal="left"/>
    </xf>
    <xf numFmtId="0" fontId="2" fillId="2" borderId="117" xfId="0" applyFont="1" applyFill="1" applyBorder="1" applyAlignment="1">
      <alignment horizontal="left"/>
    </xf>
    <xf numFmtId="0" fontId="2" fillId="2" borderId="116" xfId="0" applyFont="1" applyFill="1" applyBorder="1" applyAlignment="1">
      <alignment horizontal="left"/>
    </xf>
    <xf numFmtId="0" fontId="12" fillId="2" borderId="20" xfId="0" applyFont="1" applyFill="1" applyBorder="1" applyAlignment="1">
      <alignment horizontal="center" vertical="center" wrapText="1"/>
    </xf>
    <xf numFmtId="0" fontId="12" fillId="2" borderId="15" xfId="0" applyFont="1" applyFill="1" applyBorder="1" applyAlignment="1">
      <alignment horizontal="center" vertical="center" wrapText="1"/>
    </xf>
    <xf numFmtId="0" fontId="10" fillId="2" borderId="14" xfId="0" applyFont="1" applyFill="1" applyBorder="1" applyAlignment="1">
      <alignment horizontal="left" vertical="top" wrapText="1" shrinkToFit="1"/>
    </xf>
    <xf numFmtId="0" fontId="10" fillId="2" borderId="1" xfId="0" applyFont="1" applyFill="1" applyBorder="1" applyAlignment="1">
      <alignment horizontal="left" vertical="top" wrapText="1" shrinkToFit="1"/>
    </xf>
    <xf numFmtId="0" fontId="1" fillId="2" borderId="0" xfId="0" applyFont="1" applyFill="1" applyBorder="1" applyAlignment="1">
      <alignment horizontal="left" shrinkToFit="1"/>
    </xf>
    <xf numFmtId="0" fontId="1" fillId="2" borderId="1" xfId="0" applyFont="1" applyFill="1" applyBorder="1" applyAlignment="1">
      <alignment horizontal="left" vertical="top" wrapText="1" shrinkToFit="1"/>
    </xf>
    <xf numFmtId="0" fontId="1" fillId="2" borderId="93" xfId="0" applyFont="1" applyFill="1" applyBorder="1" applyAlignment="1">
      <alignment horizontal="left" vertical="top" wrapText="1" shrinkToFit="1"/>
    </xf>
    <xf numFmtId="0" fontId="1" fillId="2" borderId="0" xfId="0" applyFont="1" applyFill="1" applyBorder="1" applyAlignment="1">
      <alignment horizontal="left" vertical="top" wrapText="1" shrinkToFit="1"/>
    </xf>
    <xf numFmtId="0" fontId="1" fillId="2" borderId="7" xfId="0" applyFont="1" applyFill="1" applyBorder="1" applyAlignment="1">
      <alignment horizontal="left" vertical="top" wrapText="1" shrinkToFit="1"/>
    </xf>
    <xf numFmtId="0" fontId="1" fillId="2" borderId="4" xfId="0" applyFont="1" applyFill="1" applyBorder="1" applyAlignment="1">
      <alignment horizontal="left" vertical="top" wrapText="1" shrinkToFit="1"/>
    </xf>
    <xf numFmtId="0" fontId="1" fillId="2" borderId="120" xfId="0" applyFont="1" applyFill="1" applyBorder="1" applyAlignment="1">
      <alignment horizontal="left" vertical="top" wrapText="1" shrinkToFit="1"/>
    </xf>
    <xf numFmtId="0" fontId="1" fillId="2" borderId="17" xfId="0" applyFont="1" applyFill="1" applyBorder="1" applyAlignment="1">
      <alignment horizontal="center" vertical="top" shrinkToFit="1"/>
    </xf>
    <xf numFmtId="0" fontId="1" fillId="2" borderId="16" xfId="0" applyFont="1" applyFill="1" applyBorder="1" applyAlignment="1">
      <alignment horizontal="center" vertical="top" shrinkToFit="1"/>
    </xf>
    <xf numFmtId="0" fontId="1" fillId="2" borderId="10" xfId="0" applyFont="1" applyFill="1" applyBorder="1" applyAlignment="1">
      <alignment horizontal="center" vertical="top" shrinkToFit="1"/>
    </xf>
    <xf numFmtId="0" fontId="1" fillId="2" borderId="13" xfId="0" applyFont="1" applyFill="1" applyBorder="1" applyAlignment="1">
      <alignment horizontal="center" vertical="top" shrinkToFit="1"/>
    </xf>
    <xf numFmtId="0" fontId="1" fillId="2" borderId="12" xfId="0" applyFont="1" applyFill="1" applyBorder="1" applyAlignment="1">
      <alignment horizontal="center" vertical="top" shrinkToFit="1"/>
    </xf>
    <xf numFmtId="0" fontId="1" fillId="2" borderId="1" xfId="0" applyFont="1" applyFill="1" applyBorder="1" applyAlignment="1">
      <alignment horizontal="left" vertical="top" shrinkToFit="1"/>
    </xf>
    <xf numFmtId="0" fontId="0" fillId="2" borderId="0" xfId="0" applyFill="1" applyBorder="1" applyAlignment="1">
      <alignment horizontal="center"/>
    </xf>
    <xf numFmtId="0" fontId="10" fillId="2" borderId="108" xfId="0" applyFont="1" applyFill="1" applyBorder="1" applyAlignment="1">
      <alignment horizontal="left" vertical="center" wrapText="1"/>
    </xf>
    <xf numFmtId="0" fontId="10" fillId="2" borderId="1" xfId="0" applyFont="1" applyFill="1" applyBorder="1" applyAlignment="1">
      <alignment horizontal="left" vertical="center" wrapText="1"/>
    </xf>
    <xf numFmtId="0" fontId="2" fillId="2" borderId="20" xfId="0" applyFont="1" applyFill="1" applyBorder="1" applyAlignment="1">
      <alignment horizontal="left" shrinkToFit="1"/>
    </xf>
    <xf numFmtId="0" fontId="2" fillId="2" borderId="1" xfId="0" applyFont="1" applyFill="1" applyBorder="1" applyAlignment="1">
      <alignment horizontal="left" shrinkToFit="1"/>
    </xf>
    <xf numFmtId="0" fontId="2" fillId="2" borderId="41" xfId="0" applyFont="1" applyFill="1" applyBorder="1" applyAlignment="1">
      <alignment horizontal="center"/>
    </xf>
    <xf numFmtId="0" fontId="2" fillId="2" borderId="40" xfId="0" applyFont="1" applyFill="1" applyBorder="1" applyAlignment="1">
      <alignment horizontal="center"/>
    </xf>
    <xf numFmtId="0" fontId="2" fillId="2" borderId="39" xfId="0" applyFont="1" applyFill="1" applyBorder="1" applyAlignment="1">
      <alignment horizontal="center"/>
    </xf>
    <xf numFmtId="0" fontId="2" fillId="2" borderId="0" xfId="0" applyFont="1" applyFill="1" applyBorder="1" applyAlignment="1">
      <alignment horizontal="left" vertical="top" wrapText="1"/>
    </xf>
    <xf numFmtId="0" fontId="2" fillId="2" borderId="7" xfId="0" applyFont="1" applyFill="1" applyBorder="1" applyAlignment="1">
      <alignment horizontal="left" vertical="top" wrapText="1"/>
    </xf>
    <xf numFmtId="0" fontId="4" fillId="2" borderId="62" xfId="0" applyFont="1" applyFill="1" applyBorder="1" applyAlignment="1">
      <alignment horizontal="center"/>
    </xf>
    <xf numFmtId="0" fontId="4" fillId="2" borderId="2" xfId="0" applyFont="1" applyFill="1" applyBorder="1" applyAlignment="1">
      <alignment horizontal="center"/>
    </xf>
    <xf numFmtId="0" fontId="10" fillId="6" borderId="108" xfId="0" applyFont="1" applyFill="1" applyBorder="1" applyAlignment="1">
      <alignment horizontal="left" vertical="center" wrapText="1"/>
    </xf>
    <xf numFmtId="0" fontId="10" fillId="6" borderId="1" xfId="0" applyFont="1" applyFill="1" applyBorder="1" applyAlignment="1">
      <alignment horizontal="left" vertical="center" wrapText="1"/>
    </xf>
    <xf numFmtId="0" fontId="1" fillId="2" borderId="0" xfId="0" applyFont="1" applyFill="1" applyBorder="1" applyAlignment="1">
      <alignment horizontal="center" vertical="top" shrinkToFit="1"/>
    </xf>
    <xf numFmtId="0" fontId="1" fillId="2" borderId="0" xfId="0" applyFont="1" applyFill="1" applyBorder="1" applyAlignment="1">
      <alignment horizontal="left" vertical="top" shrinkToFit="1"/>
    </xf>
    <xf numFmtId="0" fontId="1" fillId="2" borderId="18" xfId="0" applyFont="1" applyFill="1" applyBorder="1" applyAlignment="1">
      <alignment horizontal="left" vertical="top" shrinkToFit="1"/>
    </xf>
    <xf numFmtId="0" fontId="1" fillId="2" borderId="10" xfId="0" applyFont="1" applyFill="1" applyBorder="1" applyAlignment="1">
      <alignment horizontal="left" vertical="top" shrinkToFit="1"/>
    </xf>
    <xf numFmtId="0" fontId="1" fillId="2" borderId="14" xfId="0" applyFont="1" applyFill="1" applyBorder="1" applyAlignment="1">
      <alignment horizontal="left" vertical="top" shrinkToFit="1"/>
    </xf>
    <xf numFmtId="0" fontId="2" fillId="3" borderId="23" xfId="0" applyFont="1" applyFill="1" applyBorder="1" applyAlignment="1">
      <alignment horizontal="center"/>
    </xf>
    <xf numFmtId="0" fontId="2" fillId="3" borderId="22" xfId="0" applyFont="1" applyFill="1" applyBorder="1" applyAlignment="1">
      <alignment horizontal="center"/>
    </xf>
    <xf numFmtId="0" fontId="1" fillId="2" borderId="17" xfId="0" applyFont="1" applyFill="1" applyBorder="1" applyAlignment="1">
      <alignment horizontal="left" vertical="top" shrinkToFit="1"/>
    </xf>
    <xf numFmtId="0" fontId="2" fillId="3" borderId="40" xfId="0" applyFont="1" applyFill="1" applyBorder="1" applyAlignment="1">
      <alignment horizontal="center" vertical="center"/>
    </xf>
    <xf numFmtId="0" fontId="2" fillId="3" borderId="121" xfId="0" applyFont="1" applyFill="1" applyBorder="1" applyAlignment="1">
      <alignment horizontal="center" vertical="center"/>
    </xf>
    <xf numFmtId="0" fontId="1" fillId="2" borderId="0" xfId="0" applyFont="1" applyFill="1" applyBorder="1" applyAlignment="1">
      <alignment horizontal="left" vertical="top"/>
    </xf>
    <xf numFmtId="0" fontId="10" fillId="2" borderId="108" xfId="0" applyFont="1" applyFill="1" applyBorder="1" applyAlignment="1">
      <alignment horizontal="left"/>
    </xf>
    <xf numFmtId="0" fontId="10" fillId="2" borderId="1" xfId="0" applyFont="1" applyFill="1" applyBorder="1" applyAlignment="1">
      <alignment horizontal="left"/>
    </xf>
    <xf numFmtId="0" fontId="2" fillId="3" borderId="114" xfId="0" applyFont="1" applyFill="1" applyBorder="1" applyAlignment="1">
      <alignment horizontal="center" vertical="center"/>
    </xf>
    <xf numFmtId="0" fontId="2" fillId="3" borderId="113" xfId="0" applyFont="1" applyFill="1" applyBorder="1" applyAlignment="1">
      <alignment horizontal="center" vertical="center"/>
    </xf>
    <xf numFmtId="0" fontId="10" fillId="2" borderId="110" xfId="0" applyFont="1" applyFill="1" applyBorder="1" applyAlignment="1">
      <alignment horizontal="left"/>
    </xf>
    <xf numFmtId="0" fontId="10" fillId="2" borderId="17" xfId="0" applyFont="1" applyFill="1" applyBorder="1" applyAlignment="1">
      <alignment horizontal="left"/>
    </xf>
    <xf numFmtId="0" fontId="1" fillId="2" borderId="73" xfId="0" applyFont="1" applyFill="1" applyBorder="1" applyAlignment="1">
      <alignment horizontal="center"/>
    </xf>
    <xf numFmtId="0" fontId="1" fillId="2" borderId="111" xfId="0" applyFont="1" applyFill="1" applyBorder="1" applyAlignment="1">
      <alignment horizontal="center"/>
    </xf>
    <xf numFmtId="0" fontId="1" fillId="2" borderId="7" xfId="0" applyFont="1" applyFill="1" applyBorder="1" applyAlignment="1">
      <alignment horizontal="center"/>
    </xf>
    <xf numFmtId="0" fontId="1" fillId="2" borderId="44" xfId="0" applyFont="1" applyFill="1" applyBorder="1" applyAlignment="1">
      <alignment horizontal="center"/>
    </xf>
    <xf numFmtId="0" fontId="1" fillId="2" borderId="103" xfId="0" applyFont="1" applyFill="1" applyBorder="1" applyAlignment="1">
      <alignment horizontal="center"/>
    </xf>
    <xf numFmtId="0" fontId="12" fillId="2" borderId="62" xfId="0" applyFont="1" applyFill="1" applyBorder="1" applyAlignment="1">
      <alignment horizontal="center" vertical="center" wrapText="1"/>
    </xf>
    <xf numFmtId="0" fontId="1" fillId="2" borderId="0" xfId="0" applyFont="1" applyFill="1" applyBorder="1" applyAlignment="1">
      <alignment horizontal="left" vertical="center" wrapText="1"/>
    </xf>
    <xf numFmtId="0" fontId="1" fillId="2" borderId="8" xfId="0" applyFont="1" applyFill="1" applyBorder="1" applyAlignment="1">
      <alignment horizontal="left" vertical="top" wrapText="1"/>
    </xf>
    <xf numFmtId="0" fontId="1" fillId="2" borderId="33" xfId="0" applyFont="1" applyFill="1" applyBorder="1" applyAlignment="1">
      <alignment horizontal="left" vertical="top" wrapText="1"/>
    </xf>
    <xf numFmtId="0" fontId="1" fillId="2" borderId="122" xfId="0" applyFont="1" applyFill="1" applyBorder="1" applyAlignment="1">
      <alignment horizontal="left" vertical="top" wrapText="1"/>
    </xf>
    <xf numFmtId="0" fontId="1" fillId="2" borderId="123" xfId="0" applyFont="1" applyFill="1" applyBorder="1" applyAlignment="1">
      <alignment horizontal="left" vertical="top" wrapText="1"/>
    </xf>
    <xf numFmtId="0" fontId="1" fillId="2" borderId="30" xfId="0" applyFont="1" applyFill="1" applyBorder="1" applyAlignment="1">
      <alignment horizontal="left" vertical="top" wrapText="1"/>
    </xf>
    <xf numFmtId="0" fontId="2" fillId="3" borderId="40" xfId="0" applyFont="1" applyFill="1" applyBorder="1" applyAlignment="1">
      <alignment horizontal="center"/>
    </xf>
    <xf numFmtId="0" fontId="1" fillId="2" borderId="74" xfId="0" applyFont="1" applyFill="1" applyBorder="1" applyAlignment="1">
      <alignment horizontal="left" vertical="top" wrapText="1"/>
    </xf>
    <xf numFmtId="0" fontId="1" fillId="2" borderId="73" xfId="0" applyFont="1" applyFill="1" applyBorder="1" applyAlignment="1">
      <alignment horizontal="left" vertical="top" wrapText="1"/>
    </xf>
    <xf numFmtId="0" fontId="1" fillId="2" borderId="72" xfId="0" applyFont="1" applyFill="1" applyBorder="1" applyAlignment="1">
      <alignment horizontal="left" vertical="top" wrapText="1"/>
    </xf>
    <xf numFmtId="0" fontId="1" fillId="2" borderId="59" xfId="0" applyFont="1" applyFill="1" applyBorder="1" applyAlignment="1">
      <alignment horizontal="left" vertical="top" wrapText="1"/>
    </xf>
    <xf numFmtId="0" fontId="1" fillId="2" borderId="58" xfId="0" applyFont="1" applyFill="1" applyBorder="1" applyAlignment="1">
      <alignment horizontal="left" vertical="top" wrapText="1"/>
    </xf>
    <xf numFmtId="0" fontId="1" fillId="2" borderId="124" xfId="0" applyFont="1" applyFill="1" applyBorder="1" applyAlignment="1">
      <alignment horizontal="left" vertical="top" wrapText="1"/>
    </xf>
    <xf numFmtId="0" fontId="2" fillId="2" borderId="0" xfId="0" applyFont="1" applyFill="1" applyBorder="1" applyAlignment="1">
      <alignment horizontal="left"/>
    </xf>
    <xf numFmtId="0" fontId="2" fillId="2" borderId="93" xfId="0" applyFont="1" applyFill="1" applyBorder="1" applyAlignment="1">
      <alignment horizontal="left" vertical="center"/>
    </xf>
    <xf numFmtId="0" fontId="2" fillId="2" borderId="15" xfId="0" applyFont="1" applyFill="1" applyBorder="1" applyAlignment="1">
      <alignment horizontal="left" vertical="center"/>
    </xf>
    <xf numFmtId="0" fontId="2" fillId="2" borderId="119" xfId="0" applyFont="1" applyFill="1" applyBorder="1" applyAlignment="1">
      <alignment horizontal="left" vertical="center"/>
    </xf>
    <xf numFmtId="0" fontId="2" fillId="2" borderId="93" xfId="0" applyFont="1" applyFill="1" applyBorder="1" applyAlignment="1">
      <alignment horizontal="left" vertical="center" shrinkToFit="1"/>
    </xf>
    <xf numFmtId="0" fontId="2" fillId="2" borderId="121" xfId="0" applyFont="1" applyFill="1" applyBorder="1" applyAlignment="1">
      <alignment horizontal="left" vertical="center"/>
    </xf>
    <xf numFmtId="0" fontId="2" fillId="2" borderId="0" xfId="0" applyFont="1" applyFill="1" applyBorder="1" applyAlignment="1">
      <alignment horizontal="center"/>
    </xf>
    <xf numFmtId="0" fontId="14" fillId="2" borderId="73" xfId="0" applyFont="1" applyFill="1" applyBorder="1" applyAlignment="1">
      <alignment horizontal="left" vertical="top" wrapText="1"/>
    </xf>
    <xf numFmtId="0" fontId="15" fillId="2" borderId="73" xfId="0" applyFont="1" applyFill="1" applyBorder="1" applyAlignment="1">
      <alignment horizontal="left" vertical="top"/>
    </xf>
    <xf numFmtId="0" fontId="15" fillId="2" borderId="0" xfId="0" applyFont="1" applyFill="1" applyBorder="1" applyAlignment="1">
      <alignment horizontal="left"/>
    </xf>
    <xf numFmtId="0" fontId="1" fillId="2" borderId="74" xfId="0" applyFont="1" applyFill="1" applyBorder="1" applyAlignment="1">
      <alignment horizontal="center"/>
    </xf>
    <xf numFmtId="0" fontId="1" fillId="2" borderId="72" xfId="0" applyFont="1" applyFill="1" applyBorder="1" applyAlignment="1">
      <alignment horizontal="center"/>
    </xf>
    <xf numFmtId="0" fontId="1" fillId="2" borderId="59" xfId="0" applyFont="1" applyFill="1" applyBorder="1" applyAlignment="1">
      <alignment horizontal="center"/>
    </xf>
    <xf numFmtId="0" fontId="1" fillId="2" borderId="33" xfId="0" applyFont="1" applyFill="1" applyBorder="1" applyAlignment="1">
      <alignment horizontal="center"/>
    </xf>
    <xf numFmtId="0" fontId="1" fillId="2" borderId="58" xfId="0" applyFont="1" applyFill="1" applyBorder="1" applyAlignment="1">
      <alignment horizontal="center"/>
    </xf>
    <xf numFmtId="0" fontId="1" fillId="2" borderId="43" xfId="0" applyFont="1" applyFill="1" applyBorder="1" applyAlignment="1">
      <alignment horizontal="center"/>
    </xf>
    <xf numFmtId="0" fontId="13" fillId="2" borderId="0" xfId="0" applyFont="1" applyFill="1" applyBorder="1" applyAlignment="1">
      <alignment horizontal="center"/>
    </xf>
    <xf numFmtId="0" fontId="2" fillId="2" borderId="20" xfId="0" applyFont="1" applyFill="1" applyBorder="1" applyAlignment="1">
      <alignment horizontal="left" vertical="center" wrapText="1"/>
    </xf>
    <xf numFmtId="0" fontId="2" fillId="2" borderId="41" xfId="0" applyFont="1" applyFill="1" applyBorder="1" applyAlignment="1">
      <alignment horizontal="left" vertical="center" wrapText="1"/>
    </xf>
    <xf numFmtId="0" fontId="2" fillId="3" borderId="57" xfId="0" applyFont="1" applyFill="1" applyBorder="1" applyAlignment="1">
      <alignment horizontal="center"/>
    </xf>
    <xf numFmtId="0" fontId="2" fillId="3" borderId="56" xfId="0" applyFont="1" applyFill="1" applyBorder="1" applyAlignment="1">
      <alignment horizontal="center"/>
    </xf>
    <xf numFmtId="0" fontId="2" fillId="3" borderId="55" xfId="0" applyFont="1" applyFill="1" applyBorder="1" applyAlignment="1">
      <alignment horizontal="center"/>
    </xf>
    <xf numFmtId="0" fontId="2" fillId="2" borderId="0" xfId="0" applyFont="1" applyFill="1" applyBorder="1" applyAlignment="1">
      <alignment horizontal="left" vertical="center" wrapText="1"/>
    </xf>
    <xf numFmtId="0" fontId="1" fillId="2" borderId="14" xfId="0" applyFont="1" applyFill="1" applyBorder="1" applyAlignment="1">
      <alignment horizontal="left" wrapText="1"/>
    </xf>
    <xf numFmtId="0" fontId="1" fillId="6" borderId="74" xfId="0" applyFont="1" applyFill="1" applyBorder="1" applyAlignment="1">
      <alignment horizontal="center"/>
    </xf>
    <xf numFmtId="0" fontId="1" fillId="6" borderId="73" xfId="0" applyFont="1" applyFill="1" applyBorder="1" applyAlignment="1">
      <alignment horizontal="center"/>
    </xf>
    <xf numFmtId="0" fontId="1" fillId="6" borderId="72" xfId="0" applyFont="1" applyFill="1" applyBorder="1" applyAlignment="1">
      <alignment horizontal="center"/>
    </xf>
    <xf numFmtId="0" fontId="1" fillId="6" borderId="59" xfId="0" applyFont="1" applyFill="1" applyBorder="1" applyAlignment="1">
      <alignment horizontal="center"/>
    </xf>
    <xf numFmtId="0" fontId="1" fillId="6" borderId="0" xfId="0" applyFont="1" applyFill="1" applyBorder="1" applyAlignment="1">
      <alignment horizontal="center"/>
    </xf>
    <xf numFmtId="0" fontId="1" fillId="6" borderId="33" xfId="0" applyFont="1" applyFill="1" applyBorder="1" applyAlignment="1">
      <alignment horizontal="center"/>
    </xf>
    <xf numFmtId="0" fontId="1" fillId="6" borderId="58" xfId="0" applyFont="1" applyFill="1" applyBorder="1" applyAlignment="1">
      <alignment horizontal="center"/>
    </xf>
    <xf numFmtId="0" fontId="1" fillId="6" borderId="44" xfId="0" applyFont="1" applyFill="1" applyBorder="1" applyAlignment="1">
      <alignment horizontal="center"/>
    </xf>
    <xf numFmtId="0" fontId="1" fillId="6" borderId="43" xfId="0" applyFont="1" applyFill="1" applyBorder="1" applyAlignment="1">
      <alignment horizontal="center"/>
    </xf>
    <xf numFmtId="0" fontId="1" fillId="2" borderId="19" xfId="0" applyFont="1" applyFill="1" applyBorder="1" applyAlignment="1">
      <alignment horizontal="center"/>
    </xf>
    <xf numFmtId="0" fontId="1" fillId="2" borderId="18" xfId="0" applyFont="1" applyFill="1" applyBorder="1" applyAlignment="1">
      <alignment horizontal="center"/>
    </xf>
    <xf numFmtId="2" fontId="1" fillId="6" borderId="14" xfId="0" applyNumberFormat="1" applyFont="1" applyFill="1" applyBorder="1" applyAlignment="1">
      <alignment horizontal="center"/>
    </xf>
    <xf numFmtId="0" fontId="2" fillId="2" borderId="67" xfId="0" applyFont="1" applyFill="1" applyBorder="1" applyAlignment="1">
      <alignment horizontal="center"/>
    </xf>
    <xf numFmtId="0" fontId="2" fillId="2" borderId="66" xfId="0" applyFont="1" applyFill="1" applyBorder="1" applyAlignment="1">
      <alignment horizontal="center"/>
    </xf>
    <xf numFmtId="0" fontId="2" fillId="2" borderId="65" xfId="0" applyFont="1" applyFill="1" applyBorder="1" applyAlignment="1">
      <alignment horizontal="center"/>
    </xf>
    <xf numFmtId="0" fontId="5" fillId="2" borderId="52" xfId="0" applyFont="1" applyFill="1" applyBorder="1" applyAlignment="1">
      <alignment horizontal="center" vertical="top" wrapText="1"/>
    </xf>
    <xf numFmtId="0" fontId="5" fillId="2" borderId="51" xfId="0" applyFont="1" applyFill="1" applyBorder="1" applyAlignment="1">
      <alignment horizontal="center" vertical="top" wrapText="1"/>
    </xf>
    <xf numFmtId="164" fontId="1" fillId="6" borderId="16" xfId="0" applyNumberFormat="1" applyFont="1" applyFill="1" applyBorder="1" applyAlignment="1">
      <alignment horizontal="center"/>
    </xf>
    <xf numFmtId="164" fontId="1" fillId="6" borderId="14" xfId="0" applyNumberFormat="1" applyFont="1" applyFill="1" applyBorder="1" applyAlignment="1">
      <alignment horizontal="center"/>
    </xf>
    <xf numFmtId="164" fontId="1" fillId="6" borderId="42" xfId="0" applyNumberFormat="1" applyFont="1" applyFill="1" applyBorder="1" applyAlignment="1">
      <alignment horizontal="center"/>
    </xf>
    <xf numFmtId="0" fontId="1" fillId="2" borderId="48" xfId="0" applyFont="1" applyFill="1" applyBorder="1" applyAlignment="1">
      <alignment horizontal="center" vertical="top" wrapText="1"/>
    </xf>
    <xf numFmtId="0" fontId="1" fillId="2" borderId="47" xfId="0" applyFont="1" applyFill="1" applyBorder="1" applyAlignment="1">
      <alignment horizontal="center" vertical="top" wrapText="1"/>
    </xf>
    <xf numFmtId="0" fontId="1" fillId="2" borderId="11" xfId="0" applyFont="1" applyFill="1" applyBorder="1" applyAlignment="1">
      <alignment horizontal="center" vertical="top" wrapText="1"/>
    </xf>
    <xf numFmtId="0" fontId="1" fillId="2" borderId="10" xfId="0" applyFont="1" applyFill="1" applyBorder="1" applyAlignment="1">
      <alignment horizontal="center" vertical="top" wrapText="1"/>
    </xf>
    <xf numFmtId="0" fontId="3" fillId="2" borderId="14" xfId="0" applyFont="1" applyFill="1" applyBorder="1" applyAlignment="1">
      <alignment horizontal="left" vertical="top" wrapText="1"/>
    </xf>
    <xf numFmtId="0" fontId="3" fillId="2" borderId="42" xfId="0" applyFont="1" applyFill="1" applyBorder="1" applyAlignment="1">
      <alignment horizontal="left" vertical="top" wrapText="1"/>
    </xf>
    <xf numFmtId="0" fontId="2" fillId="2" borderId="15" xfId="0" applyFont="1" applyFill="1" applyBorder="1" applyAlignment="1">
      <alignment horizontal="left" vertical="center" wrapText="1"/>
    </xf>
    <xf numFmtId="0" fontId="2" fillId="2" borderId="19" xfId="0" applyFont="1" applyFill="1" applyBorder="1" applyAlignment="1">
      <alignment horizontal="left" vertical="center" wrapText="1"/>
    </xf>
    <xf numFmtId="0" fontId="2" fillId="2" borderId="35" xfId="0" applyFont="1" applyFill="1" applyBorder="1" applyAlignment="1">
      <alignment horizontal="left" vertical="center" wrapText="1"/>
    </xf>
    <xf numFmtId="0" fontId="2" fillId="2" borderId="21" xfId="0" applyFont="1" applyFill="1" applyBorder="1" applyAlignment="1">
      <alignment horizontal="left" vertical="center" wrapText="1"/>
    </xf>
    <xf numFmtId="0" fontId="3" fillId="2" borderId="38" xfId="0" applyFont="1" applyFill="1" applyBorder="1" applyAlignment="1">
      <alignment horizontal="left" vertical="top" wrapText="1"/>
    </xf>
    <xf numFmtId="0" fontId="3" fillId="2" borderId="37" xfId="0" applyFont="1" applyFill="1" applyBorder="1" applyAlignment="1">
      <alignment horizontal="left" vertical="top" wrapText="1"/>
    </xf>
    <xf numFmtId="0" fontId="3" fillId="2" borderId="36" xfId="0" applyFont="1" applyFill="1" applyBorder="1" applyAlignment="1">
      <alignment horizontal="left" vertical="top" wrapText="1"/>
    </xf>
    <xf numFmtId="0" fontId="3" fillId="2" borderId="34" xfId="0" applyFont="1" applyFill="1" applyBorder="1" applyAlignment="1">
      <alignment horizontal="left" vertical="top" wrapText="1"/>
    </xf>
    <xf numFmtId="0" fontId="3" fillId="2" borderId="0" xfId="0" applyFont="1" applyFill="1" applyBorder="1" applyAlignment="1">
      <alignment horizontal="left" vertical="top" wrapText="1"/>
    </xf>
    <xf numFmtId="0" fontId="3" fillId="2" borderId="33" xfId="0" applyFont="1" applyFill="1" applyBorder="1" applyAlignment="1">
      <alignment horizontal="left" vertical="top" wrapText="1"/>
    </xf>
    <xf numFmtId="0" fontId="3" fillId="2" borderId="32" xfId="0" applyFont="1" applyFill="1" applyBorder="1" applyAlignment="1">
      <alignment horizontal="left" vertical="top" wrapText="1"/>
    </xf>
    <xf numFmtId="0" fontId="3" fillId="2" borderId="31" xfId="0" applyFont="1" applyFill="1" applyBorder="1" applyAlignment="1">
      <alignment horizontal="left" vertical="top" wrapText="1"/>
    </xf>
    <xf numFmtId="0" fontId="3" fillId="2" borderId="30" xfId="0" applyFont="1" applyFill="1" applyBorder="1" applyAlignment="1">
      <alignment horizontal="left" vertical="top" wrapText="1"/>
    </xf>
    <xf numFmtId="0" fontId="1" fillId="2" borderId="27" xfId="0" applyFont="1" applyFill="1" applyBorder="1" applyAlignment="1">
      <alignment horizontal="center"/>
    </xf>
    <xf numFmtId="0" fontId="1" fillId="2" borderId="26" xfId="0" applyFont="1" applyFill="1" applyBorder="1" applyAlignment="1">
      <alignment horizontal="center"/>
    </xf>
    <xf numFmtId="0" fontId="1" fillId="2" borderId="25" xfId="0" applyFont="1" applyFill="1" applyBorder="1" applyAlignment="1">
      <alignment horizontal="center"/>
    </xf>
    <xf numFmtId="0" fontId="2" fillId="2" borderId="173" xfId="0" applyFont="1" applyFill="1" applyBorder="1" applyAlignment="1">
      <alignment horizontal="left" vertical="center" shrinkToFit="1"/>
    </xf>
    <xf numFmtId="0" fontId="2" fillId="2" borderId="183" xfId="0" applyFont="1" applyFill="1" applyBorder="1" applyAlignment="1">
      <alignment horizontal="left" vertical="center" shrinkToFit="1"/>
    </xf>
    <xf numFmtId="0" fontId="1" fillId="2" borderId="182" xfId="0" applyFont="1" applyFill="1" applyBorder="1" applyAlignment="1">
      <alignment horizontal="left" vertical="top"/>
    </xf>
    <xf numFmtId="0" fontId="1" fillId="2" borderId="81" xfId="0" applyFont="1" applyFill="1" applyBorder="1" applyAlignment="1">
      <alignment horizontal="left" vertical="top"/>
    </xf>
    <xf numFmtId="0" fontId="1" fillId="2" borderId="174" xfId="0" applyFont="1" applyFill="1" applyBorder="1" applyAlignment="1">
      <alignment horizontal="left" vertical="top"/>
    </xf>
    <xf numFmtId="0" fontId="1" fillId="2" borderId="32" xfId="0" applyFont="1" applyFill="1" applyBorder="1" applyAlignment="1">
      <alignment horizontal="left" vertical="top"/>
    </xf>
    <xf numFmtId="0" fontId="1" fillId="2" borderId="31" xfId="0" applyFont="1" applyFill="1" applyBorder="1" applyAlignment="1">
      <alignment horizontal="left" vertical="top"/>
    </xf>
    <xf numFmtId="0" fontId="1" fillId="2" borderId="30" xfId="0" applyFont="1" applyFill="1" applyBorder="1" applyAlignment="1">
      <alignment horizontal="left" vertical="top"/>
    </xf>
    <xf numFmtId="0" fontId="2" fillId="2" borderId="58" xfId="0" applyFont="1" applyFill="1" applyBorder="1" applyAlignment="1">
      <alignment horizontal="left" vertical="center" shrinkToFit="1"/>
    </xf>
    <xf numFmtId="0" fontId="2" fillId="2" borderId="181" xfId="0" applyFont="1" applyFill="1" applyBorder="1" applyAlignment="1">
      <alignment horizontal="left" vertical="center" shrinkToFit="1"/>
    </xf>
    <xf numFmtId="0" fontId="2" fillId="3" borderId="41" xfId="0" applyFont="1" applyFill="1" applyBorder="1" applyAlignment="1">
      <alignment horizontal="center"/>
    </xf>
    <xf numFmtId="0" fontId="2" fillId="3" borderId="83" xfId="0" applyFont="1" applyFill="1" applyBorder="1" applyAlignment="1">
      <alignment horizontal="center" wrapText="1"/>
    </xf>
    <xf numFmtId="0" fontId="2" fillId="3" borderId="82" xfId="0" applyFont="1" applyFill="1" applyBorder="1" applyAlignment="1">
      <alignment horizontal="center" wrapText="1"/>
    </xf>
    <xf numFmtId="0" fontId="7" fillId="2" borderId="0" xfId="0" applyFont="1" applyFill="1" applyBorder="1" applyAlignment="1">
      <alignment horizontal="left" vertical="top" wrapText="1"/>
    </xf>
    <xf numFmtId="0" fontId="7" fillId="2" borderId="7" xfId="0" applyFont="1" applyFill="1" applyBorder="1" applyAlignment="1">
      <alignment horizontal="left" vertical="top" wrapText="1"/>
    </xf>
    <xf numFmtId="0" fontId="10" fillId="2" borderId="2" xfId="0" applyFont="1" applyFill="1" applyBorder="1" applyAlignment="1">
      <alignment horizontal="left" vertical="top" wrapText="1" shrinkToFit="1"/>
    </xf>
    <xf numFmtId="0" fontId="1" fillId="2" borderId="118" xfId="0" applyFont="1" applyFill="1" applyBorder="1" applyAlignment="1">
      <alignment horizontal="left" vertical="top" wrapText="1"/>
    </xf>
    <xf numFmtId="0" fontId="1" fillId="2" borderId="117" xfId="0" applyFont="1" applyFill="1" applyBorder="1" applyAlignment="1">
      <alignment horizontal="left" vertical="top" wrapText="1"/>
    </xf>
    <xf numFmtId="0" fontId="1" fillId="2" borderId="171" xfId="0" applyFont="1" applyFill="1" applyBorder="1" applyAlignment="1">
      <alignment horizontal="left" vertical="top" wrapText="1"/>
    </xf>
    <xf numFmtId="0" fontId="2" fillId="2" borderId="102" xfId="0" applyFont="1" applyFill="1" applyBorder="1" applyAlignment="1">
      <alignment horizontal="left" shrinkToFit="1"/>
    </xf>
    <xf numFmtId="0" fontId="2" fillId="2" borderId="101" xfId="0" applyFont="1" applyFill="1" applyBorder="1" applyAlignment="1">
      <alignment horizontal="left" shrinkToFit="1"/>
    </xf>
    <xf numFmtId="0" fontId="1" fillId="2" borderId="83" xfId="0" applyFont="1" applyFill="1" applyBorder="1" applyAlignment="1">
      <alignment horizontal="center"/>
    </xf>
    <xf numFmtId="0" fontId="1" fillId="2" borderId="180" xfId="0" applyFont="1" applyFill="1" applyBorder="1" applyAlignment="1">
      <alignment horizontal="center"/>
    </xf>
    <xf numFmtId="0" fontId="1" fillId="2" borderId="82" xfId="0" applyFont="1" applyFill="1" applyBorder="1" applyAlignment="1">
      <alignment horizontal="center"/>
    </xf>
    <xf numFmtId="0" fontId="11" fillId="2" borderId="106" xfId="0" applyFont="1" applyFill="1" applyBorder="1" applyAlignment="1">
      <alignment horizontal="center"/>
    </xf>
    <xf numFmtId="0" fontId="11" fillId="2" borderId="105" xfId="0" applyFont="1" applyFill="1" applyBorder="1" applyAlignment="1">
      <alignment horizontal="center"/>
    </xf>
    <xf numFmtId="0" fontId="1" fillId="2" borderId="61" xfId="0" applyFont="1" applyFill="1" applyBorder="1" applyAlignment="1">
      <alignment horizontal="center" vertical="center"/>
    </xf>
    <xf numFmtId="0" fontId="1" fillId="2" borderId="60" xfId="0" applyFont="1" applyFill="1" applyBorder="1" applyAlignment="1">
      <alignment horizontal="center" vertical="center"/>
    </xf>
    <xf numFmtId="0" fontId="2" fillId="2" borderId="89" xfId="0" applyFont="1" applyFill="1" applyBorder="1" applyAlignment="1">
      <alignment horizontal="left" vertical="center" shrinkToFit="1"/>
    </xf>
    <xf numFmtId="0" fontId="2" fillId="2" borderId="88" xfId="0" applyFont="1" applyFill="1" applyBorder="1" applyAlignment="1">
      <alignment horizontal="left" vertical="center" shrinkToFit="1"/>
    </xf>
    <xf numFmtId="0" fontId="2" fillId="2" borderId="184" xfId="0" applyFont="1" applyFill="1" applyBorder="1" applyAlignment="1">
      <alignment horizontal="center" shrinkToFit="1"/>
    </xf>
    <xf numFmtId="0" fontId="2" fillId="2" borderId="126" xfId="0" applyFont="1" applyFill="1" applyBorder="1" applyAlignment="1">
      <alignment horizontal="center" shrinkToFit="1"/>
    </xf>
    <xf numFmtId="0" fontId="2" fillId="2" borderId="185" xfId="0" applyFont="1" applyFill="1" applyBorder="1" applyAlignment="1">
      <alignment horizontal="center" shrinkToFit="1"/>
    </xf>
    <xf numFmtId="0" fontId="2" fillId="3" borderId="118" xfId="0" applyFont="1" applyFill="1" applyBorder="1" applyAlignment="1">
      <alignment horizontal="left"/>
    </xf>
    <xf numFmtId="0" fontId="2" fillId="3" borderId="117" xfId="0" applyFont="1" applyFill="1" applyBorder="1" applyAlignment="1">
      <alignment horizontal="left"/>
    </xf>
    <xf numFmtId="0" fontId="2" fillId="3" borderId="116" xfId="0" applyFont="1" applyFill="1" applyBorder="1" applyAlignment="1">
      <alignment horizontal="left"/>
    </xf>
    <xf numFmtId="0" fontId="10" fillId="2" borderId="5" xfId="0" applyFont="1" applyFill="1" applyBorder="1" applyAlignment="1">
      <alignment horizontal="left" vertical="top" wrapText="1" shrinkToFit="1"/>
    </xf>
    <xf numFmtId="0" fontId="10" fillId="2" borderId="4" xfId="0" applyFont="1" applyFill="1" applyBorder="1" applyAlignment="1">
      <alignment horizontal="left" vertical="top" wrapText="1" shrinkToFit="1"/>
    </xf>
    <xf numFmtId="0" fontId="4" fillId="2" borderId="0" xfId="0" applyFont="1" applyFill="1" applyBorder="1" applyAlignment="1">
      <alignment horizontal="center" vertical="top"/>
    </xf>
    <xf numFmtId="0" fontId="4" fillId="2" borderId="7" xfId="0" applyFont="1" applyFill="1" applyBorder="1" applyAlignment="1">
      <alignment horizontal="center" vertical="top"/>
    </xf>
    <xf numFmtId="0" fontId="1" fillId="2" borderId="14" xfId="0" applyFont="1" applyFill="1" applyBorder="1" applyAlignment="1">
      <alignment horizontal="left" vertical="top" wrapText="1" shrinkToFit="1"/>
    </xf>
    <xf numFmtId="0" fontId="1" fillId="2" borderId="119" xfId="0" applyFont="1" applyFill="1" applyBorder="1" applyAlignment="1">
      <alignment horizontal="left" vertical="top" wrapText="1" shrinkToFit="1"/>
    </xf>
    <xf numFmtId="0" fontId="1" fillId="2" borderId="85" xfId="0" applyFont="1" applyFill="1" applyBorder="1" applyAlignment="1">
      <alignment horizontal="left" vertical="top"/>
    </xf>
    <xf numFmtId="0" fontId="1" fillId="2" borderId="84" xfId="0" applyFont="1" applyFill="1" applyBorder="1" applyAlignment="1">
      <alignment horizontal="left" vertical="top"/>
    </xf>
    <xf numFmtId="0" fontId="1" fillId="2" borderId="29" xfId="0" applyFont="1" applyFill="1" applyBorder="1" applyAlignment="1">
      <alignment horizontal="left" vertical="top"/>
    </xf>
    <xf numFmtId="0" fontId="1" fillId="2" borderId="62" xfId="0" applyFont="1" applyFill="1" applyBorder="1" applyAlignment="1">
      <alignment horizontal="center"/>
    </xf>
    <xf numFmtId="0" fontId="1" fillId="2" borderId="2" xfId="0" applyFont="1" applyFill="1" applyBorder="1" applyAlignment="1">
      <alignment horizontal="center"/>
    </xf>
    <xf numFmtId="0" fontId="2" fillId="2" borderId="86" xfId="0" applyFont="1" applyFill="1" applyBorder="1" applyAlignment="1">
      <alignment horizontal="left" vertical="center" shrinkToFit="1"/>
    </xf>
    <xf numFmtId="0" fontId="2" fillId="2" borderId="85" xfId="0" applyFont="1" applyFill="1" applyBorder="1" applyAlignment="1">
      <alignment horizontal="left" vertical="center" shrinkToFit="1"/>
    </xf>
    <xf numFmtId="0" fontId="10" fillId="2" borderId="0" xfId="0" applyFont="1" applyFill="1" applyBorder="1" applyAlignment="1">
      <alignment horizontal="left"/>
    </xf>
    <xf numFmtId="0" fontId="1" fillId="3" borderId="102" xfId="0" applyFont="1" applyFill="1" applyBorder="1" applyAlignment="1">
      <alignment horizontal="center"/>
    </xf>
    <xf numFmtId="0" fontId="1" fillId="3" borderId="101" xfId="0" applyFont="1" applyFill="1" applyBorder="1" applyAlignment="1">
      <alignment horizontal="center"/>
    </xf>
    <xf numFmtId="0" fontId="1" fillId="2" borderId="17" xfId="0" applyFont="1" applyFill="1" applyBorder="1" applyAlignment="1">
      <alignment horizontal="left" vertical="center" wrapText="1"/>
    </xf>
    <xf numFmtId="0" fontId="12" fillId="4" borderId="23" xfId="0" applyFont="1" applyFill="1" applyBorder="1" applyAlignment="1">
      <alignment horizontal="center"/>
    </xf>
    <xf numFmtId="0" fontId="1" fillId="2" borderId="1" xfId="0" applyFont="1" applyFill="1" applyBorder="1" applyAlignment="1">
      <alignment horizontal="left" vertical="center" wrapText="1"/>
    </xf>
    <xf numFmtId="0" fontId="1" fillId="2" borderId="13" xfId="0" applyFont="1" applyFill="1" applyBorder="1" applyAlignment="1">
      <alignment horizontal="center" vertical="top" wrapText="1"/>
    </xf>
    <xf numFmtId="0" fontId="1" fillId="2" borderId="17" xfId="0" applyFont="1" applyFill="1" applyBorder="1" applyAlignment="1">
      <alignment horizontal="center" vertical="top" wrapText="1"/>
    </xf>
    <xf numFmtId="0" fontId="1" fillId="2" borderId="1" xfId="0" applyFont="1" applyFill="1" applyBorder="1" applyAlignment="1">
      <alignment horizontal="center" vertical="top" wrapText="1"/>
    </xf>
    <xf numFmtId="0" fontId="2" fillId="4" borderId="76" xfId="0" applyFont="1" applyFill="1" applyBorder="1" applyAlignment="1">
      <alignment horizontal="center"/>
    </xf>
    <xf numFmtId="0" fontId="1" fillId="2" borderId="14" xfId="0" applyFont="1" applyFill="1" applyBorder="1" applyAlignment="1">
      <alignment horizontal="center" vertical="top" wrapText="1"/>
    </xf>
    <xf numFmtId="0" fontId="2" fillId="4" borderId="77" xfId="0" applyFont="1" applyFill="1" applyBorder="1" applyAlignment="1">
      <alignment horizontal="left" wrapText="1"/>
    </xf>
    <xf numFmtId="0" fontId="2" fillId="4" borderId="76" xfId="0" applyFont="1" applyFill="1" applyBorder="1" applyAlignment="1">
      <alignment horizontal="left" wrapText="1"/>
    </xf>
    <xf numFmtId="0" fontId="1" fillId="0" borderId="17" xfId="0" applyFont="1" applyBorder="1" applyAlignment="1">
      <alignment horizontal="center"/>
    </xf>
    <xf numFmtId="0" fontId="1" fillId="0" borderId="13" xfId="0" applyFont="1" applyBorder="1" applyAlignment="1">
      <alignment horizontal="center"/>
    </xf>
    <xf numFmtId="0" fontId="1" fillId="2" borderId="17" xfId="0" applyFont="1" applyFill="1" applyBorder="1" applyAlignment="1">
      <alignment horizontal="left" vertical="top" wrapText="1"/>
    </xf>
    <xf numFmtId="0" fontId="1" fillId="2" borderId="18" xfId="0" applyFont="1" applyFill="1" applyBorder="1" applyAlignment="1">
      <alignment horizontal="center" vertical="top" wrapText="1"/>
    </xf>
    <xf numFmtId="0" fontId="2" fillId="4" borderId="79" xfId="0" applyFont="1" applyFill="1" applyBorder="1" applyAlignment="1">
      <alignment horizontal="center"/>
    </xf>
    <xf numFmtId="0" fontId="2" fillId="4" borderId="129" xfId="0" applyFont="1" applyFill="1" applyBorder="1" applyAlignment="1">
      <alignment horizontal="center"/>
    </xf>
    <xf numFmtId="0" fontId="1" fillId="2" borderId="0" xfId="0" applyFont="1" applyFill="1" applyBorder="1" applyAlignment="1">
      <alignment horizontal="center" vertical="top" wrapText="1"/>
    </xf>
    <xf numFmtId="0" fontId="2" fillId="4" borderId="23" xfId="0" applyFont="1" applyFill="1" applyBorder="1" applyAlignment="1">
      <alignment horizontal="center" wrapText="1"/>
    </xf>
    <xf numFmtId="0" fontId="2" fillId="4" borderId="76" xfId="0" applyFont="1" applyFill="1" applyBorder="1" applyAlignment="1">
      <alignment horizontal="center" wrapText="1"/>
    </xf>
    <xf numFmtId="0" fontId="2" fillId="0" borderId="91" xfId="0" applyFont="1" applyBorder="1" applyAlignment="1">
      <alignment horizontal="center"/>
    </xf>
    <xf numFmtId="0" fontId="2" fillId="0" borderId="18" xfId="0" applyFont="1" applyBorder="1" applyAlignment="1">
      <alignment horizontal="center"/>
    </xf>
    <xf numFmtId="0" fontId="2" fillId="0" borderId="14" xfId="0" applyFont="1" applyBorder="1" applyAlignment="1">
      <alignment horizontal="center"/>
    </xf>
    <xf numFmtId="0" fontId="2" fillId="4" borderId="20" xfId="0" applyFont="1" applyFill="1" applyBorder="1" applyAlignment="1">
      <alignment horizontal="left" wrapText="1"/>
    </xf>
    <xf numFmtId="0" fontId="2" fillId="4" borderId="1" xfId="0" applyFont="1" applyFill="1" applyBorder="1" applyAlignment="1">
      <alignment horizontal="left" wrapText="1"/>
    </xf>
    <xf numFmtId="0" fontId="2" fillId="4" borderId="62" xfId="0" applyFont="1" applyFill="1" applyBorder="1" applyAlignment="1">
      <alignment horizontal="left" wrapText="1"/>
    </xf>
    <xf numFmtId="0" fontId="2" fillId="4" borderId="2" xfId="0" applyFont="1" applyFill="1" applyBorder="1" applyAlignment="1">
      <alignment horizontal="left" wrapText="1"/>
    </xf>
    <xf numFmtId="0" fontId="2" fillId="2" borderId="0" xfId="0" applyFont="1" applyFill="1" applyBorder="1" applyAlignment="1">
      <alignment horizontal="center" vertical="top" wrapText="1"/>
    </xf>
    <xf numFmtId="0" fontId="2" fillId="4" borderId="21" xfId="0" applyFont="1" applyFill="1" applyBorder="1" applyAlignment="1">
      <alignment horizontal="left" wrapText="1"/>
    </xf>
    <xf numFmtId="0" fontId="2" fillId="4" borderId="17" xfId="0" applyFont="1" applyFill="1" applyBorder="1" applyAlignment="1">
      <alignment horizontal="left" wrapText="1"/>
    </xf>
    <xf numFmtId="0" fontId="1" fillId="2" borderId="1" xfId="0" applyFont="1" applyFill="1" applyBorder="1" applyAlignment="1">
      <alignment horizontal="left" vertical="top" wrapText="1"/>
    </xf>
    <xf numFmtId="0" fontId="2" fillId="0" borderId="63" xfId="0" applyFont="1" applyBorder="1" applyAlignment="1">
      <alignment horizontal="center"/>
    </xf>
    <xf numFmtId="0" fontId="2" fillId="0" borderId="17" xfId="0" applyFont="1" applyBorder="1" applyAlignment="1">
      <alignment horizontal="center"/>
    </xf>
    <xf numFmtId="0" fontId="2" fillId="0" borderId="2" xfId="0" applyFont="1" applyBorder="1" applyAlignment="1">
      <alignment horizontal="center"/>
    </xf>
    <xf numFmtId="0" fontId="2" fillId="0" borderId="1" xfId="0" applyFont="1" applyBorder="1" applyAlignment="1">
      <alignment horizontal="center"/>
    </xf>
    <xf numFmtId="0" fontId="2" fillId="4" borderId="15" xfId="0" applyFont="1" applyFill="1" applyBorder="1" applyAlignment="1">
      <alignment horizontal="left" wrapText="1"/>
    </xf>
    <xf numFmtId="0" fontId="2" fillId="4" borderId="14" xfId="0" applyFont="1" applyFill="1" applyBorder="1" applyAlignment="1">
      <alignment horizontal="left" wrapText="1"/>
    </xf>
    <xf numFmtId="0" fontId="1" fillId="2" borderId="143" xfId="0" applyFont="1" applyFill="1" applyBorder="1" applyAlignment="1">
      <alignment horizontal="center" vertical="center"/>
    </xf>
    <xf numFmtId="0" fontId="1" fillId="2" borderId="142" xfId="0" applyFont="1" applyFill="1" applyBorder="1" applyAlignment="1">
      <alignment horizontal="center" vertical="center"/>
    </xf>
    <xf numFmtId="0" fontId="1" fillId="2" borderId="123" xfId="0" applyFont="1" applyFill="1" applyBorder="1" applyAlignment="1">
      <alignment horizontal="center" vertical="center"/>
    </xf>
    <xf numFmtId="0" fontId="1" fillId="2" borderId="148" xfId="0" applyFont="1" applyFill="1" applyBorder="1" applyAlignment="1">
      <alignment horizontal="center" vertical="center"/>
    </xf>
    <xf numFmtId="0" fontId="2" fillId="2" borderId="144" xfId="0" applyFont="1" applyFill="1" applyBorder="1" applyAlignment="1">
      <alignment horizontal="center"/>
    </xf>
    <xf numFmtId="0" fontId="2" fillId="2" borderId="146" xfId="0" applyFont="1" applyFill="1" applyBorder="1" applyAlignment="1">
      <alignment horizontal="center"/>
    </xf>
    <xf numFmtId="0" fontId="2" fillId="2" borderId="150" xfId="0" applyFont="1" applyFill="1" applyBorder="1" applyAlignment="1">
      <alignment horizontal="center"/>
    </xf>
    <xf numFmtId="0" fontId="2" fillId="2" borderId="149" xfId="0" applyFont="1" applyFill="1" applyBorder="1" applyAlignment="1">
      <alignment horizontal="center"/>
    </xf>
    <xf numFmtId="0" fontId="1" fillId="2" borderId="136" xfId="0" applyFont="1" applyFill="1" applyBorder="1" applyAlignment="1">
      <alignment horizontal="center" vertical="center"/>
    </xf>
    <xf numFmtId="0" fontId="1" fillId="2" borderId="135" xfId="0" applyFont="1" applyFill="1" applyBorder="1" applyAlignment="1">
      <alignment horizontal="center" vertical="center"/>
    </xf>
    <xf numFmtId="0" fontId="1" fillId="2" borderId="159" xfId="0" applyFont="1" applyFill="1" applyBorder="1" applyAlignment="1">
      <alignment horizontal="center"/>
    </xf>
    <xf numFmtId="0" fontId="2" fillId="4" borderId="157" xfId="0" applyFont="1" applyFill="1" applyBorder="1" applyAlignment="1">
      <alignment horizontal="center"/>
    </xf>
    <xf numFmtId="0" fontId="2" fillId="4" borderId="156" xfId="0" applyFont="1" applyFill="1" applyBorder="1" applyAlignment="1">
      <alignment horizontal="center"/>
    </xf>
    <xf numFmtId="0" fontId="2" fillId="4" borderId="155" xfId="0" applyFont="1" applyFill="1" applyBorder="1" applyAlignment="1">
      <alignment horizontal="center"/>
    </xf>
    <xf numFmtId="0" fontId="2" fillId="4" borderId="154" xfId="0" applyFont="1" applyFill="1" applyBorder="1" applyAlignment="1">
      <alignment horizontal="center"/>
    </xf>
    <xf numFmtId="0" fontId="1" fillId="2" borderId="52" xfId="0" applyFont="1" applyFill="1" applyBorder="1" applyAlignment="1">
      <alignment horizontal="center"/>
    </xf>
    <xf numFmtId="0" fontId="1" fillId="2" borderId="51" xfId="0" applyFont="1" applyFill="1" applyBorder="1" applyAlignment="1">
      <alignment horizontal="center"/>
    </xf>
    <xf numFmtId="0" fontId="1" fillId="2" borderId="137" xfId="0" applyFont="1" applyFill="1" applyBorder="1" applyAlignment="1">
      <alignment horizontal="center"/>
    </xf>
    <xf numFmtId="0" fontId="1" fillId="2" borderId="158" xfId="0" applyFont="1" applyFill="1" applyBorder="1" applyAlignment="1">
      <alignment horizontal="center"/>
    </xf>
    <xf numFmtId="0" fontId="2" fillId="2" borderId="144" xfId="0" applyFont="1" applyFill="1" applyBorder="1" applyAlignment="1">
      <alignment horizontal="center" vertical="center"/>
    </xf>
    <xf numFmtId="0" fontId="2" fillId="2" borderId="1" xfId="0" applyFont="1" applyFill="1" applyBorder="1" applyAlignment="1">
      <alignment horizontal="center" vertical="center"/>
    </xf>
    <xf numFmtId="0" fontId="1" fillId="2" borderId="5" xfId="0" applyFont="1" applyFill="1" applyBorder="1" applyAlignment="1">
      <alignment horizontal="center" vertical="center"/>
    </xf>
    <xf numFmtId="0" fontId="1" fillId="2" borderId="160" xfId="0" applyFont="1" applyFill="1" applyBorder="1" applyAlignment="1">
      <alignment horizontal="center"/>
    </xf>
    <xf numFmtId="14" fontId="1" fillId="2" borderId="38" xfId="0" applyNumberFormat="1" applyFont="1" applyFill="1" applyBorder="1" applyAlignment="1">
      <alignment horizontal="center"/>
    </xf>
    <xf numFmtId="0" fontId="1" fillId="2" borderId="139" xfId="0" applyFont="1" applyFill="1" applyBorder="1" applyAlignment="1">
      <alignment horizontal="center"/>
    </xf>
    <xf numFmtId="0" fontId="2" fillId="2" borderId="153" xfId="0" applyFont="1" applyFill="1" applyBorder="1" applyAlignment="1">
      <alignment horizontal="center"/>
    </xf>
    <xf numFmtId="0" fontId="2" fillId="2" borderId="152" xfId="0" applyFont="1" applyFill="1" applyBorder="1" applyAlignment="1">
      <alignment horizontal="center"/>
    </xf>
    <xf numFmtId="0" fontId="2" fillId="2" borderId="145" xfId="0" applyFont="1" applyFill="1" applyBorder="1" applyAlignment="1">
      <alignment horizontal="center" vertical="center"/>
    </xf>
    <xf numFmtId="0" fontId="2" fillId="2" borderId="91" xfId="0" applyFont="1" applyFill="1" applyBorder="1" applyAlignment="1">
      <alignment horizontal="center" vertical="center"/>
    </xf>
    <xf numFmtId="0" fontId="2" fillId="2" borderId="141" xfId="0" applyFont="1" applyFill="1" applyBorder="1" applyAlignment="1">
      <alignment horizontal="center" vertical="center"/>
    </xf>
    <xf numFmtId="0" fontId="2" fillId="2" borderId="140" xfId="0" applyFont="1" applyFill="1" applyBorder="1" applyAlignment="1">
      <alignment horizontal="center" vertical="center"/>
    </xf>
    <xf numFmtId="0" fontId="2" fillId="2" borderId="138" xfId="0" applyFont="1" applyFill="1" applyBorder="1" applyAlignment="1">
      <alignment horizontal="center" vertical="center"/>
    </xf>
    <xf numFmtId="0" fontId="2" fillId="2" borderId="51" xfId="0" applyFont="1" applyFill="1" applyBorder="1" applyAlignment="1">
      <alignment horizontal="center" vertical="center"/>
    </xf>
    <xf numFmtId="0" fontId="2" fillId="2" borderId="147" xfId="0" applyFont="1" applyFill="1" applyBorder="1" applyAlignment="1">
      <alignment horizontal="center" vertical="center"/>
    </xf>
    <xf numFmtId="0" fontId="2" fillId="2" borderId="63" xfId="0" applyFont="1" applyFill="1" applyBorder="1" applyAlignment="1">
      <alignment horizontal="center" vertical="center"/>
    </xf>
    <xf numFmtId="0" fontId="1" fillId="2" borderId="38" xfId="0" applyFont="1" applyFill="1" applyBorder="1" applyAlignment="1">
      <alignment horizontal="center" wrapText="1"/>
    </xf>
    <xf numFmtId="0" fontId="1" fillId="2" borderId="32" xfId="0" applyFont="1" applyFill="1" applyBorder="1" applyAlignment="1">
      <alignment horizontal="center" wrapText="1"/>
    </xf>
    <xf numFmtId="0" fontId="2" fillId="2" borderId="95" xfId="0" applyFont="1" applyFill="1" applyBorder="1" applyAlignment="1">
      <alignment horizontal="center"/>
    </xf>
    <xf numFmtId="0" fontId="2" fillId="2" borderId="151" xfId="0" applyFont="1" applyFill="1" applyBorder="1" applyAlignment="1">
      <alignment horizontal="center"/>
    </xf>
    <xf numFmtId="0" fontId="1" fillId="2" borderId="137" xfId="0" applyFont="1" applyFill="1" applyBorder="1" applyAlignment="1">
      <alignment horizontal="center" vertical="center"/>
    </xf>
    <xf numFmtId="0" fontId="2" fillId="0" borderId="20" xfId="0" applyFont="1" applyBorder="1" applyAlignment="1">
      <alignment horizontal="left" vertical="top" wrapText="1"/>
    </xf>
    <xf numFmtId="0" fontId="2" fillId="0" borderId="1" xfId="0" applyFont="1" applyBorder="1" applyAlignment="1">
      <alignment horizontal="left" vertical="top" wrapText="1"/>
    </xf>
    <xf numFmtId="0" fontId="12" fillId="2" borderId="0" xfId="0" applyFont="1" applyFill="1" applyBorder="1" applyAlignment="1">
      <alignment horizontal="left" vertical="top" wrapText="1"/>
    </xf>
    <xf numFmtId="0" fontId="12" fillId="2" borderId="7" xfId="0" applyFont="1" applyFill="1" applyBorder="1" applyAlignment="1">
      <alignment horizontal="left" vertical="top" wrapText="1"/>
    </xf>
    <xf numFmtId="0" fontId="2" fillId="4" borderId="57" xfId="0" applyFont="1" applyFill="1" applyBorder="1" applyAlignment="1">
      <alignment horizontal="center"/>
    </xf>
    <xf numFmtId="0" fontId="2" fillId="4" borderId="56" xfId="0" applyFont="1" applyFill="1" applyBorder="1" applyAlignment="1">
      <alignment horizontal="center"/>
    </xf>
    <xf numFmtId="0" fontId="1" fillId="2" borderId="54" xfId="0" applyFont="1" applyFill="1" applyBorder="1" applyAlignment="1">
      <alignment horizontal="center"/>
    </xf>
    <xf numFmtId="0" fontId="2" fillId="4" borderId="55" xfId="0" applyFont="1" applyFill="1" applyBorder="1" applyAlignment="1">
      <alignment horizontal="center"/>
    </xf>
    <xf numFmtId="0" fontId="1" fillId="2" borderId="151" xfId="0" applyFont="1" applyFill="1" applyBorder="1" applyAlignment="1">
      <alignment horizontal="center"/>
    </xf>
    <xf numFmtId="0" fontId="1" fillId="2" borderId="161" xfId="0" applyFont="1" applyFill="1" applyBorder="1" applyAlignment="1">
      <alignment horizontal="center"/>
    </xf>
    <xf numFmtId="0" fontId="2" fillId="4" borderId="102" xfId="0" applyFont="1" applyFill="1" applyBorder="1" applyAlignment="1">
      <alignment horizontal="center"/>
    </xf>
    <xf numFmtId="0" fontId="2" fillId="4" borderId="101" xfId="0" applyFont="1" applyFill="1" applyBorder="1" applyAlignment="1">
      <alignment horizontal="center"/>
    </xf>
    <xf numFmtId="0" fontId="12" fillId="0" borderId="0" xfId="0" applyFont="1" applyBorder="1" applyAlignment="1">
      <alignment horizontal="left" vertical="top" wrapText="1"/>
    </xf>
    <xf numFmtId="0" fontId="5" fillId="2" borderId="0" xfId="0" applyFont="1" applyFill="1" applyBorder="1" applyAlignment="1">
      <alignment horizontal="center" vertical="top" shrinkToFit="1"/>
    </xf>
    <xf numFmtId="0" fontId="2" fillId="2" borderId="15" xfId="0" applyFont="1" applyFill="1" applyBorder="1" applyAlignment="1">
      <alignment horizontal="left" vertical="top" wrapText="1"/>
    </xf>
    <xf numFmtId="0" fontId="2" fillId="2" borderId="14" xfId="0" applyFont="1" applyFill="1" applyBorder="1" applyAlignment="1">
      <alignment horizontal="left" vertical="top" wrapText="1"/>
    </xf>
  </cellXfs>
  <cellStyles count="2">
    <cellStyle name="Normal" xfId="0" builtinId="0"/>
    <cellStyle name="Normal_Result. espacios" xfId="1"/>
  </cellStyles>
  <dxfs count="70">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theme="0" tint="-0.24994659260841701"/>
        </patternFill>
      </fill>
    </dxf>
    <dxf>
      <fill>
        <patternFill>
          <bgColor rgb="FF0000FF"/>
        </patternFill>
      </fill>
    </dxf>
    <dxf>
      <fill>
        <patternFill>
          <bgColor rgb="FF008000"/>
        </patternFill>
      </fill>
    </dxf>
    <dxf>
      <fill>
        <patternFill>
          <bgColor rgb="FFFFFF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
      <fill>
        <patternFill>
          <bgColor rgb="FFFFFF00"/>
        </patternFill>
      </fill>
    </dxf>
    <dxf>
      <fill>
        <patternFill>
          <bgColor rgb="FF0000FF"/>
        </patternFill>
      </fill>
    </dxf>
    <dxf>
      <fill>
        <patternFill>
          <bgColor rgb="FF008000"/>
        </patternFill>
      </fill>
    </dxf>
    <dxf>
      <fill>
        <patternFill>
          <bgColor rgb="FFFFC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925" b="0" i="0" u="none" strike="noStrike" baseline="0">
                <a:solidFill>
                  <a:srgbClr val="000000"/>
                </a:solidFill>
                <a:latin typeface="Bookman Old Style"/>
                <a:ea typeface="Bookman Old Style"/>
                <a:cs typeface="Bookman Old Style"/>
              </a:defRPr>
            </a:pPr>
            <a:r>
              <a:rPr lang="es-ES"/>
              <a:t>Caudal natural y ecológico</a:t>
            </a:r>
          </a:p>
        </c:rich>
      </c:tx>
      <c:layout>
        <c:manualLayout>
          <c:xMode val="edge"/>
          <c:yMode val="edge"/>
          <c:x val="0.32035704996334918"/>
          <c:y val="1.9306084972593972E-2"/>
        </c:manualLayout>
      </c:layout>
      <c:overlay val="0"/>
      <c:spPr>
        <a:noFill/>
        <a:ln w="25400">
          <a:noFill/>
        </a:ln>
      </c:spPr>
    </c:title>
    <c:autoTitleDeleted val="0"/>
    <c:plotArea>
      <c:layout>
        <c:manualLayout>
          <c:layoutTarget val="inner"/>
          <c:xMode val="edge"/>
          <c:yMode val="edge"/>
          <c:x val="0.11486511750668089"/>
          <c:y val="9.5406525036103543E-2"/>
          <c:w val="0.85810999549108669"/>
          <c:h val="0.74558432528214247"/>
        </c:manualLayout>
      </c:layout>
      <c:lineChart>
        <c:grouping val="standard"/>
        <c:varyColors val="0"/>
        <c:ser>
          <c:idx val="0"/>
          <c:order val="0"/>
          <c:tx>
            <c:strRef>
              <c:f>'Resultad. general'!$C$356</c:f>
              <c:strCache>
                <c:ptCount val="1"/>
                <c:pt idx="0">
                  <c:v>Rég. natural</c:v>
                </c:pt>
              </c:strCache>
            </c:strRef>
          </c:tx>
          <c:spPr>
            <a:ln w="25400">
              <a:solidFill>
                <a:srgbClr val="000080"/>
              </a:solidFill>
              <a:prstDash val="solid"/>
            </a:ln>
          </c:spPr>
          <c:marker>
            <c:symbol val="none"/>
          </c:marker>
          <c:cat>
            <c:strRef>
              <c:f>'Resultad. general'!$B$357:$B$368</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general'!$C$357:$C$368</c:f>
              <c:numCache>
                <c:formatCode>0.000</c:formatCode>
                <c:ptCount val="12"/>
                <c:pt idx="0">
                  <c:v>203.98410523454717</c:v>
                </c:pt>
                <c:pt idx="1">
                  <c:v>301.22070285663767</c:v>
                </c:pt>
                <c:pt idx="2">
                  <c:v>468.42151858005633</c:v>
                </c:pt>
                <c:pt idx="3">
                  <c:v>472.80010912777709</c:v>
                </c:pt>
                <c:pt idx="4">
                  <c:v>409.47428667315063</c:v>
                </c:pt>
                <c:pt idx="5">
                  <c:v>415.52144244039124</c:v>
                </c:pt>
                <c:pt idx="6">
                  <c:v>421.9311048030338</c:v>
                </c:pt>
                <c:pt idx="7">
                  <c:v>341.89987313176209</c:v>
                </c:pt>
                <c:pt idx="8">
                  <c:v>213.93017132446184</c:v>
                </c:pt>
                <c:pt idx="9">
                  <c:v>131.89767076549282</c:v>
                </c:pt>
                <c:pt idx="10">
                  <c:v>105.74732127107931</c:v>
                </c:pt>
                <c:pt idx="11">
                  <c:v>107.35481405674096</c:v>
                </c:pt>
              </c:numCache>
            </c:numRef>
          </c:val>
          <c:smooth val="0"/>
        </c:ser>
        <c:ser>
          <c:idx val="1"/>
          <c:order val="1"/>
          <c:tx>
            <c:strRef>
              <c:f>'Resultad. general'!$E$356</c:f>
              <c:strCache>
                <c:ptCount val="1"/>
                <c:pt idx="0">
                  <c:v>R.ecológico</c:v>
                </c:pt>
              </c:strCache>
            </c:strRef>
          </c:tx>
          <c:spPr>
            <a:ln w="25400">
              <a:solidFill>
                <a:srgbClr val="FF0000"/>
              </a:solidFill>
              <a:prstDash val="solid"/>
            </a:ln>
          </c:spPr>
          <c:marker>
            <c:symbol val="none"/>
          </c:marker>
          <c:cat>
            <c:strRef>
              <c:f>'Resultad. general'!$B$357:$B$368</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general'!$E$357:$E$368</c:f>
              <c:numCache>
                <c:formatCode>0.000</c:formatCode>
                <c:ptCount val="12"/>
                <c:pt idx="0">
                  <c:v>61.444000000000003</c:v>
                </c:pt>
                <c:pt idx="1">
                  <c:v>66.908000000000001</c:v>
                </c:pt>
                <c:pt idx="2">
                  <c:v>71.132999999999996</c:v>
                </c:pt>
                <c:pt idx="3">
                  <c:v>74.512</c:v>
                </c:pt>
                <c:pt idx="4">
                  <c:v>74.192999999999998</c:v>
                </c:pt>
                <c:pt idx="5">
                  <c:v>88.334000000000003</c:v>
                </c:pt>
                <c:pt idx="6">
                  <c:v>86.784000000000006</c:v>
                </c:pt>
                <c:pt idx="7">
                  <c:v>82.244</c:v>
                </c:pt>
                <c:pt idx="8">
                  <c:v>65.366</c:v>
                </c:pt>
                <c:pt idx="9">
                  <c:v>61.444000000000003</c:v>
                </c:pt>
                <c:pt idx="10">
                  <c:v>61.444000000000003</c:v>
                </c:pt>
                <c:pt idx="11">
                  <c:v>61.444000000000003</c:v>
                </c:pt>
              </c:numCache>
            </c:numRef>
          </c:val>
          <c:smooth val="0"/>
        </c:ser>
        <c:ser>
          <c:idx val="2"/>
          <c:order val="2"/>
          <c:tx>
            <c:v>R. actual</c:v>
          </c:tx>
          <c:spPr>
            <a:ln w="38100">
              <a:solidFill>
                <a:srgbClr val="008000"/>
              </a:solidFill>
              <a:prstDash val="solid"/>
            </a:ln>
          </c:spPr>
          <c:marker>
            <c:symbol val="none"/>
          </c:marker>
          <c:cat>
            <c:strRef>
              <c:f>'Resultad. general'!$B$357:$B$368</c:f>
              <c:strCache>
                <c:ptCount val="12"/>
                <c:pt idx="0">
                  <c:v>Octubre</c:v>
                </c:pt>
                <c:pt idx="1">
                  <c:v>Noviembre</c:v>
                </c:pt>
                <c:pt idx="2">
                  <c:v>Diciembre</c:v>
                </c:pt>
                <c:pt idx="3">
                  <c:v>Enero</c:v>
                </c:pt>
                <c:pt idx="4">
                  <c:v>Febrero</c:v>
                </c:pt>
                <c:pt idx="5">
                  <c:v>Marzo</c:v>
                </c:pt>
                <c:pt idx="6">
                  <c:v>Abril</c:v>
                </c:pt>
                <c:pt idx="7">
                  <c:v>Mayo</c:v>
                </c:pt>
                <c:pt idx="8">
                  <c:v>Junio</c:v>
                </c:pt>
                <c:pt idx="9">
                  <c:v>Julio</c:v>
                </c:pt>
                <c:pt idx="10">
                  <c:v>Agosto</c:v>
                </c:pt>
                <c:pt idx="11">
                  <c:v>Septiembre</c:v>
                </c:pt>
              </c:strCache>
            </c:strRef>
          </c:cat>
          <c:val>
            <c:numRef>
              <c:f>'Resultad. general'!$D$357:$D$368</c:f>
              <c:numCache>
                <c:formatCode>0.000</c:formatCode>
                <c:ptCount val="12"/>
                <c:pt idx="0">
                  <c:v>138.83188709677421</c:v>
                </c:pt>
                <c:pt idx="1">
                  <c:v>199.66741666666664</c:v>
                </c:pt>
                <c:pt idx="2">
                  <c:v>252.84008064516141</c:v>
                </c:pt>
                <c:pt idx="3">
                  <c:v>305.02122580645141</c:v>
                </c:pt>
                <c:pt idx="4">
                  <c:v>480.3302654867249</c:v>
                </c:pt>
                <c:pt idx="5">
                  <c:v>322.83717741935487</c:v>
                </c:pt>
                <c:pt idx="6">
                  <c:v>267.90185000000019</c:v>
                </c:pt>
                <c:pt idx="7">
                  <c:v>224.55014516129054</c:v>
                </c:pt>
                <c:pt idx="8">
                  <c:v>159.9743000000002</c:v>
                </c:pt>
                <c:pt idx="9">
                  <c:v>101.2466290322581</c:v>
                </c:pt>
                <c:pt idx="10">
                  <c:v>59.478709677419339</c:v>
                </c:pt>
                <c:pt idx="11">
                  <c:v>115.24541666666657</c:v>
                </c:pt>
              </c:numCache>
            </c:numRef>
          </c:val>
          <c:smooth val="0"/>
        </c:ser>
        <c:dLbls>
          <c:showLegendKey val="0"/>
          <c:showVal val="0"/>
          <c:showCatName val="0"/>
          <c:showSerName val="0"/>
          <c:showPercent val="0"/>
          <c:showBubbleSize val="0"/>
        </c:dLbls>
        <c:marker val="1"/>
        <c:smooth val="0"/>
        <c:axId val="92080640"/>
        <c:axId val="53809664"/>
      </c:lineChart>
      <c:catAx>
        <c:axId val="92080640"/>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400" b="0" i="0" u="none" strike="noStrike" baseline="0">
                <a:solidFill>
                  <a:srgbClr val="000000"/>
                </a:solidFill>
                <a:latin typeface="Bookman Old Style"/>
                <a:ea typeface="Bookman Old Style"/>
                <a:cs typeface="Bookman Old Style"/>
              </a:defRPr>
            </a:pPr>
            <a:endParaRPr lang="es-ES"/>
          </a:p>
        </c:txPr>
        <c:crossAx val="53809664"/>
        <c:crosses val="autoZero"/>
        <c:auto val="1"/>
        <c:lblAlgn val="ctr"/>
        <c:lblOffset val="100"/>
        <c:tickLblSkip val="1"/>
        <c:tickMarkSkip val="1"/>
        <c:noMultiLvlLbl val="0"/>
      </c:catAx>
      <c:valAx>
        <c:axId val="53809664"/>
        <c:scaling>
          <c:orientation val="minMax"/>
        </c:scaling>
        <c:delete val="0"/>
        <c:axPos val="l"/>
        <c:majorGridlines>
          <c:spPr>
            <a:ln w="3175">
              <a:solidFill>
                <a:srgbClr val="000000"/>
              </a:solidFill>
              <a:prstDash val="solid"/>
            </a:ln>
          </c:spPr>
        </c:majorGridlines>
        <c:title>
          <c:tx>
            <c:rich>
              <a:bodyPr/>
              <a:lstStyle/>
              <a:p>
                <a:pPr>
                  <a:defRPr sz="1100" b="0" i="0" u="none" strike="noStrike" baseline="0">
                    <a:solidFill>
                      <a:srgbClr val="000000"/>
                    </a:solidFill>
                    <a:latin typeface="Calibri"/>
                    <a:ea typeface="Calibri"/>
                    <a:cs typeface="Calibri"/>
                  </a:defRPr>
                </a:pPr>
                <a:r>
                  <a:rPr lang="es-ES" sz="675" b="1" i="0" u="none" strike="noStrike" baseline="0">
                    <a:solidFill>
                      <a:srgbClr val="000000"/>
                    </a:solidFill>
                    <a:latin typeface="Bookman Old Style"/>
                  </a:rPr>
                  <a:t>Caudal m</a:t>
                </a:r>
                <a:r>
                  <a:rPr lang="es-ES" sz="675" b="1" i="0" u="none" strike="noStrike" baseline="30000">
                    <a:solidFill>
                      <a:srgbClr val="000000"/>
                    </a:solidFill>
                    <a:latin typeface="Bookman Old Style"/>
                  </a:rPr>
                  <a:t>3</a:t>
                </a:r>
                <a:r>
                  <a:rPr lang="es-ES" sz="675" b="1" i="0" u="none" strike="noStrike" baseline="0">
                    <a:solidFill>
                      <a:srgbClr val="000000"/>
                    </a:solidFill>
                    <a:latin typeface="Bookman Old Style"/>
                  </a:rPr>
                  <a:t>/s</a:t>
                </a:r>
              </a:p>
            </c:rich>
          </c:tx>
          <c:layout>
            <c:manualLayout>
              <c:xMode val="edge"/>
              <c:yMode val="edge"/>
              <c:x val="1.0823106571138066E-2"/>
              <c:y val="0.32433525314636025"/>
            </c:manualLayout>
          </c:layout>
          <c:overlay val="0"/>
          <c:spPr>
            <a:noFill/>
            <a:ln w="25400">
              <a:noFill/>
            </a:ln>
          </c:spPr>
        </c:title>
        <c:numFmt formatCode="0.0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92080640"/>
        <c:crosses val="autoZero"/>
        <c:crossBetween val="between"/>
      </c:valAx>
      <c:spPr>
        <a:noFill/>
        <a:ln w="12700">
          <a:solidFill>
            <a:srgbClr val="808080"/>
          </a:solidFill>
          <a:prstDash val="solid"/>
        </a:ln>
      </c:spPr>
    </c:plotArea>
    <c:legend>
      <c:legendPos val="r"/>
      <c:layout>
        <c:manualLayout>
          <c:xMode val="edge"/>
          <c:yMode val="edge"/>
          <c:x val="0.41217493083634821"/>
          <c:y val="0.90815688674958039"/>
          <c:w val="0.57884656309853155"/>
          <c:h val="7.7741112749598829E-2"/>
        </c:manualLayout>
      </c:layout>
      <c:overlay val="0"/>
      <c:spPr>
        <a:solidFill>
          <a:srgbClr val="FFFFFF"/>
        </a:solidFill>
        <a:ln w="3175">
          <a:solidFill>
            <a:srgbClr val="000000"/>
          </a:solidFill>
          <a:prstDash val="solid"/>
        </a:ln>
      </c:spPr>
      <c:txPr>
        <a:bodyPr/>
        <a:lstStyle/>
        <a:p>
          <a:pPr>
            <a:defRPr sz="620" b="0" i="0" u="none" strike="noStrike" baseline="0">
              <a:solidFill>
                <a:srgbClr val="000000"/>
              </a:solidFill>
              <a:latin typeface="Arial"/>
              <a:ea typeface="Arial"/>
              <a:cs typeface="Arial"/>
            </a:defRPr>
          </a:pPr>
          <a:endParaRPr lang="es-ES"/>
        </a:p>
      </c:txPr>
    </c:legend>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125" b="1" i="0" u="none" strike="noStrike" baseline="0">
                <a:solidFill>
                  <a:srgbClr val="000000"/>
                </a:solidFill>
                <a:latin typeface="Arial"/>
                <a:ea typeface="Arial"/>
                <a:cs typeface="Arial"/>
              </a:defRPr>
            </a:pPr>
            <a:r>
              <a:rPr lang="es-ES"/>
              <a:t>Riqueza relativa en % ictiofauna</a:t>
            </a:r>
          </a:p>
        </c:rich>
      </c:tx>
      <c:layout>
        <c:manualLayout>
          <c:xMode val="edge"/>
          <c:yMode val="edge"/>
          <c:x val="0.24270480475654826"/>
          <c:y val="3.6765673278181997E-2"/>
        </c:manualLayout>
      </c:layout>
      <c:overlay val="0"/>
      <c:spPr>
        <a:noFill/>
        <a:ln w="25400">
          <a:noFill/>
        </a:ln>
      </c:spPr>
    </c:title>
    <c:autoTitleDeleted val="0"/>
    <c:plotArea>
      <c:layout>
        <c:manualLayout>
          <c:layoutTarget val="inner"/>
          <c:xMode val="edge"/>
          <c:yMode val="edge"/>
          <c:x val="9.5921366323409987E-2"/>
          <c:y val="0.17722064385830291"/>
          <c:w val="0.87145581744885248"/>
          <c:h val="0.60128432737638482"/>
        </c:manualLayout>
      </c:layout>
      <c:barChart>
        <c:barDir val="col"/>
        <c:grouping val="clustered"/>
        <c:varyColors val="0"/>
        <c:ser>
          <c:idx val="0"/>
          <c:order val="0"/>
          <c:spPr>
            <a:solidFill>
              <a:srgbClr val="9999FF"/>
            </a:solidFill>
            <a:ln w="12700">
              <a:solidFill>
                <a:srgbClr val="000000"/>
              </a:solidFill>
              <a:prstDash val="solid"/>
            </a:ln>
          </c:spPr>
          <c:invertIfNegative val="0"/>
          <c:cat>
            <c:strRef>
              <c:f>'Resultad. general'!$B$179:$B$183</c:f>
              <c:strCache>
                <c:ptCount val="5"/>
                <c:pt idx="0">
                  <c:v>Lepomis gibbosus</c:v>
                </c:pt>
                <c:pt idx="1">
                  <c:v>Tinca tinca</c:v>
                </c:pt>
                <c:pt idx="2">
                  <c:v>Barbus bocagei</c:v>
                </c:pt>
                <c:pt idx="3">
                  <c:v>Pseudochondrostoma duriense</c:v>
                </c:pt>
                <c:pt idx="4">
                  <c:v>Squalius alburnoides</c:v>
                </c:pt>
              </c:strCache>
            </c:strRef>
          </c:cat>
          <c:val>
            <c:numRef>
              <c:f>'Resultad. general'!$C$179:$C$183</c:f>
              <c:numCache>
                <c:formatCode>0.0</c:formatCode>
                <c:ptCount val="5"/>
                <c:pt idx="0">
                  <c:v>31.25</c:v>
                </c:pt>
                <c:pt idx="1">
                  <c:v>2.0833333333333335</c:v>
                </c:pt>
                <c:pt idx="2">
                  <c:v>31.25</c:v>
                </c:pt>
                <c:pt idx="3">
                  <c:v>35.416666666666664</c:v>
                </c:pt>
                <c:pt idx="4">
                  <c:v>6.0606060606060606</c:v>
                </c:pt>
              </c:numCache>
            </c:numRef>
          </c:val>
        </c:ser>
        <c:dLbls>
          <c:showLegendKey val="0"/>
          <c:showVal val="0"/>
          <c:showCatName val="0"/>
          <c:showSerName val="0"/>
          <c:showPercent val="0"/>
          <c:showBubbleSize val="0"/>
        </c:dLbls>
        <c:gapWidth val="150"/>
        <c:axId val="104336896"/>
        <c:axId val="63662912"/>
      </c:barChart>
      <c:catAx>
        <c:axId val="104336896"/>
        <c:scaling>
          <c:orientation val="minMax"/>
        </c:scaling>
        <c:delete val="0"/>
        <c:axPos val="b"/>
        <c:numFmt formatCode="General" sourceLinked="0"/>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63662912"/>
        <c:crosses val="autoZero"/>
        <c:auto val="1"/>
        <c:lblAlgn val="ctr"/>
        <c:lblOffset val="100"/>
        <c:tickLblSkip val="1"/>
        <c:tickMarkSkip val="1"/>
        <c:noMultiLvlLbl val="0"/>
      </c:catAx>
      <c:valAx>
        <c:axId val="63662912"/>
        <c:scaling>
          <c:orientation val="minMax"/>
        </c:scaling>
        <c:delete val="0"/>
        <c:axPos val="l"/>
        <c:majorGridlines>
          <c:spPr>
            <a:ln w="3175">
              <a:solidFill>
                <a:srgbClr val="000000"/>
              </a:solidFill>
              <a:prstDash val="solid"/>
            </a:ln>
          </c:spPr>
        </c:majorGridlines>
        <c:numFmt formatCode="0.0"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04336896"/>
        <c:crosses val="autoZero"/>
        <c:crossBetween val="between"/>
      </c:valAx>
      <c:spPr>
        <a:noFill/>
        <a:ln w="12700">
          <a:solidFill>
            <a:srgbClr val="80808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09"/>
          <c:y val="3.8760910700115975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Ref>
              <c:f>'Resultad. general'!#REF!</c:f>
              <c:numCache>
                <c:formatCode>General</c:formatCode>
                <c:ptCount val="1"/>
                <c:pt idx="0">
                  <c:v>1</c:v>
                </c:pt>
              </c:numCache>
            </c:numRef>
          </c:val>
          <c:extLst>
            <c:ext xmlns:c15="http://schemas.microsoft.com/office/drawing/2012/chart" uri="{02D57815-91ED-43cb-92C2-25804820EDAC}">
              <c15:filteredCategoryTitle>
                <c15:cat>
                  <c:numRef>
                    <c:extLst>
                      <c:ext uri="{02D57815-91ED-43cb-92C2-25804820EDAC}">
                        <c15:formulaRef>
                          <c15:sqref>'Resultad. general'!#REF!</c15:sqref>
                        </c15:formulaRef>
                      </c:ext>
                    </c:extLst>
                    <c:numCache>
                      <c:formatCode>General</c:formatCode>
                      <c:ptCount val="1"/>
                      <c:pt idx="0">
                        <c:v>1</c:v>
                      </c:pt>
                    </c:numCache>
                  </c:numRef>
                </c15:cat>
              </c15:filteredCategoryTitle>
            </c:ext>
          </c:extLst>
        </c:ser>
        <c:dLbls>
          <c:showLegendKey val="0"/>
          <c:showVal val="0"/>
          <c:showCatName val="0"/>
          <c:showSerName val="0"/>
          <c:showPercent val="0"/>
          <c:showBubbleSize val="0"/>
        </c:dLbls>
        <c:gapWidth val="150"/>
        <c:axId val="120393728"/>
        <c:axId val="68331200"/>
      </c:barChart>
      <c:catAx>
        <c:axId val="120393728"/>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68331200"/>
        <c:crosses val="autoZero"/>
        <c:auto val="1"/>
        <c:lblAlgn val="ctr"/>
        <c:lblOffset val="100"/>
        <c:tickLblSkip val="1"/>
        <c:tickMarkSkip val="1"/>
        <c:noMultiLvlLbl val="0"/>
      </c:catAx>
      <c:valAx>
        <c:axId val="68331200"/>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85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20393728"/>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 r="0.75"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image" Target="../media/image3.jpeg"/><Relationship Id="rId5" Type="http://schemas.openxmlformats.org/officeDocument/2006/relationships/image" Target="../media/image2.jpg"/><Relationship Id="rId4" Type="http://schemas.openxmlformats.org/officeDocument/2006/relationships/image" Target="../media/image1.jpg"/></Relationships>
</file>

<file path=xl/drawings/_rels/vmlDrawing1.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vmlDrawing2.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_rels/vmlDrawing3.vml.rels><?xml version="1.0" encoding="UTF-8" standalone="yes"?>
<Relationships xmlns="http://schemas.openxmlformats.org/package/2006/relationships"><Relationship Id="rId2" Type="http://schemas.openxmlformats.org/officeDocument/2006/relationships/image" Target="../media/image5.jpe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5</xdr:col>
      <xdr:colOff>1000125</xdr:colOff>
      <xdr:row>354</xdr:row>
      <xdr:rowOff>73025</xdr:rowOff>
    </xdr:from>
    <xdr:to>
      <xdr:col>9</xdr:col>
      <xdr:colOff>695325</xdr:colOff>
      <xdr:row>367</xdr:row>
      <xdr:rowOff>177800</xdr:rowOff>
    </xdr:to>
    <xdr:graphicFrame macro="">
      <xdr:nvGraphicFramePr>
        <xdr:cNvPr id="2" name="Gráfico 2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5</xdr:col>
      <xdr:colOff>504825</xdr:colOff>
      <xdr:row>173</xdr:row>
      <xdr:rowOff>66675</xdr:rowOff>
    </xdr:from>
    <xdr:to>
      <xdr:col>9</xdr:col>
      <xdr:colOff>638175</xdr:colOff>
      <xdr:row>188</xdr:row>
      <xdr:rowOff>142875</xdr:rowOff>
    </xdr:to>
    <xdr:graphicFrame macro="">
      <xdr:nvGraphicFramePr>
        <xdr:cNvPr id="3" name="Gráfico 2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187</xdr:row>
      <xdr:rowOff>0</xdr:rowOff>
    </xdr:from>
    <xdr:to>
      <xdr:col>2</xdr:col>
      <xdr:colOff>0</xdr:colOff>
      <xdr:row>187</xdr:row>
      <xdr:rowOff>0</xdr:rowOff>
    </xdr:to>
    <xdr:graphicFrame macro="">
      <xdr:nvGraphicFramePr>
        <xdr:cNvPr id="4"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editAs="oneCell">
    <xdr:from>
      <xdr:col>1</xdr:col>
      <xdr:colOff>76200</xdr:colOff>
      <xdr:row>11</xdr:row>
      <xdr:rowOff>50800</xdr:rowOff>
    </xdr:from>
    <xdr:to>
      <xdr:col>8</xdr:col>
      <xdr:colOff>1104900</xdr:colOff>
      <xdr:row>40</xdr:row>
      <xdr:rowOff>139677</xdr:rowOff>
    </xdr:to>
    <xdr:pic>
      <xdr:nvPicPr>
        <xdr:cNvPr id="7" name="Imagen 6"/>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838200" y="2222500"/>
          <a:ext cx="8661400" cy="5626077"/>
        </a:xfrm>
        <a:prstGeom prst="rect">
          <a:avLst/>
        </a:prstGeom>
      </xdr:spPr>
    </xdr:pic>
    <xdr:clientData/>
  </xdr:twoCellAnchor>
  <xdr:twoCellAnchor editAs="oneCell">
    <xdr:from>
      <xdr:col>5</xdr:col>
      <xdr:colOff>50800</xdr:colOff>
      <xdr:row>193</xdr:row>
      <xdr:rowOff>37578</xdr:rowOff>
    </xdr:from>
    <xdr:to>
      <xdr:col>9</xdr:col>
      <xdr:colOff>977900</xdr:colOff>
      <xdr:row>211</xdr:row>
      <xdr:rowOff>152400</xdr:rowOff>
    </xdr:to>
    <xdr:pic>
      <xdr:nvPicPr>
        <xdr:cNvPr id="8" name="Imagen 7"/>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Lst>
        </a:blip>
        <a:stretch>
          <a:fillRect/>
        </a:stretch>
      </xdr:blipFill>
      <xdr:spPr>
        <a:xfrm>
          <a:off x="5054600" y="44220878"/>
          <a:ext cx="5486400" cy="3924822"/>
        </a:xfrm>
        <a:prstGeom prst="rect">
          <a:avLst/>
        </a:prstGeom>
      </xdr:spPr>
    </xdr:pic>
    <xdr:clientData/>
  </xdr:twoCellAnchor>
  <xdr:twoCellAnchor editAs="oneCell">
    <xdr:from>
      <xdr:col>6</xdr:col>
      <xdr:colOff>25401</xdr:colOff>
      <xdr:row>369</xdr:row>
      <xdr:rowOff>38100</xdr:rowOff>
    </xdr:from>
    <xdr:to>
      <xdr:col>9</xdr:col>
      <xdr:colOff>1016001</xdr:colOff>
      <xdr:row>384</xdr:row>
      <xdr:rowOff>127000</xdr:rowOff>
    </xdr:to>
    <xdr:pic>
      <xdr:nvPicPr>
        <xdr:cNvPr id="5" name="Imagen 4"/>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083301" y="89369900"/>
          <a:ext cx="4495800" cy="3086100"/>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Irene/Desktop/NAVIDAD/Nueva%20carpeta/Fichas%20Red%20biol&#243;gica%20(v.%20febrero)(1).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RQI y IHG"/>
      <sheetName val="Medidas"/>
      <sheetName val="Demandas"/>
      <sheetName val="SIMPA y Qecol"/>
      <sheetName val="IAHRIS"/>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sheetData sheetId="8">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1"/>
  <dimension ref="A1:L532"/>
  <sheetViews>
    <sheetView tabSelected="1" view="pageBreakPreview" topLeftCell="A486" zoomScale="75" zoomScaleNormal="75" zoomScaleSheetLayoutView="75" workbookViewId="0">
      <selection activeCell="I508" sqref="I508"/>
    </sheetView>
  </sheetViews>
  <sheetFormatPr baseColWidth="10" defaultRowHeight="15"/>
  <cols>
    <col min="1" max="1" width="11.42578125" style="9"/>
    <col min="2" max="2" width="16.140625" style="5" customWidth="1"/>
    <col min="3" max="3" width="15.7109375" style="8" customWidth="1"/>
    <col min="4" max="6" width="15.7109375" style="7" customWidth="1"/>
    <col min="7" max="7" width="15.7109375" style="6" customWidth="1"/>
    <col min="8" max="8" width="19.140625" style="5" customWidth="1"/>
    <col min="9" max="9" width="17.42578125" style="4" customWidth="1"/>
    <col min="10" max="10" width="16" style="3" customWidth="1"/>
    <col min="11" max="11" width="11.42578125" style="2"/>
    <col min="12" max="16384" width="11.42578125" style="1"/>
  </cols>
  <sheetData>
    <row r="1" spans="1:10">
      <c r="A1" s="30"/>
      <c r="B1" s="30"/>
      <c r="C1" s="30"/>
      <c r="D1" s="30"/>
      <c r="E1" s="30"/>
      <c r="F1" s="30"/>
      <c r="G1" s="30"/>
      <c r="H1" s="30"/>
      <c r="I1" s="30"/>
      <c r="J1" s="5"/>
    </row>
    <row r="2" spans="1:10" ht="15.75" thickBot="1">
      <c r="A2" s="30"/>
      <c r="B2" s="30"/>
      <c r="C2" s="30"/>
      <c r="D2" s="30"/>
      <c r="E2" s="30"/>
      <c r="F2" s="30"/>
      <c r="G2" s="30"/>
      <c r="H2" s="30"/>
      <c r="I2" s="30"/>
      <c r="J2" s="5"/>
    </row>
    <row r="3" spans="1:10" ht="15.75" thickBot="1">
      <c r="A3" s="182"/>
      <c r="B3" s="121"/>
      <c r="C3" s="121"/>
      <c r="D3" s="121"/>
      <c r="E3" s="121"/>
      <c r="F3" s="121"/>
      <c r="G3" s="121"/>
      <c r="H3" s="121"/>
      <c r="I3" s="121"/>
      <c r="J3" s="36"/>
    </row>
    <row r="4" spans="1:10" ht="17.25" customHeight="1" thickTop="1">
      <c r="A4" s="15"/>
      <c r="B4" s="181"/>
      <c r="C4" s="589" t="s">
        <v>138</v>
      </c>
      <c r="D4" s="589"/>
      <c r="E4" s="588" t="s">
        <v>295</v>
      </c>
      <c r="F4" s="588"/>
      <c r="G4" s="588"/>
      <c r="H4" s="588"/>
      <c r="I4" s="180"/>
      <c r="J4" s="14"/>
    </row>
    <row r="5" spans="1:10" ht="15" customHeight="1">
      <c r="A5" s="15"/>
      <c r="B5" s="174"/>
      <c r="C5" s="179"/>
      <c r="D5" s="179"/>
      <c r="E5" s="178"/>
      <c r="F5" s="178"/>
      <c r="G5" s="178"/>
      <c r="H5" s="178"/>
      <c r="I5" s="170"/>
      <c r="J5" s="14"/>
    </row>
    <row r="6" spans="1:10" ht="15" customHeight="1">
      <c r="A6" s="15"/>
      <c r="B6" s="174"/>
      <c r="C6" s="177" t="s">
        <v>137</v>
      </c>
      <c r="D6" s="324" t="s">
        <v>136</v>
      </c>
      <c r="E6" s="177" t="s">
        <v>135</v>
      </c>
      <c r="F6" s="5"/>
      <c r="G6" s="5"/>
      <c r="H6" s="176" t="s">
        <v>296</v>
      </c>
      <c r="I6" s="170"/>
      <c r="J6" s="14"/>
    </row>
    <row r="7" spans="1:10" ht="27" customHeight="1">
      <c r="A7" s="15"/>
      <c r="B7" s="174"/>
      <c r="C7" s="175" t="s">
        <v>134</v>
      </c>
      <c r="D7" s="381" t="s">
        <v>297</v>
      </c>
      <c r="E7" s="173" t="s">
        <v>133</v>
      </c>
      <c r="F7" s="172" t="s">
        <v>298</v>
      </c>
      <c r="G7" s="171"/>
      <c r="H7" s="171"/>
      <c r="I7" s="170"/>
      <c r="J7" s="14"/>
    </row>
    <row r="8" spans="1:10" ht="15" customHeight="1">
      <c r="A8" s="15"/>
      <c r="B8" s="174"/>
      <c r="C8" s="590" t="s">
        <v>132</v>
      </c>
      <c r="D8" s="590"/>
      <c r="E8" s="172" t="s">
        <v>299</v>
      </c>
      <c r="F8" s="171"/>
      <c r="G8" s="171"/>
      <c r="H8" s="171"/>
      <c r="I8" s="170"/>
      <c r="J8" s="14"/>
    </row>
    <row r="9" spans="1:10" ht="15" customHeight="1">
      <c r="A9" s="15"/>
      <c r="B9" s="174"/>
      <c r="C9" s="173" t="s">
        <v>131</v>
      </c>
      <c r="D9" s="171"/>
      <c r="E9" s="172"/>
      <c r="F9" s="171"/>
      <c r="G9" s="171"/>
      <c r="H9" s="171"/>
      <c r="I9" s="170"/>
      <c r="J9" s="14"/>
    </row>
    <row r="10" spans="1:10" ht="15" customHeight="1" thickBot="1">
      <c r="A10" s="15"/>
      <c r="B10" s="169"/>
      <c r="C10" s="168" t="s">
        <v>130</v>
      </c>
      <c r="D10" s="166">
        <v>198347.105775</v>
      </c>
      <c r="E10" s="167" t="s">
        <v>129</v>
      </c>
      <c r="F10" s="166">
        <v>4566177.3886500001</v>
      </c>
      <c r="G10" s="165"/>
      <c r="H10" s="165"/>
      <c r="I10" s="164"/>
      <c r="J10" s="14"/>
    </row>
    <row r="11" spans="1:10" ht="16.5" thickTop="1" thickBot="1">
      <c r="A11" s="15"/>
      <c r="C11" s="163"/>
      <c r="D11" s="161"/>
      <c r="E11" s="162"/>
      <c r="F11" s="161"/>
      <c r="G11" s="5"/>
      <c r="I11" s="80"/>
      <c r="J11" s="14"/>
    </row>
    <row r="12" spans="1:10" ht="15.75" thickTop="1">
      <c r="A12" s="15"/>
      <c r="B12" s="591"/>
      <c r="C12" s="562"/>
      <c r="D12" s="562"/>
      <c r="E12" s="562"/>
      <c r="F12" s="562"/>
      <c r="G12" s="562"/>
      <c r="H12" s="562"/>
      <c r="I12" s="592"/>
      <c r="J12" s="14"/>
    </row>
    <row r="13" spans="1:10">
      <c r="A13" s="15"/>
      <c r="B13" s="593"/>
      <c r="C13" s="412"/>
      <c r="D13" s="412"/>
      <c r="E13" s="412"/>
      <c r="F13" s="412"/>
      <c r="G13" s="412"/>
      <c r="H13" s="412"/>
      <c r="I13" s="594"/>
      <c r="J13" s="14"/>
    </row>
    <row r="14" spans="1:10">
      <c r="A14" s="15"/>
      <c r="B14" s="593"/>
      <c r="C14" s="412"/>
      <c r="D14" s="412"/>
      <c r="E14" s="412"/>
      <c r="F14" s="412"/>
      <c r="G14" s="412"/>
      <c r="H14" s="412"/>
      <c r="I14" s="594"/>
      <c r="J14" s="14"/>
    </row>
    <row r="15" spans="1:10">
      <c r="A15" s="15"/>
      <c r="B15" s="593"/>
      <c r="C15" s="412"/>
      <c r="D15" s="412"/>
      <c r="E15" s="412"/>
      <c r="F15" s="412"/>
      <c r="G15" s="412"/>
      <c r="H15" s="412"/>
      <c r="I15" s="594"/>
      <c r="J15" s="14"/>
    </row>
    <row r="16" spans="1:10">
      <c r="A16" s="15"/>
      <c r="B16" s="593"/>
      <c r="C16" s="412"/>
      <c r="D16" s="412"/>
      <c r="E16" s="412"/>
      <c r="F16" s="412"/>
      <c r="G16" s="412"/>
      <c r="H16" s="412"/>
      <c r="I16" s="594"/>
      <c r="J16" s="14"/>
    </row>
    <row r="17" spans="1:10">
      <c r="A17" s="15"/>
      <c r="B17" s="593"/>
      <c r="C17" s="412"/>
      <c r="D17" s="412"/>
      <c r="E17" s="412"/>
      <c r="F17" s="412"/>
      <c r="G17" s="412"/>
      <c r="H17" s="412"/>
      <c r="I17" s="594"/>
      <c r="J17" s="14"/>
    </row>
    <row r="18" spans="1:10">
      <c r="A18" s="15"/>
      <c r="B18" s="593"/>
      <c r="C18" s="412"/>
      <c r="D18" s="412"/>
      <c r="E18" s="412"/>
      <c r="F18" s="412"/>
      <c r="G18" s="412"/>
      <c r="H18" s="412"/>
      <c r="I18" s="594"/>
      <c r="J18" s="14"/>
    </row>
    <row r="19" spans="1:10">
      <c r="A19" s="15"/>
      <c r="B19" s="593"/>
      <c r="C19" s="412"/>
      <c r="D19" s="412"/>
      <c r="E19" s="412"/>
      <c r="F19" s="412"/>
      <c r="G19" s="412"/>
      <c r="H19" s="412"/>
      <c r="I19" s="594"/>
      <c r="J19" s="14"/>
    </row>
    <row r="20" spans="1:10">
      <c r="A20" s="15"/>
      <c r="B20" s="593"/>
      <c r="C20" s="412"/>
      <c r="D20" s="412"/>
      <c r="E20" s="412"/>
      <c r="F20" s="412"/>
      <c r="G20" s="412"/>
      <c r="H20" s="412"/>
      <c r="I20" s="594"/>
      <c r="J20" s="14"/>
    </row>
    <row r="21" spans="1:10">
      <c r="A21" s="15"/>
      <c r="B21" s="593"/>
      <c r="C21" s="412"/>
      <c r="D21" s="412"/>
      <c r="E21" s="412"/>
      <c r="F21" s="412"/>
      <c r="G21" s="412"/>
      <c r="H21" s="412"/>
      <c r="I21" s="594"/>
      <c r="J21" s="14"/>
    </row>
    <row r="22" spans="1:10">
      <c r="A22" s="15"/>
      <c r="B22" s="593"/>
      <c r="C22" s="412"/>
      <c r="D22" s="412"/>
      <c r="E22" s="412"/>
      <c r="F22" s="412"/>
      <c r="G22" s="412"/>
      <c r="H22" s="412"/>
      <c r="I22" s="594"/>
      <c r="J22" s="14"/>
    </row>
    <row r="23" spans="1:10">
      <c r="A23" s="15"/>
      <c r="B23" s="593"/>
      <c r="C23" s="412"/>
      <c r="D23" s="412"/>
      <c r="E23" s="412"/>
      <c r="F23" s="412"/>
      <c r="G23" s="412"/>
      <c r="H23" s="412"/>
      <c r="I23" s="594"/>
      <c r="J23" s="14"/>
    </row>
    <row r="24" spans="1:10">
      <c r="A24" s="15"/>
      <c r="B24" s="593"/>
      <c r="C24" s="412"/>
      <c r="D24" s="412"/>
      <c r="E24" s="412"/>
      <c r="F24" s="412"/>
      <c r="G24" s="412"/>
      <c r="H24" s="412"/>
      <c r="I24" s="594"/>
      <c r="J24" s="14"/>
    </row>
    <row r="25" spans="1:10">
      <c r="A25" s="15"/>
      <c r="B25" s="593"/>
      <c r="C25" s="412"/>
      <c r="D25" s="412"/>
      <c r="E25" s="412"/>
      <c r="F25" s="412"/>
      <c r="G25" s="412"/>
      <c r="H25" s="412"/>
      <c r="I25" s="594"/>
      <c r="J25" s="14"/>
    </row>
    <row r="26" spans="1:10">
      <c r="A26" s="15"/>
      <c r="B26" s="593"/>
      <c r="C26" s="412"/>
      <c r="D26" s="412"/>
      <c r="E26" s="412"/>
      <c r="F26" s="412"/>
      <c r="G26" s="412"/>
      <c r="H26" s="412"/>
      <c r="I26" s="594"/>
      <c r="J26" s="14"/>
    </row>
    <row r="27" spans="1:10">
      <c r="A27" s="15"/>
      <c r="B27" s="593"/>
      <c r="C27" s="412"/>
      <c r="D27" s="412"/>
      <c r="E27" s="412"/>
      <c r="F27" s="412"/>
      <c r="G27" s="412"/>
      <c r="H27" s="412"/>
      <c r="I27" s="594"/>
      <c r="J27" s="14"/>
    </row>
    <row r="28" spans="1:10">
      <c r="A28" s="15"/>
      <c r="B28" s="593"/>
      <c r="C28" s="412"/>
      <c r="D28" s="412"/>
      <c r="E28" s="412"/>
      <c r="F28" s="412"/>
      <c r="G28" s="412"/>
      <c r="H28" s="412"/>
      <c r="I28" s="594"/>
      <c r="J28" s="14"/>
    </row>
    <row r="29" spans="1:10">
      <c r="A29" s="15"/>
      <c r="B29" s="593"/>
      <c r="C29" s="412"/>
      <c r="D29" s="412"/>
      <c r="E29" s="412"/>
      <c r="F29" s="412"/>
      <c r="G29" s="412"/>
      <c r="H29" s="412"/>
      <c r="I29" s="594"/>
      <c r="J29" s="14"/>
    </row>
    <row r="30" spans="1:10">
      <c r="A30" s="15"/>
      <c r="B30" s="593"/>
      <c r="C30" s="412"/>
      <c r="D30" s="412"/>
      <c r="E30" s="412"/>
      <c r="F30" s="412"/>
      <c r="G30" s="412"/>
      <c r="H30" s="412"/>
      <c r="I30" s="594"/>
      <c r="J30" s="14"/>
    </row>
    <row r="31" spans="1:10">
      <c r="A31" s="15"/>
      <c r="B31" s="593"/>
      <c r="C31" s="412"/>
      <c r="D31" s="412"/>
      <c r="E31" s="412"/>
      <c r="F31" s="412"/>
      <c r="G31" s="412"/>
      <c r="H31" s="412"/>
      <c r="I31" s="594"/>
      <c r="J31" s="14"/>
    </row>
    <row r="32" spans="1:10">
      <c r="A32" s="15"/>
      <c r="B32" s="593"/>
      <c r="C32" s="412"/>
      <c r="D32" s="412"/>
      <c r="E32" s="412"/>
      <c r="F32" s="412"/>
      <c r="G32" s="412"/>
      <c r="H32" s="412"/>
      <c r="I32" s="594"/>
      <c r="J32" s="14"/>
    </row>
    <row r="33" spans="1:10">
      <c r="A33" s="15"/>
      <c r="B33" s="593"/>
      <c r="C33" s="412"/>
      <c r="D33" s="412"/>
      <c r="E33" s="412"/>
      <c r="F33" s="412"/>
      <c r="G33" s="412"/>
      <c r="H33" s="412"/>
      <c r="I33" s="594"/>
      <c r="J33" s="14"/>
    </row>
    <row r="34" spans="1:10">
      <c r="A34" s="15"/>
      <c r="B34" s="593"/>
      <c r="C34" s="412"/>
      <c r="D34" s="412"/>
      <c r="E34" s="412"/>
      <c r="F34" s="412"/>
      <c r="G34" s="412"/>
      <c r="H34" s="412"/>
      <c r="I34" s="594"/>
      <c r="J34" s="14"/>
    </row>
    <row r="35" spans="1:10">
      <c r="A35" s="15"/>
      <c r="B35" s="593"/>
      <c r="C35" s="412"/>
      <c r="D35" s="412"/>
      <c r="E35" s="412"/>
      <c r="F35" s="412"/>
      <c r="G35" s="412"/>
      <c r="H35" s="412"/>
      <c r="I35" s="594"/>
      <c r="J35" s="14"/>
    </row>
    <row r="36" spans="1:10">
      <c r="A36" s="15"/>
      <c r="B36" s="593"/>
      <c r="C36" s="412"/>
      <c r="D36" s="412"/>
      <c r="E36" s="412"/>
      <c r="F36" s="412"/>
      <c r="G36" s="412"/>
      <c r="H36" s="412"/>
      <c r="I36" s="594"/>
      <c r="J36" s="14"/>
    </row>
    <row r="37" spans="1:10">
      <c r="A37" s="15"/>
      <c r="B37" s="593"/>
      <c r="C37" s="412"/>
      <c r="D37" s="412"/>
      <c r="E37" s="412"/>
      <c r="F37" s="412"/>
      <c r="G37" s="412"/>
      <c r="H37" s="412"/>
      <c r="I37" s="594"/>
      <c r="J37" s="14"/>
    </row>
    <row r="38" spans="1:10">
      <c r="A38" s="15"/>
      <c r="B38" s="593"/>
      <c r="C38" s="412"/>
      <c r="D38" s="412"/>
      <c r="E38" s="412"/>
      <c r="F38" s="412"/>
      <c r="G38" s="412"/>
      <c r="H38" s="412"/>
      <c r="I38" s="594"/>
      <c r="J38" s="14"/>
    </row>
    <row r="39" spans="1:10">
      <c r="A39" s="15"/>
      <c r="B39" s="593"/>
      <c r="C39" s="412"/>
      <c r="D39" s="412"/>
      <c r="E39" s="412"/>
      <c r="F39" s="412"/>
      <c r="G39" s="412"/>
      <c r="H39" s="412"/>
      <c r="I39" s="594"/>
      <c r="J39" s="14"/>
    </row>
    <row r="40" spans="1:10">
      <c r="A40" s="15"/>
      <c r="B40" s="593"/>
      <c r="C40" s="412"/>
      <c r="D40" s="412"/>
      <c r="E40" s="412"/>
      <c r="F40" s="412"/>
      <c r="G40" s="412"/>
      <c r="H40" s="412"/>
      <c r="I40" s="594"/>
      <c r="J40" s="14"/>
    </row>
    <row r="41" spans="1:10" ht="15.75" thickBot="1">
      <c r="A41" s="15"/>
      <c r="B41" s="595"/>
      <c r="C41" s="565"/>
      <c r="D41" s="565"/>
      <c r="E41" s="565"/>
      <c r="F41" s="565"/>
      <c r="G41" s="565"/>
      <c r="H41" s="565"/>
      <c r="I41" s="596"/>
      <c r="J41" s="14"/>
    </row>
    <row r="42" spans="1:10" ht="15.75" thickTop="1">
      <c r="A42" s="15"/>
      <c r="C42" s="597" t="s">
        <v>128</v>
      </c>
      <c r="D42" s="597"/>
      <c r="E42" s="597"/>
      <c r="F42" s="597"/>
      <c r="G42" s="5"/>
      <c r="I42" s="80"/>
      <c r="J42" s="14"/>
    </row>
    <row r="43" spans="1:10">
      <c r="A43" s="15"/>
      <c r="C43" s="5"/>
      <c r="D43" s="5"/>
      <c r="E43" s="5"/>
      <c r="F43" s="5"/>
      <c r="G43" s="5"/>
      <c r="I43" s="80"/>
      <c r="J43" s="14"/>
    </row>
    <row r="44" spans="1:10">
      <c r="A44" s="15"/>
      <c r="B44" s="413" t="s">
        <v>127</v>
      </c>
      <c r="C44" s="413"/>
      <c r="D44" s="413"/>
      <c r="E44" s="413"/>
      <c r="F44" s="413"/>
      <c r="G44" s="413"/>
      <c r="H44" s="413"/>
      <c r="I44" s="80"/>
      <c r="J44" s="14"/>
    </row>
    <row r="45" spans="1:10">
      <c r="A45" s="15"/>
      <c r="B45" s="104"/>
      <c r="C45" s="104"/>
      <c r="D45" s="104"/>
      <c r="E45" s="104"/>
      <c r="F45" s="104"/>
      <c r="G45" s="104"/>
      <c r="H45" s="104"/>
      <c r="I45" s="80"/>
      <c r="J45" s="14"/>
    </row>
    <row r="46" spans="1:10">
      <c r="A46" s="15"/>
      <c r="B46" s="104" t="s">
        <v>109</v>
      </c>
      <c r="C46" s="159" t="s">
        <v>114</v>
      </c>
      <c r="D46" s="104" t="s">
        <v>113</v>
      </c>
      <c r="E46" s="104"/>
      <c r="F46" s="104"/>
      <c r="G46" s="104"/>
      <c r="H46" s="104"/>
      <c r="I46" s="80"/>
      <c r="J46" s="160" t="s">
        <v>126</v>
      </c>
    </row>
    <row r="47" spans="1:10" ht="30" customHeight="1">
      <c r="A47" s="15"/>
      <c r="B47" s="158">
        <v>352</v>
      </c>
      <c r="C47" s="81" t="s">
        <v>217</v>
      </c>
      <c r="D47" s="402" t="s">
        <v>300</v>
      </c>
      <c r="E47" s="402"/>
      <c r="F47" s="402"/>
      <c r="G47" s="402"/>
      <c r="H47" s="402"/>
      <c r="I47" s="402"/>
      <c r="J47" s="156">
        <v>48</v>
      </c>
    </row>
    <row r="48" spans="1:10" ht="30" customHeight="1">
      <c r="A48" s="15"/>
      <c r="B48" s="158">
        <v>412</v>
      </c>
      <c r="C48" s="81" t="s">
        <v>217</v>
      </c>
      <c r="D48" s="402" t="s">
        <v>302</v>
      </c>
      <c r="E48" s="402"/>
      <c r="F48" s="402"/>
      <c r="G48" s="402"/>
      <c r="H48" s="402"/>
      <c r="I48" s="402"/>
      <c r="J48" s="156">
        <v>97</v>
      </c>
    </row>
    <row r="49" spans="1:10" ht="30" customHeight="1">
      <c r="A49" s="15"/>
      <c r="B49" s="158">
        <v>414</v>
      </c>
      <c r="C49" s="81" t="s">
        <v>217</v>
      </c>
      <c r="D49" s="402" t="s">
        <v>303</v>
      </c>
      <c r="E49" s="402"/>
      <c r="F49" s="402"/>
      <c r="G49" s="402"/>
      <c r="H49" s="402"/>
      <c r="I49" s="402"/>
      <c r="J49" s="156">
        <v>100</v>
      </c>
    </row>
    <row r="50" spans="1:10" ht="30" customHeight="1">
      <c r="A50" s="15"/>
      <c r="B50" s="158">
        <v>480</v>
      </c>
      <c r="C50" s="81" t="s">
        <v>217</v>
      </c>
      <c r="D50" s="402" t="s">
        <v>304</v>
      </c>
      <c r="E50" s="402"/>
      <c r="F50" s="402"/>
      <c r="G50" s="402"/>
      <c r="H50" s="402"/>
      <c r="I50" s="402"/>
      <c r="J50" s="156">
        <v>63</v>
      </c>
    </row>
    <row r="51" spans="1:10" ht="30" customHeight="1">
      <c r="A51" s="15"/>
      <c r="B51" s="158">
        <v>483</v>
      </c>
      <c r="C51" s="81" t="s">
        <v>217</v>
      </c>
      <c r="D51" s="402" t="s">
        <v>305</v>
      </c>
      <c r="E51" s="402"/>
      <c r="F51" s="402"/>
      <c r="G51" s="402"/>
      <c r="H51" s="402"/>
      <c r="I51" s="402"/>
      <c r="J51" s="156">
        <v>100</v>
      </c>
    </row>
    <row r="52" spans="1:10" ht="30" customHeight="1">
      <c r="A52" s="15"/>
      <c r="B52" s="158">
        <v>495</v>
      </c>
      <c r="C52" s="81" t="s">
        <v>217</v>
      </c>
      <c r="D52" s="402" t="s">
        <v>306</v>
      </c>
      <c r="E52" s="402"/>
      <c r="F52" s="402"/>
      <c r="G52" s="402"/>
      <c r="H52" s="402"/>
      <c r="I52" s="402"/>
      <c r="J52" s="156">
        <v>100</v>
      </c>
    </row>
    <row r="53" spans="1:10" ht="30" customHeight="1">
      <c r="A53" s="15"/>
      <c r="B53" s="158">
        <v>511</v>
      </c>
      <c r="C53" s="325" t="s">
        <v>217</v>
      </c>
      <c r="D53" s="402" t="s">
        <v>448</v>
      </c>
      <c r="E53" s="402"/>
      <c r="F53" s="402"/>
      <c r="G53" s="402"/>
      <c r="H53" s="402"/>
      <c r="I53" s="402"/>
      <c r="J53" s="156">
        <v>88</v>
      </c>
    </row>
    <row r="54" spans="1:10" ht="30" customHeight="1">
      <c r="A54" s="15"/>
      <c r="B54" s="158">
        <v>512</v>
      </c>
      <c r="C54" s="325" t="s">
        <v>217</v>
      </c>
      <c r="D54" s="402" t="s">
        <v>449</v>
      </c>
      <c r="E54" s="402"/>
      <c r="F54" s="402"/>
      <c r="G54" s="402"/>
      <c r="H54" s="402"/>
      <c r="I54" s="402"/>
      <c r="J54" s="156">
        <v>22</v>
      </c>
    </row>
    <row r="55" spans="1:10" ht="30" customHeight="1">
      <c r="A55" s="15"/>
      <c r="B55" s="158">
        <v>513</v>
      </c>
      <c r="C55" s="325" t="s">
        <v>217</v>
      </c>
      <c r="D55" s="402" t="s">
        <v>450</v>
      </c>
      <c r="E55" s="402"/>
      <c r="F55" s="402"/>
      <c r="G55" s="402"/>
      <c r="H55" s="402"/>
      <c r="I55" s="402"/>
      <c r="J55" s="156">
        <v>60</v>
      </c>
    </row>
    <row r="56" spans="1:10" ht="30" customHeight="1">
      <c r="A56" s="15"/>
      <c r="B56" s="158">
        <v>524</v>
      </c>
      <c r="C56" s="325" t="s">
        <v>217</v>
      </c>
      <c r="D56" s="402" t="s">
        <v>451</v>
      </c>
      <c r="E56" s="402"/>
      <c r="F56" s="402"/>
      <c r="G56" s="402"/>
      <c r="H56" s="402"/>
      <c r="I56" s="402"/>
      <c r="J56" s="156">
        <v>100</v>
      </c>
    </row>
    <row r="57" spans="1:10" ht="30" customHeight="1">
      <c r="A57" s="15"/>
      <c r="B57" s="158">
        <v>525</v>
      </c>
      <c r="C57" s="325" t="s">
        <v>217</v>
      </c>
      <c r="D57" s="402" t="s">
        <v>452</v>
      </c>
      <c r="E57" s="402"/>
      <c r="F57" s="402"/>
      <c r="G57" s="402"/>
      <c r="H57" s="402"/>
      <c r="I57" s="402"/>
      <c r="J57" s="156">
        <v>100</v>
      </c>
    </row>
    <row r="58" spans="1:10" ht="30" customHeight="1">
      <c r="A58" s="15"/>
      <c r="B58" s="158">
        <v>526</v>
      </c>
      <c r="C58" s="325" t="s">
        <v>217</v>
      </c>
      <c r="D58" s="402" t="s">
        <v>453</v>
      </c>
      <c r="E58" s="402"/>
      <c r="F58" s="402"/>
      <c r="G58" s="402"/>
      <c r="H58" s="402"/>
      <c r="I58" s="402"/>
      <c r="J58" s="156">
        <v>84</v>
      </c>
    </row>
    <row r="59" spans="1:10" ht="30" customHeight="1">
      <c r="A59" s="15"/>
      <c r="B59" s="158">
        <v>528</v>
      </c>
      <c r="C59" s="325" t="s">
        <v>217</v>
      </c>
      <c r="D59" s="402" t="s">
        <v>454</v>
      </c>
      <c r="E59" s="402"/>
      <c r="F59" s="402"/>
      <c r="G59" s="402"/>
      <c r="H59" s="402"/>
      <c r="I59" s="402"/>
      <c r="J59" s="156">
        <v>100</v>
      </c>
    </row>
    <row r="60" spans="1:10" ht="30" customHeight="1">
      <c r="A60" s="15"/>
      <c r="B60" s="158">
        <v>539</v>
      </c>
      <c r="C60" s="325" t="s">
        <v>217</v>
      </c>
      <c r="D60" s="402" t="s">
        <v>455</v>
      </c>
      <c r="E60" s="402"/>
      <c r="F60" s="402"/>
      <c r="G60" s="402"/>
      <c r="H60" s="402"/>
      <c r="I60" s="402"/>
      <c r="J60" s="156">
        <v>100</v>
      </c>
    </row>
    <row r="61" spans="1:10" ht="30" customHeight="1">
      <c r="A61" s="15"/>
      <c r="B61" s="158">
        <v>563</v>
      </c>
      <c r="C61" s="325" t="s">
        <v>217</v>
      </c>
      <c r="D61" s="402" t="s">
        <v>456</v>
      </c>
      <c r="E61" s="402"/>
      <c r="F61" s="402"/>
      <c r="G61" s="402"/>
      <c r="H61" s="402"/>
      <c r="I61" s="402"/>
      <c r="J61" s="156">
        <v>100</v>
      </c>
    </row>
    <row r="62" spans="1:10" ht="30" customHeight="1">
      <c r="A62" s="15"/>
      <c r="B62" s="158">
        <v>564</v>
      </c>
      <c r="C62" s="325" t="s">
        <v>217</v>
      </c>
      <c r="D62" s="402" t="s">
        <v>457</v>
      </c>
      <c r="E62" s="402"/>
      <c r="F62" s="402"/>
      <c r="G62" s="402"/>
      <c r="H62" s="402"/>
      <c r="I62" s="402"/>
      <c r="J62" s="156">
        <v>100</v>
      </c>
    </row>
    <row r="63" spans="1:10" ht="30" customHeight="1">
      <c r="A63" s="15"/>
      <c r="B63" s="158">
        <v>567</v>
      </c>
      <c r="C63" s="325" t="s">
        <v>217</v>
      </c>
      <c r="D63" s="402" t="s">
        <v>458</v>
      </c>
      <c r="E63" s="402"/>
      <c r="F63" s="402"/>
      <c r="G63" s="402"/>
      <c r="H63" s="402"/>
      <c r="I63" s="402"/>
      <c r="J63" s="156">
        <v>12</v>
      </c>
    </row>
    <row r="64" spans="1:10" ht="30" customHeight="1">
      <c r="A64" s="15"/>
      <c r="B64" s="158">
        <v>200509</v>
      </c>
      <c r="C64" s="81" t="s">
        <v>307</v>
      </c>
      <c r="D64" s="402" t="s">
        <v>308</v>
      </c>
      <c r="E64" s="402"/>
      <c r="F64" s="402"/>
      <c r="G64" s="402"/>
      <c r="H64" s="402"/>
      <c r="I64" s="402"/>
      <c r="J64" s="156"/>
    </row>
    <row r="65" spans="1:10" ht="30" customHeight="1">
      <c r="A65" s="15"/>
      <c r="B65" s="327">
        <v>200670</v>
      </c>
      <c r="C65" s="157" t="s">
        <v>307</v>
      </c>
      <c r="D65" s="402" t="s">
        <v>459</v>
      </c>
      <c r="E65" s="402"/>
      <c r="F65" s="402"/>
      <c r="G65" s="402"/>
      <c r="H65" s="402"/>
      <c r="I65" s="402"/>
      <c r="J65" s="156"/>
    </row>
    <row r="66" spans="1:10" ht="30" customHeight="1">
      <c r="A66" s="15"/>
      <c r="B66" s="327">
        <v>200671</v>
      </c>
      <c r="C66" s="157" t="s">
        <v>307</v>
      </c>
      <c r="D66" s="402" t="s">
        <v>460</v>
      </c>
      <c r="E66" s="402"/>
      <c r="F66" s="402"/>
      <c r="G66" s="402"/>
      <c r="H66" s="402"/>
      <c r="I66" s="402"/>
      <c r="J66" s="156"/>
    </row>
    <row r="67" spans="1:10" ht="30" customHeight="1">
      <c r="A67" s="15"/>
      <c r="B67" s="327">
        <v>200678</v>
      </c>
      <c r="C67" s="157" t="s">
        <v>307</v>
      </c>
      <c r="D67" s="402" t="s">
        <v>461</v>
      </c>
      <c r="E67" s="402"/>
      <c r="F67" s="402"/>
      <c r="G67" s="402"/>
      <c r="H67" s="402"/>
      <c r="I67" s="402"/>
      <c r="J67" s="156"/>
    </row>
    <row r="68" spans="1:10" ht="30" customHeight="1">
      <c r="A68" s="15"/>
      <c r="B68" s="327">
        <v>200679</v>
      </c>
      <c r="C68" s="157" t="s">
        <v>307</v>
      </c>
      <c r="D68" s="402" t="s">
        <v>462</v>
      </c>
      <c r="E68" s="402"/>
      <c r="F68" s="402"/>
      <c r="G68" s="402"/>
      <c r="H68" s="402"/>
      <c r="I68" s="402"/>
      <c r="J68" s="156"/>
    </row>
    <row r="69" spans="1:10" ht="30" customHeight="1">
      <c r="A69" s="15"/>
      <c r="B69" s="327">
        <v>200712</v>
      </c>
      <c r="C69" s="157" t="s">
        <v>307</v>
      </c>
      <c r="D69" s="402" t="s">
        <v>463</v>
      </c>
      <c r="E69" s="402"/>
      <c r="F69" s="402"/>
      <c r="G69" s="402"/>
      <c r="H69" s="402"/>
      <c r="I69" s="402"/>
      <c r="J69" s="156"/>
    </row>
    <row r="70" spans="1:10" ht="30" customHeight="1">
      <c r="A70" s="15"/>
      <c r="B70" s="327">
        <v>200713</v>
      </c>
      <c r="C70" s="157" t="s">
        <v>307</v>
      </c>
      <c r="D70" s="402" t="s">
        <v>464</v>
      </c>
      <c r="E70" s="402"/>
      <c r="F70" s="402"/>
      <c r="G70" s="402"/>
      <c r="H70" s="402"/>
      <c r="I70" s="402"/>
      <c r="J70" s="156"/>
    </row>
    <row r="71" spans="1:10" ht="30" customHeight="1">
      <c r="A71" s="15"/>
      <c r="B71" s="327">
        <v>200714</v>
      </c>
      <c r="C71" s="157" t="s">
        <v>307</v>
      </c>
      <c r="D71" s="402" t="s">
        <v>465</v>
      </c>
      <c r="E71" s="402"/>
      <c r="F71" s="402"/>
      <c r="G71" s="402"/>
      <c r="H71" s="402"/>
      <c r="I71" s="402"/>
      <c r="J71" s="156"/>
    </row>
    <row r="72" spans="1:10" ht="18.75" customHeight="1">
      <c r="A72" s="15"/>
      <c r="B72" s="413" t="s">
        <v>125</v>
      </c>
      <c r="C72" s="413"/>
      <c r="D72" s="413"/>
      <c r="E72" s="413"/>
      <c r="F72" s="413"/>
      <c r="G72" s="413"/>
      <c r="H72" s="413"/>
      <c r="I72" s="159"/>
      <c r="J72" s="156"/>
    </row>
    <row r="73" spans="1:10" ht="20.100000000000001" customHeight="1">
      <c r="A73" s="15"/>
      <c r="B73" s="158">
        <v>400053</v>
      </c>
      <c r="C73" s="158" t="s">
        <v>309</v>
      </c>
      <c r="D73" s="555" t="s">
        <v>310</v>
      </c>
      <c r="E73" s="555"/>
      <c r="F73" s="555"/>
      <c r="G73" s="555"/>
      <c r="H73" s="555"/>
      <c r="I73" s="555"/>
      <c r="J73" s="156"/>
    </row>
    <row r="74" spans="1:10" ht="20.100000000000001" customHeight="1">
      <c r="A74" s="15"/>
      <c r="B74" s="158">
        <v>400040</v>
      </c>
      <c r="C74" s="158" t="s">
        <v>309</v>
      </c>
      <c r="D74" s="555" t="s">
        <v>311</v>
      </c>
      <c r="E74" s="555"/>
      <c r="F74" s="555"/>
      <c r="G74" s="555"/>
      <c r="H74" s="555"/>
      <c r="I74" s="555"/>
      <c r="J74" s="156"/>
    </row>
    <row r="75" spans="1:10" ht="20.100000000000001" customHeight="1">
      <c r="A75" s="15"/>
      <c r="B75" s="158" t="s">
        <v>312</v>
      </c>
      <c r="C75" s="158" t="s">
        <v>312</v>
      </c>
      <c r="D75" s="555" t="s">
        <v>312</v>
      </c>
      <c r="E75" s="555"/>
      <c r="F75" s="555"/>
      <c r="G75" s="555"/>
      <c r="H75" s="555"/>
      <c r="I75" s="555"/>
      <c r="J75" s="156"/>
    </row>
    <row r="76" spans="1:10" ht="20.100000000000001" customHeight="1">
      <c r="A76" s="15"/>
      <c r="B76" s="158" t="s">
        <v>312</v>
      </c>
      <c r="C76" s="158" t="s">
        <v>312</v>
      </c>
      <c r="D76" s="555" t="s">
        <v>312</v>
      </c>
      <c r="E76" s="555"/>
      <c r="F76" s="555"/>
      <c r="G76" s="555"/>
      <c r="H76" s="555"/>
      <c r="I76" s="555"/>
      <c r="J76" s="156" t="s">
        <v>312</v>
      </c>
    </row>
    <row r="77" spans="1:10" ht="20.100000000000001" customHeight="1">
      <c r="A77" s="15"/>
      <c r="B77" s="158" t="s">
        <v>312</v>
      </c>
      <c r="C77" s="158" t="s">
        <v>312</v>
      </c>
      <c r="D77" s="555" t="s">
        <v>312</v>
      </c>
      <c r="E77" s="555"/>
      <c r="F77" s="555"/>
      <c r="G77" s="555"/>
      <c r="H77" s="555"/>
      <c r="I77" s="555"/>
      <c r="J77" s="156"/>
    </row>
    <row r="78" spans="1:10">
      <c r="A78" s="15"/>
      <c r="B78" s="413" t="s">
        <v>124</v>
      </c>
      <c r="C78" s="413"/>
      <c r="D78" s="413"/>
      <c r="E78" s="413"/>
      <c r="F78" s="413"/>
      <c r="G78" s="413"/>
      <c r="H78" s="413"/>
      <c r="I78" s="80"/>
      <c r="J78" s="14"/>
    </row>
    <row r="79" spans="1:10">
      <c r="A79" s="15"/>
      <c r="B79" s="104"/>
      <c r="C79" s="104"/>
      <c r="D79" s="104"/>
      <c r="E79" s="104"/>
      <c r="F79" s="104"/>
      <c r="G79" s="104"/>
      <c r="H79" s="104"/>
      <c r="I79" s="80"/>
      <c r="J79" s="14"/>
    </row>
    <row r="80" spans="1:10" ht="15" customHeight="1">
      <c r="A80" s="15"/>
      <c r="B80" s="402" t="s">
        <v>123</v>
      </c>
      <c r="C80" s="402"/>
      <c r="D80" s="402"/>
      <c r="E80" s="402"/>
      <c r="F80" s="402"/>
      <c r="G80" s="402"/>
      <c r="H80" s="402"/>
      <c r="I80" s="402"/>
      <c r="J80" s="14"/>
    </row>
    <row r="81" spans="1:10">
      <c r="A81" s="15"/>
      <c r="B81" s="402"/>
      <c r="C81" s="402"/>
      <c r="D81" s="402"/>
      <c r="E81" s="402"/>
      <c r="F81" s="402"/>
      <c r="G81" s="402"/>
      <c r="H81" s="402"/>
      <c r="I81" s="402"/>
      <c r="J81" s="14"/>
    </row>
    <row r="82" spans="1:10">
      <c r="A82" s="15"/>
      <c r="B82" s="402"/>
      <c r="C82" s="402"/>
      <c r="D82" s="402"/>
      <c r="E82" s="402"/>
      <c r="F82" s="402"/>
      <c r="G82" s="402"/>
      <c r="H82" s="402"/>
      <c r="I82" s="402"/>
      <c r="J82" s="14"/>
    </row>
    <row r="83" spans="1:10">
      <c r="A83" s="15"/>
      <c r="B83" s="402"/>
      <c r="C83" s="402"/>
      <c r="D83" s="402"/>
      <c r="E83" s="402"/>
      <c r="F83" s="402"/>
      <c r="G83" s="402"/>
      <c r="H83" s="402"/>
      <c r="I83" s="402"/>
      <c r="J83" s="14"/>
    </row>
    <row r="84" spans="1:10" ht="15" customHeight="1">
      <c r="A84" s="15"/>
      <c r="B84" s="104"/>
      <c r="C84" s="104"/>
      <c r="D84" s="5"/>
      <c r="E84" s="104"/>
      <c r="F84" s="104"/>
      <c r="G84" s="104"/>
      <c r="H84" s="104"/>
      <c r="I84" s="80"/>
      <c r="J84" s="14"/>
    </row>
    <row r="85" spans="1:10" ht="20.25" customHeight="1" thickBot="1">
      <c r="A85" s="15"/>
      <c r="B85" s="539" t="s">
        <v>122</v>
      </c>
      <c r="C85" s="539"/>
      <c r="D85" s="539"/>
      <c r="E85" s="539"/>
      <c r="F85" s="104"/>
      <c r="G85" s="104"/>
      <c r="H85" s="104"/>
      <c r="I85" s="80"/>
      <c r="J85" s="14"/>
    </row>
    <row r="86" spans="1:10" ht="15" customHeight="1" thickTop="1">
      <c r="A86" s="15"/>
      <c r="B86" s="575" t="s">
        <v>466</v>
      </c>
      <c r="C86" s="576"/>
      <c r="D86" s="576"/>
      <c r="E86" s="576"/>
      <c r="F86" s="576"/>
      <c r="G86" s="576"/>
      <c r="H86" s="576"/>
      <c r="I86" s="577"/>
      <c r="J86" s="155"/>
    </row>
    <row r="87" spans="1:10" ht="24.75" customHeight="1">
      <c r="A87" s="15"/>
      <c r="B87" s="578"/>
      <c r="C87" s="402"/>
      <c r="D87" s="402"/>
      <c r="E87" s="402"/>
      <c r="F87" s="402"/>
      <c r="G87" s="402"/>
      <c r="H87" s="402"/>
      <c r="I87" s="570"/>
      <c r="J87" s="155"/>
    </row>
    <row r="88" spans="1:10">
      <c r="A88" s="15"/>
      <c r="B88" s="578"/>
      <c r="C88" s="402"/>
      <c r="D88" s="402"/>
      <c r="E88" s="402"/>
      <c r="F88" s="402"/>
      <c r="G88" s="402"/>
      <c r="H88" s="402"/>
      <c r="I88" s="570"/>
      <c r="J88" s="155"/>
    </row>
    <row r="89" spans="1:10">
      <c r="A89" s="15"/>
      <c r="B89" s="578"/>
      <c r="C89" s="402"/>
      <c r="D89" s="402"/>
      <c r="E89" s="402"/>
      <c r="F89" s="402"/>
      <c r="G89" s="402"/>
      <c r="H89" s="402"/>
      <c r="I89" s="570"/>
      <c r="J89" s="155"/>
    </row>
    <row r="90" spans="1:10">
      <c r="A90" s="15"/>
      <c r="B90" s="578"/>
      <c r="C90" s="402"/>
      <c r="D90" s="402"/>
      <c r="E90" s="402"/>
      <c r="F90" s="402"/>
      <c r="G90" s="402"/>
      <c r="H90" s="402"/>
      <c r="I90" s="570"/>
      <c r="J90" s="155"/>
    </row>
    <row r="91" spans="1:10">
      <c r="A91" s="15"/>
      <c r="B91" s="578"/>
      <c r="C91" s="402"/>
      <c r="D91" s="402"/>
      <c r="E91" s="402"/>
      <c r="F91" s="402"/>
      <c r="G91" s="402"/>
      <c r="H91" s="402"/>
      <c r="I91" s="570"/>
      <c r="J91" s="155"/>
    </row>
    <row r="92" spans="1:10">
      <c r="A92" s="15"/>
      <c r="B92" s="578"/>
      <c r="C92" s="402"/>
      <c r="D92" s="402"/>
      <c r="E92" s="402"/>
      <c r="F92" s="402"/>
      <c r="G92" s="402"/>
      <c r="H92" s="402"/>
      <c r="I92" s="570"/>
      <c r="J92" s="155"/>
    </row>
    <row r="93" spans="1:10">
      <c r="A93" s="15"/>
      <c r="B93" s="578"/>
      <c r="C93" s="402"/>
      <c r="D93" s="402"/>
      <c r="E93" s="402"/>
      <c r="F93" s="402"/>
      <c r="G93" s="402"/>
      <c r="H93" s="402"/>
      <c r="I93" s="570"/>
      <c r="J93" s="155"/>
    </row>
    <row r="94" spans="1:10">
      <c r="A94" s="15"/>
      <c r="B94" s="578"/>
      <c r="C94" s="402"/>
      <c r="D94" s="402"/>
      <c r="E94" s="402"/>
      <c r="F94" s="402"/>
      <c r="G94" s="402"/>
      <c r="H94" s="402"/>
      <c r="I94" s="570"/>
      <c r="J94" s="155"/>
    </row>
    <row r="95" spans="1:10">
      <c r="A95" s="15"/>
      <c r="B95" s="578"/>
      <c r="C95" s="402"/>
      <c r="D95" s="402"/>
      <c r="E95" s="402"/>
      <c r="F95" s="402"/>
      <c r="G95" s="402"/>
      <c r="H95" s="402"/>
      <c r="I95" s="570"/>
      <c r="J95" s="155"/>
    </row>
    <row r="96" spans="1:10" ht="15.75" thickBot="1">
      <c r="A96" s="15"/>
      <c r="B96" s="579"/>
      <c r="C96" s="508"/>
      <c r="D96" s="508"/>
      <c r="E96" s="508"/>
      <c r="F96" s="508"/>
      <c r="G96" s="508"/>
      <c r="H96" s="508"/>
      <c r="I96" s="509"/>
      <c r="J96" s="155"/>
    </row>
    <row r="97" spans="1:10" ht="15.75" thickTop="1">
      <c r="A97" s="15"/>
      <c r="B97" s="147"/>
      <c r="C97" s="13"/>
      <c r="D97" s="13"/>
      <c r="E97" s="13"/>
      <c r="F97" s="13"/>
      <c r="G97" s="13"/>
      <c r="H97" s="13"/>
      <c r="I97" s="13"/>
      <c r="J97" s="154"/>
    </row>
    <row r="98" spans="1:10" ht="15.75" thickBot="1">
      <c r="A98" s="15"/>
      <c r="B98" s="587" t="s">
        <v>121</v>
      </c>
      <c r="C98" s="412"/>
      <c r="D98" s="412"/>
      <c r="E98" s="412"/>
      <c r="F98" s="412"/>
      <c r="G98" s="412"/>
      <c r="H98" s="412"/>
      <c r="I98" s="412"/>
      <c r="J98" s="14"/>
    </row>
    <row r="99" spans="1:10" ht="16.5" customHeight="1" thickTop="1">
      <c r="A99" s="15"/>
      <c r="B99" s="423" t="s">
        <v>120</v>
      </c>
      <c r="C99" s="586"/>
      <c r="D99" s="580" t="s">
        <v>467</v>
      </c>
      <c r="E99" s="576"/>
      <c r="F99" s="576"/>
      <c r="G99" s="576"/>
      <c r="H99" s="576"/>
      <c r="I99" s="577"/>
      <c r="J99" s="14"/>
    </row>
    <row r="100" spans="1:10">
      <c r="A100" s="15"/>
      <c r="B100" s="385"/>
      <c r="C100" s="582"/>
      <c r="D100" s="572"/>
      <c r="E100" s="498"/>
      <c r="F100" s="498"/>
      <c r="G100" s="498"/>
      <c r="H100" s="498"/>
      <c r="I100" s="573"/>
      <c r="J100" s="14"/>
    </row>
    <row r="101" spans="1:10">
      <c r="A101" s="15"/>
      <c r="B101" s="385" t="s">
        <v>119</v>
      </c>
      <c r="C101" s="582"/>
      <c r="D101" s="569" t="s">
        <v>468</v>
      </c>
      <c r="E101" s="402"/>
      <c r="F101" s="402"/>
      <c r="G101" s="402"/>
      <c r="H101" s="402"/>
      <c r="I101" s="570"/>
      <c r="J101" s="14"/>
    </row>
    <row r="102" spans="1:10">
      <c r="A102" s="15"/>
      <c r="B102" s="385"/>
      <c r="C102" s="582"/>
      <c r="D102" s="572"/>
      <c r="E102" s="498"/>
      <c r="F102" s="498"/>
      <c r="G102" s="498"/>
      <c r="H102" s="498"/>
      <c r="I102" s="573"/>
      <c r="J102" s="14"/>
    </row>
    <row r="103" spans="1:10">
      <c r="A103" s="15"/>
      <c r="B103" s="487" t="s">
        <v>118</v>
      </c>
      <c r="C103" s="585"/>
      <c r="D103" s="569" t="s">
        <v>469</v>
      </c>
      <c r="E103" s="402"/>
      <c r="F103" s="402"/>
      <c r="G103" s="402"/>
      <c r="H103" s="402"/>
      <c r="I103" s="570"/>
      <c r="J103" s="14"/>
    </row>
    <row r="104" spans="1:10">
      <c r="A104" s="15"/>
      <c r="B104" s="487"/>
      <c r="C104" s="585"/>
      <c r="D104" s="572"/>
      <c r="E104" s="498"/>
      <c r="F104" s="498"/>
      <c r="G104" s="498"/>
      <c r="H104" s="498"/>
      <c r="I104" s="573"/>
      <c r="J104" s="14"/>
    </row>
    <row r="105" spans="1:10">
      <c r="A105" s="15"/>
      <c r="B105" s="385" t="s">
        <v>117</v>
      </c>
      <c r="C105" s="582"/>
      <c r="D105" s="569" t="s">
        <v>470</v>
      </c>
      <c r="E105" s="402"/>
      <c r="F105" s="402"/>
      <c r="G105" s="402"/>
      <c r="H105" s="402"/>
      <c r="I105" s="570"/>
      <c r="J105" s="14"/>
    </row>
    <row r="106" spans="1:10" ht="15.75" thickBot="1">
      <c r="A106" s="15"/>
      <c r="B106" s="583"/>
      <c r="C106" s="584"/>
      <c r="D106" s="571"/>
      <c r="E106" s="508"/>
      <c r="F106" s="508"/>
      <c r="G106" s="508"/>
      <c r="H106" s="508"/>
      <c r="I106" s="509"/>
      <c r="J106" s="14"/>
    </row>
    <row r="107" spans="1:10" ht="15.75" thickTop="1">
      <c r="A107" s="15"/>
      <c r="B107" s="152"/>
      <c r="C107" s="152"/>
      <c r="D107" s="13"/>
      <c r="E107" s="13"/>
      <c r="F107" s="13"/>
      <c r="G107" s="13"/>
      <c r="H107" s="13"/>
      <c r="I107" s="13"/>
      <c r="J107" s="14"/>
    </row>
    <row r="108" spans="1:10" ht="15.75" thickBot="1">
      <c r="A108" s="19"/>
      <c r="B108" s="153"/>
      <c r="C108" s="153"/>
      <c r="D108" s="18"/>
      <c r="E108" s="18"/>
      <c r="F108" s="18"/>
      <c r="G108" s="18"/>
      <c r="H108" s="18"/>
      <c r="I108" s="18"/>
      <c r="J108" s="16"/>
    </row>
    <row r="109" spans="1:10">
      <c r="A109" s="5"/>
      <c r="B109" s="152"/>
      <c r="C109" s="152"/>
      <c r="D109" s="13"/>
      <c r="E109" s="13"/>
      <c r="F109" s="13"/>
      <c r="G109" s="13"/>
      <c r="H109" s="13"/>
      <c r="I109" s="13"/>
      <c r="J109" s="5"/>
    </row>
    <row r="110" spans="1:10" ht="15.75" thickBot="1">
      <c r="A110" s="5"/>
      <c r="B110" s="152"/>
      <c r="C110" s="152"/>
      <c r="D110" s="13"/>
      <c r="E110" s="13"/>
      <c r="F110" s="13"/>
      <c r="G110" s="13"/>
      <c r="H110" s="13"/>
      <c r="I110" s="13"/>
      <c r="J110" s="5"/>
    </row>
    <row r="111" spans="1:10">
      <c r="A111" s="40"/>
      <c r="B111" s="151"/>
      <c r="C111" s="75"/>
      <c r="D111" s="75"/>
      <c r="E111" s="75"/>
      <c r="F111" s="75"/>
      <c r="G111" s="75"/>
      <c r="H111" s="75"/>
      <c r="I111" s="119"/>
      <c r="J111" s="36"/>
    </row>
    <row r="112" spans="1:10">
      <c r="A112" s="15"/>
      <c r="B112" s="147"/>
      <c r="C112" s="13"/>
      <c r="D112" s="13"/>
      <c r="E112" s="13"/>
      <c r="F112" s="13"/>
      <c r="G112" s="13"/>
      <c r="H112" s="13"/>
      <c r="I112" s="80"/>
      <c r="J112" s="14"/>
    </row>
    <row r="113" spans="1:10">
      <c r="A113" s="15"/>
      <c r="B113" s="581" t="s">
        <v>116</v>
      </c>
      <c r="C113" s="581"/>
      <c r="D113" s="581"/>
      <c r="E113" s="581"/>
      <c r="F113" s="581"/>
      <c r="G113" s="13"/>
      <c r="H113" s="13"/>
      <c r="I113" s="80"/>
      <c r="J113" s="14"/>
    </row>
    <row r="114" spans="1:10">
      <c r="A114" s="15"/>
      <c r="B114" s="147"/>
      <c r="C114" s="13"/>
      <c r="D114" s="13"/>
      <c r="E114" s="13"/>
      <c r="F114" s="13"/>
      <c r="G114" s="13"/>
      <c r="H114" s="13"/>
      <c r="I114" s="80"/>
      <c r="J114" s="14"/>
    </row>
    <row r="115" spans="1:10">
      <c r="A115" s="15"/>
      <c r="B115" s="104" t="s">
        <v>109</v>
      </c>
      <c r="C115" s="104" t="s">
        <v>114</v>
      </c>
      <c r="D115" s="104" t="s">
        <v>113</v>
      </c>
      <c r="E115" s="13"/>
      <c r="F115" s="13"/>
      <c r="G115" s="13"/>
      <c r="H115" s="13"/>
      <c r="I115" s="80"/>
      <c r="J115" s="14"/>
    </row>
    <row r="116" spans="1:10">
      <c r="A116" s="15"/>
      <c r="B116" s="64">
        <v>3150</v>
      </c>
      <c r="C116" s="64" t="s">
        <v>313</v>
      </c>
      <c r="D116" s="518" t="s">
        <v>314</v>
      </c>
      <c r="E116" s="518"/>
      <c r="F116" s="518"/>
      <c r="G116" s="518"/>
      <c r="H116" s="518"/>
      <c r="I116" s="518"/>
      <c r="J116" s="14"/>
    </row>
    <row r="117" spans="1:10">
      <c r="A117" s="15"/>
      <c r="B117" s="64" t="s">
        <v>315</v>
      </c>
      <c r="C117" s="64" t="s">
        <v>313</v>
      </c>
      <c r="D117" s="518" t="s">
        <v>316</v>
      </c>
      <c r="E117" s="518"/>
      <c r="F117" s="518"/>
      <c r="G117" s="518"/>
      <c r="H117" s="518"/>
      <c r="I117" s="518"/>
      <c r="J117" s="14"/>
    </row>
    <row r="118" spans="1:10">
      <c r="A118" s="15"/>
      <c r="B118" s="64">
        <v>3260</v>
      </c>
      <c r="C118" s="64" t="s">
        <v>313</v>
      </c>
      <c r="D118" s="518" t="s">
        <v>317</v>
      </c>
      <c r="E118" s="518"/>
      <c r="F118" s="518"/>
      <c r="G118" s="518"/>
      <c r="H118" s="518"/>
      <c r="I118" s="518"/>
      <c r="J118" s="14"/>
    </row>
    <row r="119" spans="1:10">
      <c r="A119" s="15"/>
      <c r="B119" s="64" t="s">
        <v>318</v>
      </c>
      <c r="C119" s="64" t="s">
        <v>313</v>
      </c>
      <c r="D119" s="518" t="s">
        <v>319</v>
      </c>
      <c r="E119" s="518"/>
      <c r="F119" s="518"/>
      <c r="G119" s="518"/>
      <c r="H119" s="518"/>
      <c r="I119" s="518"/>
      <c r="J119" s="14"/>
    </row>
    <row r="120" spans="1:10">
      <c r="A120" s="15"/>
      <c r="B120" s="64" t="s">
        <v>320</v>
      </c>
      <c r="C120" s="64" t="s">
        <v>313</v>
      </c>
      <c r="D120" s="518" t="s">
        <v>471</v>
      </c>
      <c r="E120" s="518"/>
      <c r="F120" s="518"/>
      <c r="G120" s="518"/>
      <c r="H120" s="518"/>
      <c r="I120" s="80"/>
      <c r="J120" s="14"/>
    </row>
    <row r="121" spans="1:10">
      <c r="A121" s="15"/>
      <c r="B121" s="64" t="s">
        <v>150</v>
      </c>
      <c r="C121" s="64" t="s">
        <v>313</v>
      </c>
      <c r="D121" s="518" t="s">
        <v>321</v>
      </c>
      <c r="E121" s="518"/>
      <c r="F121" s="518"/>
      <c r="G121" s="518"/>
      <c r="H121" s="518"/>
      <c r="I121" s="80"/>
      <c r="J121" s="14"/>
    </row>
    <row r="122" spans="1:10">
      <c r="A122" s="15"/>
      <c r="B122" s="64" t="s">
        <v>322</v>
      </c>
      <c r="C122" s="64" t="s">
        <v>313</v>
      </c>
      <c r="D122" s="518" t="s">
        <v>323</v>
      </c>
      <c r="E122" s="518"/>
      <c r="F122" s="518"/>
      <c r="G122" s="518"/>
      <c r="H122" s="518"/>
      <c r="I122" s="80"/>
      <c r="J122" s="14"/>
    </row>
    <row r="123" spans="1:10">
      <c r="A123" s="15"/>
      <c r="B123" s="64">
        <v>6420</v>
      </c>
      <c r="C123" s="64" t="s">
        <v>313</v>
      </c>
      <c r="D123" s="518" t="s">
        <v>324</v>
      </c>
      <c r="E123" s="518"/>
      <c r="F123" s="518"/>
      <c r="G123" s="518"/>
      <c r="H123" s="518"/>
      <c r="I123" s="80"/>
      <c r="J123" s="14"/>
    </row>
    <row r="124" spans="1:10">
      <c r="A124" s="15"/>
      <c r="B124" s="64">
        <v>6430</v>
      </c>
      <c r="C124" s="64" t="s">
        <v>313</v>
      </c>
      <c r="D124" s="518" t="s">
        <v>472</v>
      </c>
      <c r="E124" s="518"/>
      <c r="F124" s="518"/>
      <c r="G124" s="518"/>
      <c r="H124" s="518"/>
      <c r="I124" s="150"/>
      <c r="J124" s="14"/>
    </row>
    <row r="125" spans="1:10">
      <c r="A125" s="15"/>
      <c r="B125" s="89" t="s">
        <v>115</v>
      </c>
      <c r="C125" s="89"/>
      <c r="D125" s="89"/>
      <c r="E125" s="89"/>
      <c r="F125" s="89"/>
      <c r="G125" s="148"/>
      <c r="H125" s="148"/>
      <c r="I125" s="80"/>
      <c r="J125" s="14"/>
    </row>
    <row r="126" spans="1:10">
      <c r="A126" s="15"/>
      <c r="B126" s="104" t="s">
        <v>109</v>
      </c>
      <c r="C126" s="104" t="s">
        <v>114</v>
      </c>
      <c r="D126" s="104" t="s">
        <v>113</v>
      </c>
      <c r="E126" s="148"/>
      <c r="F126" s="148"/>
      <c r="G126" s="148"/>
      <c r="H126" s="148"/>
      <c r="I126" s="80"/>
      <c r="J126" s="14"/>
    </row>
    <row r="127" spans="1:10" ht="24" customHeight="1">
      <c r="A127" s="15"/>
      <c r="B127" s="149"/>
      <c r="C127" s="82"/>
      <c r="D127" s="568"/>
      <c r="E127" s="568"/>
      <c r="F127" s="568"/>
      <c r="G127" s="568"/>
      <c r="H127" s="568"/>
      <c r="I127" s="80"/>
      <c r="J127" s="14"/>
    </row>
    <row r="128" spans="1:10">
      <c r="A128" s="15"/>
      <c r="C128" s="64" t="s">
        <v>112</v>
      </c>
      <c r="D128" s="148"/>
      <c r="E128" s="148"/>
      <c r="F128" s="148"/>
      <c r="G128" s="148"/>
      <c r="H128" s="148"/>
      <c r="I128" s="80"/>
      <c r="J128" s="14"/>
    </row>
    <row r="129" spans="1:10">
      <c r="A129" s="15"/>
      <c r="B129" s="64"/>
      <c r="C129" s="30"/>
      <c r="D129" s="148"/>
      <c r="E129" s="148"/>
      <c r="F129" s="148"/>
      <c r="G129" s="148"/>
      <c r="H129" s="148"/>
      <c r="I129" s="80"/>
      <c r="J129" s="14"/>
    </row>
    <row r="130" spans="1:10">
      <c r="A130" s="15"/>
      <c r="B130" s="89" t="s">
        <v>111</v>
      </c>
      <c r="C130" s="89"/>
      <c r="D130" s="89"/>
      <c r="E130" s="89"/>
      <c r="F130" s="89"/>
      <c r="G130" s="95"/>
      <c r="H130" s="95"/>
      <c r="I130" s="80"/>
      <c r="J130" s="14"/>
    </row>
    <row r="131" spans="1:10" ht="15.75" thickBot="1">
      <c r="A131" s="15"/>
      <c r="B131" s="147"/>
      <c r="C131" s="13"/>
      <c r="D131" s="13"/>
      <c r="E131" s="13"/>
      <c r="F131" s="13"/>
      <c r="G131" s="95"/>
      <c r="H131" s="95"/>
      <c r="I131" s="80"/>
      <c r="J131" s="14"/>
    </row>
    <row r="132" spans="1:10" ht="16.5" thickTop="1" thickBot="1">
      <c r="A132" s="15"/>
      <c r="B132" s="146" t="s">
        <v>110</v>
      </c>
      <c r="C132" s="145" t="s">
        <v>109</v>
      </c>
      <c r="D132" s="574" t="s">
        <v>108</v>
      </c>
      <c r="E132" s="574"/>
      <c r="F132" s="574"/>
      <c r="G132" s="574"/>
      <c r="H132" s="553" t="s">
        <v>107</v>
      </c>
      <c r="I132" s="553"/>
      <c r="J132" s="554"/>
    </row>
    <row r="133" spans="1:10" ht="15.95" customHeight="1">
      <c r="A133" s="15"/>
      <c r="B133" s="510" t="s">
        <v>77</v>
      </c>
      <c r="C133" s="328">
        <v>1355</v>
      </c>
      <c r="D133" s="517" t="s">
        <v>325</v>
      </c>
      <c r="E133" s="517"/>
      <c r="F133" s="517"/>
      <c r="G133" s="517"/>
      <c r="H133" s="519" t="s">
        <v>326</v>
      </c>
      <c r="I133" s="519"/>
      <c r="J133" s="520"/>
    </row>
    <row r="134" spans="1:10" ht="15.95" customHeight="1">
      <c r="A134" s="15"/>
      <c r="B134" s="510"/>
      <c r="C134" s="101"/>
      <c r="D134" s="517" t="s">
        <v>312</v>
      </c>
      <c r="E134" s="517"/>
      <c r="F134" s="517"/>
      <c r="G134" s="517"/>
      <c r="H134" s="519" t="s">
        <v>312</v>
      </c>
      <c r="I134" s="519"/>
      <c r="J134" s="520"/>
    </row>
    <row r="135" spans="1:10" ht="15.95" customHeight="1">
      <c r="A135" s="15"/>
      <c r="B135" s="510"/>
      <c r="C135" s="101"/>
      <c r="D135" s="517" t="s">
        <v>312</v>
      </c>
      <c r="E135" s="517"/>
      <c r="F135" s="517"/>
      <c r="G135" s="517"/>
      <c r="H135" s="519" t="s">
        <v>312</v>
      </c>
      <c r="I135" s="519"/>
      <c r="J135" s="520"/>
    </row>
    <row r="136" spans="1:10" ht="15.95" customHeight="1">
      <c r="A136" s="15"/>
      <c r="B136" s="510" t="s">
        <v>7</v>
      </c>
      <c r="C136" s="329" t="s">
        <v>476</v>
      </c>
      <c r="D136" s="517" t="s">
        <v>327</v>
      </c>
      <c r="E136" s="517"/>
      <c r="F136" s="517"/>
      <c r="G136" s="517"/>
      <c r="H136" s="519" t="s">
        <v>473</v>
      </c>
      <c r="I136" s="523"/>
      <c r="J136" s="524"/>
    </row>
    <row r="137" spans="1:10" ht="15.95" customHeight="1">
      <c r="A137" s="15"/>
      <c r="B137" s="510"/>
      <c r="C137" s="329" t="s">
        <v>477</v>
      </c>
      <c r="D137" s="517" t="s">
        <v>328</v>
      </c>
      <c r="E137" s="517"/>
      <c r="F137" s="517"/>
      <c r="G137" s="517"/>
      <c r="H137" s="519" t="s">
        <v>474</v>
      </c>
      <c r="I137" s="523"/>
      <c r="J137" s="524"/>
    </row>
    <row r="138" spans="1:10" ht="15.95" customHeight="1">
      <c r="A138" s="15"/>
      <c r="B138" s="510"/>
      <c r="C138" s="329" t="s">
        <v>478</v>
      </c>
      <c r="D138" s="517" t="s">
        <v>329</v>
      </c>
      <c r="E138" s="517"/>
      <c r="F138" s="517"/>
      <c r="G138" s="517"/>
      <c r="H138" s="519" t="s">
        <v>330</v>
      </c>
      <c r="I138" s="523"/>
      <c r="J138" s="524"/>
    </row>
    <row r="139" spans="1:10" ht="15.95" customHeight="1">
      <c r="A139" s="15"/>
      <c r="B139" s="510"/>
      <c r="C139" s="101"/>
      <c r="D139" s="517" t="s">
        <v>312</v>
      </c>
      <c r="E139" s="517"/>
      <c r="F139" s="517"/>
      <c r="G139" s="517"/>
      <c r="H139" s="519" t="s">
        <v>312</v>
      </c>
      <c r="I139" s="523"/>
      <c r="J139" s="524"/>
    </row>
    <row r="140" spans="1:10" ht="15.95" customHeight="1">
      <c r="A140" s="15"/>
      <c r="B140" s="514" t="s">
        <v>106</v>
      </c>
      <c r="C140" s="329">
        <v>1194</v>
      </c>
      <c r="D140" s="517" t="s">
        <v>331</v>
      </c>
      <c r="E140" s="517"/>
      <c r="F140" s="517"/>
      <c r="G140" s="517"/>
      <c r="H140" s="519" t="s">
        <v>332</v>
      </c>
      <c r="I140" s="519"/>
      <c r="J140" s="520"/>
    </row>
    <row r="141" spans="1:10" ht="15.95" customHeight="1">
      <c r="A141" s="15"/>
      <c r="B141" s="514"/>
      <c r="C141" s="329">
        <v>1220</v>
      </c>
      <c r="D141" s="517" t="s">
        <v>333</v>
      </c>
      <c r="E141" s="517"/>
      <c r="F141" s="517"/>
      <c r="G141" s="517"/>
      <c r="H141" s="519" t="s">
        <v>475</v>
      </c>
      <c r="I141" s="519"/>
      <c r="J141" s="520"/>
    </row>
    <row r="142" spans="1:10" ht="15.95" customHeight="1">
      <c r="A142" s="15"/>
      <c r="B142" s="514"/>
      <c r="C142" s="329">
        <v>1221</v>
      </c>
      <c r="D142" s="517" t="s">
        <v>334</v>
      </c>
      <c r="E142" s="517"/>
      <c r="F142" s="517"/>
      <c r="G142" s="517"/>
      <c r="H142" s="519" t="s">
        <v>335</v>
      </c>
      <c r="I142" s="519"/>
      <c r="J142" s="520"/>
    </row>
    <row r="143" spans="1:10" ht="15.95" customHeight="1">
      <c r="A143" s="15"/>
      <c r="B143" s="514"/>
      <c r="C143" s="329">
        <v>1259</v>
      </c>
      <c r="D143" s="517" t="s">
        <v>336</v>
      </c>
      <c r="E143" s="517"/>
      <c r="F143" s="517"/>
      <c r="G143" s="517"/>
      <c r="H143" s="519" t="s">
        <v>337</v>
      </c>
      <c r="I143" s="519"/>
      <c r="J143" s="520"/>
    </row>
    <row r="144" spans="1:10" ht="15.95" customHeight="1">
      <c r="A144" s="15"/>
      <c r="B144" s="514" t="s">
        <v>105</v>
      </c>
      <c r="C144" s="329">
        <v>6149</v>
      </c>
      <c r="D144" s="517" t="s">
        <v>338</v>
      </c>
      <c r="E144" s="517"/>
      <c r="F144" s="517"/>
      <c r="G144" s="517"/>
      <c r="H144" s="519" t="s">
        <v>339</v>
      </c>
      <c r="I144" s="519"/>
      <c r="J144" s="520"/>
    </row>
    <row r="145" spans="1:10" ht="15.95" customHeight="1">
      <c r="A145" s="15"/>
      <c r="B145" s="514"/>
      <c r="C145" s="329">
        <v>1123</v>
      </c>
      <c r="D145" s="517" t="s">
        <v>340</v>
      </c>
      <c r="E145" s="517"/>
      <c r="F145" s="517"/>
      <c r="G145" s="517"/>
      <c r="H145" s="519" t="s">
        <v>341</v>
      </c>
      <c r="I145" s="519"/>
      <c r="J145" s="520"/>
    </row>
    <row r="146" spans="1:10" ht="15.95" customHeight="1">
      <c r="A146" s="15"/>
      <c r="B146" s="514"/>
      <c r="C146" s="330">
        <v>6155</v>
      </c>
      <c r="D146" s="517" t="s">
        <v>342</v>
      </c>
      <c r="E146" s="517"/>
      <c r="F146" s="517"/>
      <c r="G146" s="517"/>
      <c r="H146" s="519" t="s">
        <v>343</v>
      </c>
      <c r="I146" s="519"/>
      <c r="J146" s="520"/>
    </row>
    <row r="147" spans="1:10" ht="15.95" customHeight="1">
      <c r="A147" s="15"/>
      <c r="B147" s="567"/>
      <c r="C147" s="329">
        <v>1125</v>
      </c>
      <c r="D147" s="662" t="s">
        <v>479</v>
      </c>
      <c r="E147" s="517"/>
      <c r="F147" s="517"/>
      <c r="G147" s="517"/>
      <c r="H147" s="519" t="s">
        <v>480</v>
      </c>
      <c r="I147" s="519"/>
      <c r="J147" s="520"/>
    </row>
    <row r="148" spans="1:10" ht="15.95" customHeight="1">
      <c r="A148" s="15"/>
      <c r="B148" s="514" t="s">
        <v>6</v>
      </c>
      <c r="C148" s="49"/>
      <c r="D148" s="683" t="s">
        <v>312</v>
      </c>
      <c r="E148" s="684"/>
      <c r="F148" s="684"/>
      <c r="G148" s="662"/>
      <c r="H148" s="519" t="s">
        <v>312</v>
      </c>
      <c r="I148" s="519"/>
      <c r="J148" s="520"/>
    </row>
    <row r="149" spans="1:10" ht="15.95" customHeight="1" thickBot="1">
      <c r="A149" s="15"/>
      <c r="B149" s="515"/>
      <c r="C149" s="129"/>
      <c r="D149" s="516" t="s">
        <v>312</v>
      </c>
      <c r="E149" s="516"/>
      <c r="F149" s="516"/>
      <c r="G149" s="516"/>
      <c r="H149" s="687" t="s">
        <v>312</v>
      </c>
      <c r="I149" s="687"/>
      <c r="J149" s="688"/>
    </row>
    <row r="150" spans="1:10" ht="15.95" customHeight="1" thickTop="1">
      <c r="A150" s="15"/>
      <c r="B150" s="144"/>
      <c r="C150" s="143"/>
      <c r="D150" s="143"/>
      <c r="E150" s="143"/>
      <c r="F150" s="143"/>
      <c r="G150" s="143"/>
      <c r="H150" s="521"/>
      <c r="I150" s="521"/>
      <c r="J150" s="522"/>
    </row>
    <row r="151" spans="1:10" ht="15.75" customHeight="1">
      <c r="A151" s="15"/>
      <c r="B151" s="402" t="s">
        <v>104</v>
      </c>
      <c r="C151" s="402"/>
      <c r="D151" s="402"/>
      <c r="E151" s="402"/>
      <c r="F151" s="402"/>
      <c r="G151" s="402"/>
      <c r="H151" s="402"/>
      <c r="I151" s="402"/>
      <c r="J151" s="451"/>
    </row>
    <row r="152" spans="1:10">
      <c r="A152" s="15"/>
      <c r="B152" s="402"/>
      <c r="C152" s="402"/>
      <c r="D152" s="402"/>
      <c r="E152" s="402"/>
      <c r="F152" s="402"/>
      <c r="G152" s="402"/>
      <c r="H152" s="402"/>
      <c r="I152" s="402"/>
      <c r="J152" s="451"/>
    </row>
    <row r="153" spans="1:10">
      <c r="A153" s="15"/>
      <c r="B153" s="35"/>
      <c r="C153" s="127"/>
      <c r="D153" s="127"/>
      <c r="E153" s="127"/>
      <c r="F153" s="127"/>
      <c r="G153" s="127"/>
      <c r="H153" s="127"/>
      <c r="I153" s="80"/>
      <c r="J153" s="14"/>
    </row>
    <row r="154" spans="1:10">
      <c r="A154" s="15"/>
      <c r="B154" s="35"/>
      <c r="C154" s="127"/>
      <c r="D154" s="127"/>
      <c r="E154" s="127"/>
      <c r="F154" s="127"/>
      <c r="G154" s="127"/>
      <c r="H154" s="127"/>
      <c r="I154" s="80"/>
      <c r="J154" s="14"/>
    </row>
    <row r="155" spans="1:10">
      <c r="A155" s="15"/>
      <c r="B155" s="89" t="s">
        <v>103</v>
      </c>
      <c r="C155" s="127"/>
      <c r="D155" s="127"/>
      <c r="E155" s="127"/>
      <c r="F155" s="127"/>
      <c r="G155" s="127"/>
      <c r="H155" s="127"/>
      <c r="I155" s="80"/>
      <c r="J155" s="14"/>
    </row>
    <row r="156" spans="1:10" ht="15.75" thickBot="1">
      <c r="A156" s="15"/>
      <c r="C156" s="30"/>
      <c r="D156" s="30"/>
      <c r="E156" s="30"/>
      <c r="F156" s="30"/>
      <c r="G156" s="30"/>
      <c r="H156" s="30"/>
      <c r="I156" s="80"/>
      <c r="J156" s="14"/>
    </row>
    <row r="157" spans="1:10" ht="15.75" customHeight="1" thickTop="1">
      <c r="A157" s="15"/>
      <c r="B157" s="575" t="s">
        <v>583</v>
      </c>
      <c r="C157" s="576"/>
      <c r="D157" s="576"/>
      <c r="E157" s="576"/>
      <c r="F157" s="576"/>
      <c r="G157" s="576"/>
      <c r="H157" s="576"/>
      <c r="I157" s="577"/>
      <c r="J157" s="14"/>
    </row>
    <row r="158" spans="1:10" ht="15" customHeight="1">
      <c r="A158" s="15"/>
      <c r="B158" s="578"/>
      <c r="C158" s="402"/>
      <c r="D158" s="402"/>
      <c r="E158" s="402"/>
      <c r="F158" s="402"/>
      <c r="G158" s="402"/>
      <c r="H158" s="402"/>
      <c r="I158" s="570"/>
      <c r="J158" s="14"/>
    </row>
    <row r="159" spans="1:10" ht="112.5" customHeight="1" thickBot="1">
      <c r="A159" s="15"/>
      <c r="B159" s="579"/>
      <c r="C159" s="508"/>
      <c r="D159" s="508"/>
      <c r="E159" s="508"/>
      <c r="F159" s="508"/>
      <c r="G159" s="508"/>
      <c r="H159" s="508"/>
      <c r="I159" s="509"/>
      <c r="J159" s="14"/>
    </row>
    <row r="160" spans="1:10" ht="16.5" thickTop="1" thickBot="1">
      <c r="A160" s="15"/>
      <c r="B160" s="73"/>
      <c r="C160" s="73"/>
      <c r="D160" s="73"/>
      <c r="E160" s="73"/>
      <c r="F160" s="73"/>
      <c r="G160" s="73"/>
      <c r="H160" s="73"/>
      <c r="I160" s="73"/>
      <c r="J160" s="14"/>
    </row>
    <row r="161" spans="1:10" ht="16.5" customHeight="1" thickTop="1" thickBot="1">
      <c r="A161" s="15"/>
      <c r="B161" s="663" t="s">
        <v>481</v>
      </c>
      <c r="C161" s="664"/>
      <c r="D161" s="664"/>
      <c r="E161" s="664"/>
      <c r="F161" s="664"/>
      <c r="G161" s="664"/>
      <c r="H161" s="664"/>
      <c r="I161" s="665"/>
      <c r="J161" s="14"/>
    </row>
    <row r="162" spans="1:10" ht="15.75" thickTop="1">
      <c r="A162" s="15"/>
      <c r="B162" s="73"/>
      <c r="C162" s="73"/>
      <c r="D162" s="73"/>
      <c r="E162" s="73"/>
      <c r="F162" s="73"/>
      <c r="G162" s="73"/>
      <c r="H162" s="73"/>
      <c r="I162" s="73"/>
      <c r="J162" s="14"/>
    </row>
    <row r="163" spans="1:10">
      <c r="A163" s="15"/>
      <c r="B163" s="13"/>
      <c r="C163" s="13"/>
      <c r="D163" s="13"/>
      <c r="E163" s="13"/>
      <c r="F163" s="13"/>
      <c r="G163" s="13"/>
      <c r="H163" s="13"/>
      <c r="I163" s="80"/>
      <c r="J163" s="14"/>
    </row>
    <row r="164" spans="1:10">
      <c r="A164" s="15"/>
      <c r="B164" s="413" t="s">
        <v>102</v>
      </c>
      <c r="C164" s="413"/>
      <c r="D164" s="413"/>
      <c r="E164" s="413"/>
      <c r="F164" s="413"/>
      <c r="G164" s="413"/>
      <c r="H164" s="413"/>
      <c r="I164" s="80"/>
      <c r="J164" s="14"/>
    </row>
    <row r="165" spans="1:10">
      <c r="A165" s="15"/>
      <c r="B165" s="104"/>
      <c r="C165" s="531"/>
      <c r="D165" s="531"/>
      <c r="E165" s="531"/>
      <c r="F165" s="531"/>
      <c r="G165" s="531"/>
      <c r="H165" s="10"/>
      <c r="I165" s="80"/>
      <c r="J165" s="14"/>
    </row>
    <row r="166" spans="1:10" ht="15" customHeight="1">
      <c r="A166" s="15"/>
      <c r="B166" s="402" t="s">
        <v>101</v>
      </c>
      <c r="C166" s="402"/>
      <c r="D166" s="402"/>
      <c r="E166" s="402"/>
      <c r="F166" s="402"/>
      <c r="G166" s="402"/>
      <c r="H166" s="402"/>
      <c r="I166" s="402"/>
      <c r="J166" s="14"/>
    </row>
    <row r="167" spans="1:10">
      <c r="A167" s="15"/>
      <c r="B167" s="402"/>
      <c r="C167" s="402"/>
      <c r="D167" s="402"/>
      <c r="E167" s="402"/>
      <c r="F167" s="402"/>
      <c r="G167" s="402"/>
      <c r="H167" s="402"/>
      <c r="I167" s="402"/>
      <c r="J167" s="14"/>
    </row>
    <row r="168" spans="1:10">
      <c r="A168" s="15"/>
      <c r="B168" s="402"/>
      <c r="C168" s="402"/>
      <c r="D168" s="402"/>
      <c r="E168" s="402"/>
      <c r="F168" s="402"/>
      <c r="G168" s="402"/>
      <c r="H168" s="402"/>
      <c r="I168" s="402"/>
      <c r="J168" s="14"/>
    </row>
    <row r="169" spans="1:10">
      <c r="A169" s="15"/>
      <c r="B169" s="73"/>
      <c r="C169" s="73"/>
      <c r="D169" s="73"/>
      <c r="E169" s="73"/>
      <c r="F169" s="73"/>
      <c r="G169" s="73"/>
      <c r="H169" s="73"/>
      <c r="I169" s="73"/>
      <c r="J169" s="14"/>
    </row>
    <row r="170" spans="1:10">
      <c r="A170" s="15"/>
      <c r="B170" s="89" t="s">
        <v>100</v>
      </c>
      <c r="C170" s="5"/>
      <c r="D170" s="5"/>
      <c r="E170" s="412"/>
      <c r="F170" s="412"/>
      <c r="G170" s="412"/>
      <c r="H170" s="412"/>
      <c r="I170" s="80"/>
      <c r="J170" s="14"/>
    </row>
    <row r="171" spans="1:10">
      <c r="A171" s="15"/>
      <c r="B171" s="89"/>
      <c r="C171" s="5"/>
      <c r="D171" s="5"/>
      <c r="E171" s="64"/>
      <c r="F171" s="64"/>
      <c r="G171" s="64"/>
      <c r="H171" s="64"/>
      <c r="I171" s="80"/>
      <c r="J171" s="14"/>
    </row>
    <row r="172" spans="1:10">
      <c r="A172" s="15"/>
      <c r="B172" s="539" t="s">
        <v>99</v>
      </c>
      <c r="C172" s="539"/>
      <c r="D172" s="539"/>
      <c r="E172" s="539"/>
      <c r="F172" s="539"/>
      <c r="G172" s="539"/>
      <c r="H172" s="539"/>
      <c r="I172" s="539"/>
      <c r="J172" s="540"/>
    </row>
    <row r="173" spans="1:10">
      <c r="A173" s="15"/>
      <c r="B173" s="539"/>
      <c r="C173" s="539"/>
      <c r="D173" s="539"/>
      <c r="E173" s="539"/>
      <c r="F173" s="539"/>
      <c r="G173" s="539"/>
      <c r="H173" s="539"/>
      <c r="I173" s="539"/>
      <c r="J173" s="540"/>
    </row>
    <row r="174" spans="1:10" ht="15.75" thickBot="1">
      <c r="A174" s="15"/>
      <c r="B174" s="89"/>
      <c r="C174" s="5"/>
      <c r="D174" s="5"/>
      <c r="E174" s="64"/>
      <c r="F174" s="64"/>
      <c r="G174" s="64"/>
      <c r="H174" s="64"/>
      <c r="I174" s="80"/>
      <c r="J174" s="14"/>
    </row>
    <row r="175" spans="1:10" ht="16.5" thickTop="1" thickBot="1">
      <c r="A175" s="15"/>
      <c r="B175" s="680" t="s">
        <v>98</v>
      </c>
      <c r="C175" s="681"/>
      <c r="D175" s="682"/>
      <c r="E175" s="142">
        <v>525</v>
      </c>
      <c r="F175" s="64"/>
      <c r="G175" s="64"/>
      <c r="H175" s="64"/>
      <c r="I175" s="80"/>
      <c r="J175" s="14"/>
    </row>
    <row r="176" spans="1:10" ht="16.5" thickTop="1" thickBot="1">
      <c r="A176" s="15"/>
      <c r="B176" s="511" t="s">
        <v>97</v>
      </c>
      <c r="C176" s="512"/>
      <c r="D176" s="513"/>
      <c r="E176" s="141">
        <v>40750</v>
      </c>
      <c r="F176" s="64"/>
      <c r="G176" s="64"/>
      <c r="H176" s="64"/>
      <c r="I176" s="80"/>
      <c r="J176" s="14"/>
    </row>
    <row r="177" spans="1:10" ht="15.75" thickTop="1">
      <c r="A177" s="15"/>
      <c r="B177" s="536" t="s">
        <v>96</v>
      </c>
      <c r="C177" s="537"/>
      <c r="D177" s="537"/>
      <c r="E177" s="538"/>
      <c r="F177" s="5"/>
      <c r="G177" s="64"/>
      <c r="H177" s="64"/>
      <c r="I177" s="80"/>
      <c r="J177" s="14"/>
    </row>
    <row r="178" spans="1:10">
      <c r="A178" s="15"/>
      <c r="B178" s="140" t="s">
        <v>94</v>
      </c>
      <c r="C178" s="139" t="s">
        <v>95</v>
      </c>
      <c r="D178" s="138" t="s">
        <v>94</v>
      </c>
      <c r="E178" s="137" t="s">
        <v>95</v>
      </c>
      <c r="F178" s="5"/>
      <c r="G178" s="64"/>
      <c r="H178" s="64"/>
      <c r="I178" s="80"/>
      <c r="J178" s="14"/>
    </row>
    <row r="179" spans="1:10">
      <c r="A179" s="15"/>
      <c r="B179" s="134" t="s">
        <v>344</v>
      </c>
      <c r="C179" s="133">
        <v>31.25</v>
      </c>
      <c r="D179" s="136"/>
      <c r="E179" s="135"/>
      <c r="F179" s="5"/>
      <c r="G179" s="64"/>
      <c r="H179" s="64"/>
      <c r="I179" s="80"/>
      <c r="J179" s="14"/>
    </row>
    <row r="180" spans="1:10">
      <c r="A180" s="15"/>
      <c r="B180" s="134" t="s">
        <v>345</v>
      </c>
      <c r="C180" s="133">
        <v>2.0833333333333335</v>
      </c>
      <c r="D180" s="136"/>
      <c r="E180" s="135"/>
      <c r="F180" s="5"/>
      <c r="G180" s="64"/>
      <c r="H180" s="64"/>
      <c r="I180" s="80"/>
      <c r="J180" s="14"/>
    </row>
    <row r="181" spans="1:10">
      <c r="A181" s="15"/>
      <c r="B181" s="134" t="s">
        <v>346</v>
      </c>
      <c r="C181" s="133">
        <v>31.25</v>
      </c>
      <c r="D181" s="136"/>
      <c r="E181" s="135"/>
      <c r="F181" s="5"/>
      <c r="G181" s="64"/>
      <c r="H181" s="64"/>
      <c r="I181" s="80"/>
      <c r="J181" s="14"/>
    </row>
    <row r="182" spans="1:10">
      <c r="A182" s="15"/>
      <c r="B182" s="134" t="s">
        <v>347</v>
      </c>
      <c r="C182" s="133">
        <v>35.416666666666664</v>
      </c>
      <c r="D182" s="136"/>
      <c r="E182" s="135"/>
      <c r="F182" s="5"/>
      <c r="G182" s="64"/>
      <c r="H182" s="64"/>
      <c r="I182" s="80"/>
      <c r="J182" s="14"/>
    </row>
    <row r="183" spans="1:10">
      <c r="A183" s="15"/>
      <c r="B183" s="134" t="s">
        <v>589</v>
      </c>
      <c r="C183" s="133">
        <v>6.0606060606060606</v>
      </c>
      <c r="D183" s="379"/>
      <c r="E183" s="132"/>
      <c r="F183" s="5"/>
      <c r="G183" s="64"/>
      <c r="H183" s="64"/>
      <c r="I183" s="80"/>
      <c r="J183" s="14"/>
    </row>
    <row r="184" spans="1:10" ht="15.75" thickBot="1">
      <c r="A184" s="15"/>
      <c r="B184" s="131"/>
      <c r="C184" s="130"/>
      <c r="D184" s="129"/>
      <c r="E184" s="128"/>
      <c r="F184" s="5"/>
      <c r="G184" s="64"/>
      <c r="H184" s="64"/>
      <c r="I184" s="80"/>
      <c r="J184" s="14"/>
    </row>
    <row r="185" spans="1:10" ht="15.75" thickTop="1">
      <c r="A185" s="15"/>
      <c r="B185" s="127"/>
      <c r="C185" s="126"/>
      <c r="D185" s="64"/>
      <c r="E185" s="64"/>
      <c r="F185" s="5"/>
      <c r="G185" s="64"/>
      <c r="H185" s="64"/>
      <c r="I185" s="80"/>
      <c r="J185" s="14"/>
    </row>
    <row r="186" spans="1:10">
      <c r="A186" s="15"/>
      <c r="B186" s="127"/>
      <c r="C186" s="126"/>
      <c r="D186" s="64"/>
      <c r="E186" s="64"/>
      <c r="F186" s="5"/>
      <c r="G186" s="64"/>
      <c r="H186" s="64"/>
      <c r="I186" s="80"/>
      <c r="J186" s="14"/>
    </row>
    <row r="187" spans="1:10">
      <c r="A187" s="15"/>
      <c r="B187" s="89"/>
      <c r="C187" s="30"/>
      <c r="D187" s="64"/>
      <c r="E187" s="80"/>
      <c r="F187" s="5"/>
      <c r="G187" s="5"/>
      <c r="I187" s="5"/>
      <c r="J187" s="14"/>
    </row>
    <row r="188" spans="1:10">
      <c r="A188" s="15"/>
      <c r="B188" s="89"/>
      <c r="C188" s="30"/>
      <c r="D188" s="64"/>
      <c r="E188" s="80"/>
      <c r="F188" s="5"/>
      <c r="G188" s="5"/>
      <c r="I188" s="5"/>
      <c r="J188" s="14"/>
    </row>
    <row r="189" spans="1:10" ht="15.75" thickBot="1">
      <c r="A189" s="19"/>
      <c r="B189" s="125"/>
      <c r="C189" s="42"/>
      <c r="D189" s="42"/>
      <c r="E189" s="42"/>
      <c r="F189" s="42"/>
      <c r="G189" s="42"/>
      <c r="H189" s="124"/>
      <c r="I189" s="123"/>
      <c r="J189" s="16"/>
    </row>
    <row r="190" spans="1:10">
      <c r="A190" s="5"/>
      <c r="B190" s="89"/>
      <c r="C190" s="30"/>
      <c r="D190" s="30"/>
      <c r="E190" s="30"/>
      <c r="F190" s="30"/>
      <c r="G190" s="30"/>
      <c r="H190" s="64"/>
      <c r="I190" s="80"/>
      <c r="J190" s="5"/>
    </row>
    <row r="191" spans="1:10" ht="15.75" thickBot="1">
      <c r="A191" s="5"/>
      <c r="B191" s="89"/>
      <c r="C191" s="30"/>
      <c r="D191" s="30"/>
      <c r="E191" s="30"/>
      <c r="F191" s="30"/>
      <c r="G191" s="30"/>
      <c r="H191" s="64"/>
      <c r="I191" s="80"/>
      <c r="J191" s="5"/>
    </row>
    <row r="192" spans="1:10">
      <c r="A192" s="40"/>
      <c r="B192" s="122"/>
      <c r="C192" s="121"/>
      <c r="D192" s="121"/>
      <c r="E192" s="121"/>
      <c r="F192" s="121"/>
      <c r="G192" s="121"/>
      <c r="H192" s="120"/>
      <c r="I192" s="119"/>
      <c r="J192" s="36"/>
    </row>
    <row r="193" spans="1:10" ht="15.75" thickBot="1">
      <c r="A193" s="15"/>
      <c r="B193" s="89"/>
      <c r="C193" s="30"/>
      <c r="D193" s="30"/>
      <c r="E193" s="30"/>
      <c r="F193" s="30"/>
      <c r="G193" s="30"/>
      <c r="H193" s="64"/>
      <c r="I193" s="80"/>
      <c r="J193" s="14"/>
    </row>
    <row r="194" spans="1:10" ht="30" customHeight="1" thickTop="1" thickBot="1">
      <c r="A194" s="15"/>
      <c r="B194" s="558" t="s">
        <v>94</v>
      </c>
      <c r="C194" s="559"/>
      <c r="D194" s="118" t="s">
        <v>93</v>
      </c>
      <c r="E194" s="117" t="s">
        <v>92</v>
      </c>
      <c r="F194" s="562"/>
      <c r="G194" s="562"/>
      <c r="H194" s="562"/>
      <c r="I194" s="562"/>
      <c r="J194" s="563"/>
    </row>
    <row r="195" spans="1:10">
      <c r="A195" s="15"/>
      <c r="B195" s="560" t="s">
        <v>348</v>
      </c>
      <c r="C195" s="561"/>
      <c r="D195" s="116"/>
      <c r="E195" s="115" t="s">
        <v>349</v>
      </c>
      <c r="F195" s="412"/>
      <c r="G195" s="412"/>
      <c r="H195" s="412"/>
      <c r="I195" s="412"/>
      <c r="J195" s="564"/>
    </row>
    <row r="196" spans="1:10">
      <c r="A196" s="15"/>
      <c r="B196" s="556" t="s">
        <v>350</v>
      </c>
      <c r="C196" s="557"/>
      <c r="D196" s="114"/>
      <c r="E196" s="113" t="s">
        <v>349</v>
      </c>
      <c r="F196" s="412"/>
      <c r="G196" s="412"/>
      <c r="H196" s="412"/>
      <c r="I196" s="412"/>
      <c r="J196" s="564"/>
    </row>
    <row r="197" spans="1:10">
      <c r="A197" s="15"/>
      <c r="B197" s="556" t="s">
        <v>351</v>
      </c>
      <c r="C197" s="557"/>
      <c r="D197" s="114"/>
      <c r="E197" s="113" t="s">
        <v>349</v>
      </c>
      <c r="F197" s="412"/>
      <c r="G197" s="412"/>
      <c r="H197" s="412"/>
      <c r="I197" s="412"/>
      <c r="J197" s="564"/>
    </row>
    <row r="198" spans="1:10" ht="18.75" customHeight="1">
      <c r="A198" s="15"/>
      <c r="B198" s="556" t="s">
        <v>482</v>
      </c>
      <c r="C198" s="557"/>
      <c r="D198" s="114"/>
      <c r="E198" s="113" t="s">
        <v>349</v>
      </c>
      <c r="F198" s="412"/>
      <c r="G198" s="412"/>
      <c r="H198" s="412"/>
      <c r="I198" s="412"/>
      <c r="J198" s="564"/>
    </row>
    <row r="199" spans="1:10" ht="18.75" customHeight="1">
      <c r="A199" s="15"/>
      <c r="B199" s="532" t="s">
        <v>344</v>
      </c>
      <c r="C199" s="533"/>
      <c r="D199" s="101" t="s">
        <v>349</v>
      </c>
      <c r="E199" s="112"/>
      <c r="F199" s="412"/>
      <c r="G199" s="412"/>
      <c r="H199" s="412"/>
      <c r="I199" s="412"/>
      <c r="J199" s="564"/>
    </row>
    <row r="200" spans="1:10">
      <c r="A200" s="15"/>
      <c r="B200" s="532" t="s">
        <v>345</v>
      </c>
      <c r="C200" s="533"/>
      <c r="D200" s="101" t="s">
        <v>349</v>
      </c>
      <c r="E200" s="112"/>
      <c r="F200" s="412"/>
      <c r="G200" s="412"/>
      <c r="H200" s="412"/>
      <c r="I200" s="412"/>
      <c r="J200" s="564"/>
    </row>
    <row r="201" spans="1:10">
      <c r="A201" s="15"/>
      <c r="B201" s="532" t="s">
        <v>346</v>
      </c>
      <c r="C201" s="533"/>
      <c r="D201" s="101" t="s">
        <v>349</v>
      </c>
      <c r="E201" s="112"/>
      <c r="F201" s="412"/>
      <c r="G201" s="412"/>
      <c r="H201" s="412"/>
      <c r="I201" s="412"/>
      <c r="J201" s="564"/>
    </row>
    <row r="202" spans="1:10" ht="21.75" customHeight="1">
      <c r="A202" s="15"/>
      <c r="B202" s="532" t="s">
        <v>347</v>
      </c>
      <c r="C202" s="533"/>
      <c r="D202" s="101" t="s">
        <v>349</v>
      </c>
      <c r="E202" s="112"/>
      <c r="F202" s="412"/>
      <c r="G202" s="412"/>
      <c r="H202" s="412"/>
      <c r="I202" s="412"/>
      <c r="J202" s="564"/>
    </row>
    <row r="203" spans="1:10">
      <c r="A203" s="15"/>
      <c r="B203" s="543" t="s">
        <v>589</v>
      </c>
      <c r="C203" s="544"/>
      <c r="D203" s="377" t="s">
        <v>349</v>
      </c>
      <c r="E203" s="112"/>
      <c r="F203" s="412"/>
      <c r="G203" s="412"/>
      <c r="H203" s="412"/>
      <c r="I203" s="412"/>
      <c r="J203" s="564"/>
    </row>
    <row r="204" spans="1:10" ht="15" customHeight="1">
      <c r="A204" s="15"/>
      <c r="B204" s="532"/>
      <c r="C204" s="533"/>
      <c r="D204" s="101"/>
      <c r="E204" s="112"/>
      <c r="F204" s="412"/>
      <c r="G204" s="412"/>
      <c r="H204" s="412"/>
      <c r="I204" s="412"/>
      <c r="J204" s="564"/>
    </row>
    <row r="205" spans="1:10">
      <c r="A205" s="15"/>
      <c r="B205" s="532"/>
      <c r="C205" s="533"/>
      <c r="D205" s="101"/>
      <c r="E205" s="112"/>
      <c r="F205" s="412"/>
      <c r="G205" s="412"/>
      <c r="H205" s="412"/>
      <c r="I205" s="412"/>
      <c r="J205" s="564"/>
    </row>
    <row r="206" spans="1:10">
      <c r="A206" s="15"/>
      <c r="B206" s="532"/>
      <c r="C206" s="533"/>
      <c r="D206" s="101"/>
      <c r="E206" s="112"/>
      <c r="F206" s="412"/>
      <c r="G206" s="412"/>
      <c r="H206" s="412"/>
      <c r="I206" s="412"/>
      <c r="J206" s="564"/>
    </row>
    <row r="207" spans="1:10">
      <c r="A207" s="15"/>
      <c r="B207" s="532"/>
      <c r="C207" s="533"/>
      <c r="D207" s="101"/>
      <c r="E207" s="112"/>
      <c r="F207" s="412"/>
      <c r="G207" s="412"/>
      <c r="H207" s="412"/>
      <c r="I207" s="412"/>
      <c r="J207" s="564"/>
    </row>
    <row r="208" spans="1:10">
      <c r="A208" s="15"/>
      <c r="B208" s="532"/>
      <c r="C208" s="533"/>
      <c r="D208" s="101"/>
      <c r="E208" s="112"/>
      <c r="F208" s="412"/>
      <c r="G208" s="412"/>
      <c r="H208" s="412"/>
      <c r="I208" s="412"/>
      <c r="J208" s="564"/>
    </row>
    <row r="209" spans="1:10">
      <c r="A209" s="15"/>
      <c r="B209" s="532"/>
      <c r="C209" s="533"/>
      <c r="D209" s="101"/>
      <c r="E209" s="112"/>
      <c r="F209" s="412"/>
      <c r="G209" s="412"/>
      <c r="H209" s="412"/>
      <c r="I209" s="412"/>
      <c r="J209" s="564"/>
    </row>
    <row r="210" spans="1:10">
      <c r="A210" s="15"/>
      <c r="B210" s="532"/>
      <c r="C210" s="533"/>
      <c r="D210" s="101"/>
      <c r="E210" s="112"/>
      <c r="F210" s="412"/>
      <c r="G210" s="412"/>
      <c r="H210" s="412"/>
      <c r="I210" s="412"/>
      <c r="J210" s="564"/>
    </row>
    <row r="211" spans="1:10">
      <c r="A211" s="15"/>
      <c r="B211" s="532"/>
      <c r="C211" s="533"/>
      <c r="D211" s="101"/>
      <c r="E211" s="112"/>
      <c r="F211" s="412"/>
      <c r="G211" s="412"/>
      <c r="H211" s="412"/>
      <c r="I211" s="412"/>
      <c r="J211" s="564"/>
    </row>
    <row r="212" spans="1:10" ht="15.75" thickBot="1">
      <c r="A212" s="15"/>
      <c r="B212" s="671"/>
      <c r="C212" s="672"/>
      <c r="D212" s="111"/>
      <c r="E212" s="110"/>
      <c r="F212" s="565"/>
      <c r="G212" s="565"/>
      <c r="H212" s="565"/>
      <c r="I212" s="565"/>
      <c r="J212" s="566"/>
    </row>
    <row r="213" spans="1:10" ht="15.75" thickTop="1">
      <c r="A213" s="15"/>
      <c r="B213" s="89"/>
      <c r="C213" s="30"/>
      <c r="D213" s="30"/>
      <c r="E213" s="64"/>
      <c r="F213" s="64"/>
      <c r="G213" s="64"/>
      <c r="H213" s="64"/>
      <c r="I213" s="64"/>
      <c r="J213" s="109"/>
    </row>
    <row r="214" spans="1:10" ht="15" customHeight="1">
      <c r="A214" s="15"/>
      <c r="B214" s="89"/>
      <c r="C214" s="30"/>
      <c r="D214" s="30"/>
      <c r="E214" s="5"/>
      <c r="F214" s="539" t="s">
        <v>91</v>
      </c>
      <c r="G214" s="539"/>
      <c r="H214" s="539"/>
      <c r="I214" s="539"/>
      <c r="J214" s="540"/>
    </row>
    <row r="215" spans="1:10">
      <c r="A215" s="15"/>
      <c r="B215" s="89"/>
      <c r="C215" s="30"/>
      <c r="D215" s="30"/>
      <c r="E215" s="73"/>
      <c r="F215" s="539"/>
      <c r="G215" s="539"/>
      <c r="H215" s="539"/>
      <c r="I215" s="539"/>
      <c r="J215" s="540"/>
    </row>
    <row r="216" spans="1:10">
      <c r="A216" s="15"/>
      <c r="B216" s="89"/>
      <c r="C216" s="30"/>
      <c r="D216" s="30"/>
      <c r="E216" s="30"/>
      <c r="F216" s="30"/>
      <c r="G216" s="30"/>
      <c r="H216" s="64"/>
      <c r="I216" s="80"/>
      <c r="J216" s="14"/>
    </row>
    <row r="217" spans="1:10">
      <c r="A217" s="15"/>
      <c r="B217" s="25" t="s">
        <v>90</v>
      </c>
      <c r="C217" s="83"/>
      <c r="D217" s="81"/>
      <c r="E217" s="81"/>
      <c r="F217" s="81"/>
      <c r="G217" s="81"/>
      <c r="H217" s="81"/>
      <c r="I217" s="80"/>
      <c r="J217" s="14"/>
    </row>
    <row r="218" spans="1:10">
      <c r="A218" s="15"/>
      <c r="B218" s="89"/>
      <c r="C218" s="83"/>
      <c r="D218" s="81"/>
      <c r="E218" s="81"/>
      <c r="F218" s="81"/>
      <c r="G218" s="81"/>
      <c r="H218" s="81"/>
      <c r="I218" s="80"/>
      <c r="J218" s="14"/>
    </row>
    <row r="219" spans="1:10" ht="15" customHeight="1">
      <c r="A219" s="15"/>
      <c r="B219" s="539" t="s">
        <v>89</v>
      </c>
      <c r="C219" s="539"/>
      <c r="D219" s="539"/>
      <c r="E219" s="539"/>
      <c r="F219" s="539"/>
      <c r="G219" s="539"/>
      <c r="H219" s="539"/>
      <c r="I219" s="539"/>
      <c r="J219" s="540"/>
    </row>
    <row r="220" spans="1:10">
      <c r="A220" s="15"/>
      <c r="B220" s="539"/>
      <c r="C220" s="539"/>
      <c r="D220" s="539"/>
      <c r="E220" s="539"/>
      <c r="F220" s="539"/>
      <c r="G220" s="539"/>
      <c r="H220" s="539"/>
      <c r="I220" s="539"/>
      <c r="J220" s="540"/>
    </row>
    <row r="221" spans="1:10">
      <c r="A221" s="15"/>
      <c r="B221" s="539"/>
      <c r="C221" s="539"/>
      <c r="D221" s="539"/>
      <c r="E221" s="539"/>
      <c r="F221" s="539"/>
      <c r="G221" s="539"/>
      <c r="H221" s="539"/>
      <c r="I221" s="539"/>
      <c r="J221" s="540"/>
    </row>
    <row r="222" spans="1:10">
      <c r="A222" s="15"/>
      <c r="B222" s="539"/>
      <c r="C222" s="539"/>
      <c r="D222" s="539"/>
      <c r="E222" s="539"/>
      <c r="F222" s="539"/>
      <c r="G222" s="539"/>
      <c r="H222" s="539"/>
      <c r="I222" s="539"/>
      <c r="J222" s="540"/>
    </row>
    <row r="223" spans="1:10" ht="15.75" thickBot="1">
      <c r="A223" s="15"/>
      <c r="B223" s="89"/>
      <c r="C223" s="83"/>
      <c r="D223" s="81"/>
      <c r="E223" s="81"/>
      <c r="F223" s="81"/>
      <c r="G223" s="81"/>
      <c r="H223" s="81"/>
      <c r="I223" s="80"/>
      <c r="J223" s="14"/>
    </row>
    <row r="224" spans="1:10" ht="45.75" thickTop="1">
      <c r="A224" s="15"/>
      <c r="B224" s="697"/>
      <c r="C224" s="698"/>
      <c r="D224" s="108" t="s">
        <v>88</v>
      </c>
      <c r="E224" s="108" t="s">
        <v>87</v>
      </c>
      <c r="F224" s="108" t="s">
        <v>86</v>
      </c>
      <c r="G224" s="107" t="s">
        <v>85</v>
      </c>
      <c r="I224" s="80"/>
      <c r="J224" s="14"/>
    </row>
    <row r="225" spans="1:10">
      <c r="A225" s="15"/>
      <c r="B225" s="485" t="s">
        <v>84</v>
      </c>
      <c r="C225" s="486"/>
      <c r="D225" s="378">
        <v>4</v>
      </c>
      <c r="E225" s="378">
        <v>5</v>
      </c>
      <c r="F225" s="378">
        <v>1</v>
      </c>
      <c r="G225" s="380">
        <v>0.22222222222222221</v>
      </c>
      <c r="H225" s="30"/>
      <c r="I225" s="80"/>
      <c r="J225" s="14"/>
    </row>
    <row r="226" spans="1:10">
      <c r="A226" s="15"/>
      <c r="B226" s="541"/>
      <c r="C226" s="542"/>
      <c r="D226" s="106"/>
      <c r="E226" s="106"/>
      <c r="F226" s="106"/>
      <c r="G226" s="105"/>
      <c r="H226" s="104"/>
      <c r="I226" s="80"/>
      <c r="J226" s="14"/>
    </row>
    <row r="227" spans="1:10">
      <c r="A227" s="15"/>
      <c r="B227" s="692"/>
      <c r="C227" s="693"/>
      <c r="D227" s="103"/>
      <c r="E227" s="103"/>
      <c r="F227" s="103"/>
      <c r="G227" s="102"/>
      <c r="H227" s="13"/>
      <c r="I227" s="80"/>
      <c r="J227" s="14"/>
    </row>
    <row r="228" spans="1:10">
      <c r="A228" s="15"/>
      <c r="B228" s="541"/>
      <c r="C228" s="542"/>
      <c r="D228" s="100"/>
      <c r="E228" s="100"/>
      <c r="F228" s="100"/>
      <c r="G228" s="99"/>
      <c r="H228" s="81"/>
      <c r="I228" s="80"/>
      <c r="J228" s="14"/>
    </row>
    <row r="229" spans="1:10">
      <c r="A229" s="15"/>
      <c r="B229" s="483" t="s">
        <v>83</v>
      </c>
      <c r="C229" s="484"/>
      <c r="D229" s="376">
        <v>4</v>
      </c>
      <c r="E229" s="100"/>
      <c r="F229" s="100"/>
      <c r="G229" s="99"/>
      <c r="H229" s="81"/>
      <c r="I229" s="80"/>
      <c r="J229" s="14"/>
    </row>
    <row r="230" spans="1:10" ht="15.75" thickBot="1">
      <c r="A230" s="15"/>
      <c r="B230" s="673" t="s">
        <v>82</v>
      </c>
      <c r="C230" s="674"/>
      <c r="D230" s="98" t="s">
        <v>352</v>
      </c>
      <c r="E230" s="98"/>
      <c r="F230" s="98"/>
      <c r="G230" s="97"/>
      <c r="H230" s="81"/>
      <c r="I230" s="80"/>
      <c r="J230" s="14"/>
    </row>
    <row r="231" spans="1:10" ht="15.75" thickTop="1">
      <c r="A231" s="15"/>
      <c r="C231" s="83"/>
      <c r="D231" s="81"/>
      <c r="E231" s="81"/>
      <c r="F231" s="81"/>
      <c r="G231" s="81"/>
      <c r="H231" s="81"/>
      <c r="I231" s="80"/>
      <c r="J231" s="14"/>
    </row>
    <row r="232" spans="1:10">
      <c r="A232" s="15"/>
      <c r="B232" s="96" t="s">
        <v>81</v>
      </c>
      <c r="C232" s="5"/>
      <c r="D232" s="5"/>
      <c r="E232" s="64"/>
      <c r="F232" s="331">
        <v>9</v>
      </c>
      <c r="G232" s="95" t="s">
        <v>80</v>
      </c>
      <c r="H232" s="64"/>
      <c r="I232" s="332" t="s">
        <v>483</v>
      </c>
      <c r="J232" s="14"/>
    </row>
    <row r="233" spans="1:10">
      <c r="A233" s="15"/>
      <c r="C233" s="25"/>
      <c r="D233" s="94"/>
      <c r="E233" s="94"/>
      <c r="F233" s="64"/>
      <c r="G233" s="64"/>
      <c r="H233" s="64"/>
      <c r="I233" s="80"/>
      <c r="J233" s="14"/>
    </row>
    <row r="234" spans="1:10">
      <c r="A234" s="15"/>
      <c r="B234" s="89" t="s">
        <v>79</v>
      </c>
      <c r="C234" s="5"/>
      <c r="D234" s="5"/>
      <c r="E234" s="64"/>
      <c r="F234" s="64"/>
      <c r="G234" s="64"/>
      <c r="H234" s="64"/>
      <c r="I234" s="80"/>
      <c r="J234" s="14"/>
    </row>
    <row r="235" spans="1:10">
      <c r="A235" s="15"/>
      <c r="B235" s="89"/>
      <c r="C235" s="5"/>
      <c r="D235" s="5"/>
      <c r="E235" s="64"/>
      <c r="F235" s="64"/>
      <c r="G235" s="64"/>
      <c r="H235" s="64"/>
      <c r="I235" s="80"/>
      <c r="J235" s="14"/>
    </row>
    <row r="236" spans="1:10">
      <c r="A236" s="15"/>
      <c r="B236" s="539" t="s">
        <v>78</v>
      </c>
      <c r="C236" s="539"/>
      <c r="D236" s="539"/>
      <c r="E236" s="539"/>
      <c r="F236" s="539"/>
      <c r="G236" s="539"/>
      <c r="H236" s="539"/>
      <c r="I236" s="539"/>
      <c r="J236" s="540"/>
    </row>
    <row r="237" spans="1:10">
      <c r="A237" s="15"/>
      <c r="B237" s="539"/>
      <c r="C237" s="539"/>
      <c r="D237" s="539"/>
      <c r="E237" s="539"/>
      <c r="F237" s="539"/>
      <c r="G237" s="539"/>
      <c r="H237" s="539"/>
      <c r="I237" s="539"/>
      <c r="J237" s="540"/>
    </row>
    <row r="238" spans="1:10">
      <c r="A238" s="15"/>
      <c r="B238" s="68"/>
      <c r="C238" s="68"/>
      <c r="D238" s="68"/>
      <c r="E238" s="68"/>
      <c r="F238" s="68"/>
      <c r="G238" s="68"/>
      <c r="H238" s="68"/>
      <c r="I238" s="68"/>
      <c r="J238" s="93"/>
    </row>
    <row r="239" spans="1:10">
      <c r="A239" s="15"/>
      <c r="B239" s="89" t="s">
        <v>77</v>
      </c>
      <c r="C239" s="91" t="s">
        <v>484</v>
      </c>
      <c r="D239" s="91"/>
      <c r="E239" s="91"/>
      <c r="F239" s="92"/>
      <c r="G239" s="92"/>
      <c r="H239" s="92"/>
      <c r="I239" s="80"/>
      <c r="J239" s="14"/>
    </row>
    <row r="240" spans="1:10">
      <c r="A240" s="15"/>
      <c r="B240" s="89" t="s">
        <v>7</v>
      </c>
      <c r="C240" s="696"/>
      <c r="D240" s="696"/>
      <c r="E240" s="91"/>
      <c r="F240" s="92"/>
      <c r="G240" s="92"/>
      <c r="H240" s="92"/>
      <c r="I240" s="80"/>
      <c r="J240" s="14"/>
    </row>
    <row r="241" spans="1:10">
      <c r="A241" s="15"/>
      <c r="B241" s="89" t="s">
        <v>76</v>
      </c>
      <c r="C241" s="91" t="s">
        <v>331</v>
      </c>
      <c r="D241" s="91" t="s">
        <v>485</v>
      </c>
      <c r="E241" s="91" t="s">
        <v>486</v>
      </c>
      <c r="F241" s="91"/>
      <c r="G241" s="91"/>
      <c r="H241" s="90"/>
      <c r="I241" s="80"/>
      <c r="J241" s="14"/>
    </row>
    <row r="242" spans="1:10" ht="15" customHeight="1">
      <c r="A242" s="15"/>
      <c r="B242" s="89" t="s">
        <v>75</v>
      </c>
      <c r="C242" s="91" t="s">
        <v>333</v>
      </c>
      <c r="D242" s="91" t="s">
        <v>334</v>
      </c>
      <c r="E242" s="91" t="s">
        <v>487</v>
      </c>
      <c r="F242" s="333"/>
      <c r="G242" s="91"/>
      <c r="H242" s="90"/>
      <c r="I242" s="80"/>
      <c r="J242" s="14"/>
    </row>
    <row r="243" spans="1:10">
      <c r="A243" s="15"/>
      <c r="B243" s="89" t="s">
        <v>6</v>
      </c>
      <c r="C243" s="333"/>
      <c r="D243" s="333"/>
      <c r="E243" s="333"/>
      <c r="F243" s="333"/>
      <c r="G243" s="91"/>
      <c r="H243" s="90"/>
      <c r="I243" s="80"/>
      <c r="J243" s="14"/>
    </row>
    <row r="244" spans="1:10">
      <c r="A244" s="15"/>
      <c r="B244" s="89"/>
      <c r="C244" s="5"/>
      <c r="D244" s="5"/>
      <c r="E244" s="64"/>
      <c r="F244" s="64"/>
      <c r="G244" s="64"/>
      <c r="H244" s="64"/>
      <c r="I244" s="80"/>
      <c r="J244" s="14"/>
    </row>
    <row r="245" spans="1:10">
      <c r="A245" s="15"/>
      <c r="B245" s="89"/>
      <c r="C245" s="5"/>
      <c r="D245" s="5"/>
      <c r="E245" s="64"/>
      <c r="F245" s="64"/>
      <c r="G245" s="64"/>
      <c r="H245" s="64"/>
      <c r="I245" s="80"/>
      <c r="J245" s="14"/>
    </row>
    <row r="246" spans="1:10">
      <c r="A246" s="15"/>
      <c r="B246" s="89" t="s">
        <v>74</v>
      </c>
      <c r="C246" s="5"/>
      <c r="D246" s="5"/>
      <c r="E246" s="64"/>
      <c r="F246" s="64"/>
      <c r="G246" s="64"/>
      <c r="H246" s="64"/>
      <c r="I246" s="80"/>
      <c r="J246" s="14"/>
    </row>
    <row r="247" spans="1:10">
      <c r="A247" s="15"/>
      <c r="B247" s="89"/>
      <c r="C247" s="5"/>
      <c r="D247" s="5"/>
      <c r="E247" s="64"/>
      <c r="F247" s="64"/>
      <c r="G247" s="64"/>
      <c r="H247" s="64"/>
      <c r="I247" s="80"/>
      <c r="J247" s="14"/>
    </row>
    <row r="248" spans="1:10">
      <c r="A248" s="15"/>
      <c r="B248" s="539" t="s">
        <v>73</v>
      </c>
      <c r="C248" s="539"/>
      <c r="D248" s="539"/>
      <c r="E248" s="539"/>
      <c r="F248" s="539"/>
      <c r="G248" s="539"/>
      <c r="H248" s="539"/>
      <c r="I248" s="539"/>
      <c r="J248" s="540"/>
    </row>
    <row r="249" spans="1:10">
      <c r="A249" s="15"/>
      <c r="B249" s="539"/>
      <c r="C249" s="539"/>
      <c r="D249" s="539"/>
      <c r="E249" s="539"/>
      <c r="F249" s="539"/>
      <c r="G249" s="539"/>
      <c r="H249" s="539"/>
      <c r="I249" s="539"/>
      <c r="J249" s="540"/>
    </row>
    <row r="250" spans="1:10" ht="15.75" thickBot="1">
      <c r="A250" s="15"/>
      <c r="B250" s="89" t="s">
        <v>488</v>
      </c>
      <c r="C250" s="5"/>
      <c r="D250" s="5"/>
      <c r="E250" s="64"/>
      <c r="F250" s="64"/>
      <c r="G250" s="64"/>
      <c r="H250" s="64"/>
      <c r="I250" s="80"/>
      <c r="J250" s="14"/>
    </row>
    <row r="251" spans="1:10" ht="15.75" thickTop="1">
      <c r="A251" s="15"/>
      <c r="B251" s="477" t="s">
        <v>72</v>
      </c>
      <c r="C251" s="478"/>
      <c r="D251" s="500" t="s">
        <v>353</v>
      </c>
      <c r="E251" s="500"/>
      <c r="F251" s="500"/>
      <c r="G251" s="500"/>
      <c r="H251" s="501"/>
      <c r="I251" s="80"/>
      <c r="J251" s="14"/>
    </row>
    <row r="252" spans="1:10">
      <c r="A252" s="15"/>
      <c r="B252" s="534" t="s">
        <v>71</v>
      </c>
      <c r="C252" s="535"/>
      <c r="D252" s="425" t="s">
        <v>354</v>
      </c>
      <c r="E252" s="425"/>
      <c r="F252" s="425"/>
      <c r="G252" s="425"/>
      <c r="H252" s="437"/>
      <c r="I252" s="80"/>
      <c r="J252" s="14"/>
    </row>
    <row r="253" spans="1:10">
      <c r="A253" s="15"/>
      <c r="B253" s="534" t="s">
        <v>70</v>
      </c>
      <c r="C253" s="535"/>
      <c r="D253" s="425" t="s">
        <v>355</v>
      </c>
      <c r="E253" s="425"/>
      <c r="F253" s="425"/>
      <c r="G253" s="425"/>
      <c r="H253" s="437"/>
      <c r="I253" s="80"/>
      <c r="J253" s="14"/>
    </row>
    <row r="254" spans="1:10" ht="15.75" thickBot="1">
      <c r="A254" s="15"/>
      <c r="B254" s="449" t="s">
        <v>69</v>
      </c>
      <c r="C254" s="450"/>
      <c r="D254" s="502" t="s">
        <v>356</v>
      </c>
      <c r="E254" s="502"/>
      <c r="F254" s="502"/>
      <c r="G254" s="502"/>
      <c r="H254" s="503"/>
      <c r="I254" s="80"/>
      <c r="J254" s="14"/>
    </row>
    <row r="255" spans="1:10" ht="16.5" thickTop="1" thickBot="1">
      <c r="A255" s="15"/>
      <c r="B255" s="491" t="s">
        <v>68</v>
      </c>
      <c r="C255" s="492"/>
      <c r="D255" s="492"/>
      <c r="E255" s="492"/>
      <c r="F255" s="492"/>
      <c r="G255" s="492"/>
      <c r="H255" s="493"/>
      <c r="I255" s="80"/>
      <c r="J255" s="14"/>
    </row>
    <row r="256" spans="1:10">
      <c r="A256" s="15"/>
      <c r="B256" s="465" t="s">
        <v>64</v>
      </c>
      <c r="C256" s="466"/>
      <c r="D256" s="479" t="s">
        <v>357</v>
      </c>
      <c r="E256" s="479"/>
      <c r="F256" s="479"/>
      <c r="G256" s="480"/>
      <c r="H256" s="88" t="s">
        <v>67</v>
      </c>
      <c r="I256" s="80"/>
      <c r="J256" s="14"/>
    </row>
    <row r="257" spans="1:10" ht="15.75" thickBot="1">
      <c r="A257" s="15"/>
      <c r="B257" s="467"/>
      <c r="C257" s="468"/>
      <c r="D257" s="481"/>
      <c r="E257" s="481"/>
      <c r="F257" s="481"/>
      <c r="G257" s="482"/>
      <c r="H257" s="87">
        <v>0.4</v>
      </c>
      <c r="I257" s="80"/>
      <c r="J257" s="14"/>
    </row>
    <row r="258" spans="1:10">
      <c r="A258" s="15"/>
      <c r="B258" s="475" t="s">
        <v>63</v>
      </c>
      <c r="C258" s="476"/>
      <c r="D258" s="479" t="s">
        <v>358</v>
      </c>
      <c r="E258" s="479"/>
      <c r="F258" s="479"/>
      <c r="G258" s="480"/>
      <c r="H258" s="88" t="s">
        <v>67</v>
      </c>
      <c r="I258" s="80"/>
      <c r="J258" s="14"/>
    </row>
    <row r="259" spans="1:10" ht="15.75" thickBot="1">
      <c r="A259" s="15"/>
      <c r="B259" s="467"/>
      <c r="C259" s="468"/>
      <c r="D259" s="481"/>
      <c r="E259" s="481"/>
      <c r="F259" s="481"/>
      <c r="G259" s="482"/>
      <c r="H259" s="87">
        <v>0.6</v>
      </c>
      <c r="I259" s="80"/>
      <c r="J259" s="14"/>
    </row>
    <row r="260" spans="1:10">
      <c r="A260" s="15"/>
      <c r="B260" s="475" t="s">
        <v>66</v>
      </c>
      <c r="C260" s="476"/>
      <c r="D260" s="494" t="s">
        <v>359</v>
      </c>
      <c r="E260" s="495"/>
      <c r="F260" s="495"/>
      <c r="G260" s="496"/>
      <c r="H260" s="86"/>
      <c r="I260" s="80"/>
      <c r="J260" s="14"/>
    </row>
    <row r="261" spans="1:10" ht="15.75" thickBot="1">
      <c r="A261" s="15"/>
      <c r="B261" s="675"/>
      <c r="C261" s="676"/>
      <c r="D261" s="497"/>
      <c r="E261" s="498"/>
      <c r="F261" s="498"/>
      <c r="G261" s="499"/>
      <c r="H261" s="85"/>
      <c r="I261" s="80"/>
      <c r="J261" s="14"/>
    </row>
    <row r="262" spans="1:10" ht="15.75" thickBot="1">
      <c r="A262" s="15"/>
      <c r="B262" s="491" t="s">
        <v>65</v>
      </c>
      <c r="C262" s="492"/>
      <c r="D262" s="492"/>
      <c r="E262" s="492"/>
      <c r="F262" s="492"/>
      <c r="G262" s="492"/>
      <c r="H262" s="493"/>
      <c r="I262" s="80"/>
      <c r="J262" s="14"/>
    </row>
    <row r="263" spans="1:10" ht="15.75" thickTop="1">
      <c r="A263" s="15"/>
      <c r="B263" s="694" t="s">
        <v>64</v>
      </c>
      <c r="C263" s="695"/>
      <c r="D263" s="689" t="s">
        <v>360</v>
      </c>
      <c r="E263" s="689"/>
      <c r="F263" s="689"/>
      <c r="G263" s="689"/>
      <c r="H263" s="690"/>
      <c r="I263" s="80"/>
      <c r="J263" s="14"/>
    </row>
    <row r="264" spans="1:10">
      <c r="A264" s="15"/>
      <c r="B264" s="487"/>
      <c r="C264" s="488"/>
      <c r="D264" s="481"/>
      <c r="E264" s="481"/>
      <c r="F264" s="481"/>
      <c r="G264" s="481"/>
      <c r="H264" s="691"/>
      <c r="I264" s="80"/>
      <c r="J264" s="14"/>
    </row>
    <row r="265" spans="1:10">
      <c r="A265" s="15"/>
      <c r="B265" s="487" t="s">
        <v>63</v>
      </c>
      <c r="C265" s="488"/>
      <c r="D265" s="504" t="s">
        <v>360</v>
      </c>
      <c r="E265" s="505"/>
      <c r="F265" s="505"/>
      <c r="G265" s="505"/>
      <c r="H265" s="506"/>
      <c r="I265" s="80"/>
      <c r="J265" s="14"/>
    </row>
    <row r="266" spans="1:10" ht="15.75" thickBot="1">
      <c r="A266" s="15"/>
      <c r="B266" s="489"/>
      <c r="C266" s="490"/>
      <c r="D266" s="507"/>
      <c r="E266" s="508"/>
      <c r="F266" s="508"/>
      <c r="G266" s="508"/>
      <c r="H266" s="509"/>
      <c r="I266" s="80"/>
      <c r="J266" s="14"/>
    </row>
    <row r="267" spans="1:10" ht="15.75" thickTop="1">
      <c r="A267" s="15"/>
      <c r="B267" s="84"/>
      <c r="C267" s="84"/>
      <c r="D267" s="83"/>
      <c r="E267" s="83"/>
      <c r="F267" s="83"/>
      <c r="G267" s="83"/>
      <c r="H267" s="83"/>
      <c r="I267" s="80"/>
      <c r="J267" s="14"/>
    </row>
    <row r="268" spans="1:10">
      <c r="A268" s="15"/>
      <c r="B268" s="84"/>
      <c r="C268" s="84"/>
      <c r="D268" s="83"/>
      <c r="E268" s="83"/>
      <c r="F268" s="83"/>
      <c r="G268" s="83"/>
      <c r="H268" s="83"/>
      <c r="I268" s="80"/>
      <c r="J268" s="14"/>
    </row>
    <row r="269" spans="1:10" ht="15.75" thickBot="1">
      <c r="A269" s="15"/>
      <c r="B269" s="89" t="s">
        <v>489</v>
      </c>
      <c r="C269" s="5"/>
      <c r="D269" s="5"/>
      <c r="E269" s="64"/>
      <c r="F269" s="64"/>
      <c r="G269" s="64"/>
      <c r="H269" s="64"/>
      <c r="I269" s="80"/>
      <c r="J269" s="14"/>
    </row>
    <row r="270" spans="1:10" ht="15.75" thickTop="1">
      <c r="A270" s="15"/>
      <c r="B270" s="666" t="s">
        <v>72</v>
      </c>
      <c r="C270" s="667"/>
      <c r="D270" s="668" t="s">
        <v>353</v>
      </c>
      <c r="E270" s="669"/>
      <c r="F270" s="669"/>
      <c r="G270" s="669"/>
      <c r="H270" s="670"/>
      <c r="I270" s="80"/>
      <c r="J270" s="14"/>
    </row>
    <row r="271" spans="1:10">
      <c r="A271" s="15"/>
      <c r="B271" s="444" t="s">
        <v>71</v>
      </c>
      <c r="C271" s="445"/>
      <c r="D271" s="446" t="s">
        <v>490</v>
      </c>
      <c r="E271" s="447"/>
      <c r="F271" s="447"/>
      <c r="G271" s="447"/>
      <c r="H271" s="448"/>
      <c r="I271" s="80"/>
      <c r="J271" s="14"/>
    </row>
    <row r="272" spans="1:10">
      <c r="A272" s="15"/>
      <c r="B272" s="444" t="s">
        <v>70</v>
      </c>
      <c r="C272" s="445"/>
      <c r="D272" s="446" t="s">
        <v>491</v>
      </c>
      <c r="E272" s="447"/>
      <c r="F272" s="447"/>
      <c r="G272" s="447"/>
      <c r="H272" s="448"/>
      <c r="I272" s="80"/>
      <c r="J272" s="14"/>
    </row>
    <row r="273" spans="1:10" ht="15.75" thickBot="1">
      <c r="A273" s="15"/>
      <c r="B273" s="457" t="s">
        <v>69</v>
      </c>
      <c r="C273" s="458"/>
      <c r="D273" s="459" t="s">
        <v>492</v>
      </c>
      <c r="E273" s="460"/>
      <c r="F273" s="460"/>
      <c r="G273" s="460"/>
      <c r="H273" s="461"/>
      <c r="I273" s="80"/>
      <c r="J273" s="14"/>
    </row>
    <row r="274" spans="1:10" ht="16.5" thickTop="1" thickBot="1">
      <c r="A274" s="15"/>
      <c r="B274" s="462" t="s">
        <v>68</v>
      </c>
      <c r="C274" s="463"/>
      <c r="D274" s="463"/>
      <c r="E274" s="463"/>
      <c r="F274" s="463"/>
      <c r="G274" s="463"/>
      <c r="H274" s="464"/>
      <c r="I274" s="80"/>
      <c r="J274" s="14"/>
    </row>
    <row r="275" spans="1:10">
      <c r="A275" s="15"/>
      <c r="B275" s="465" t="s">
        <v>64</v>
      </c>
      <c r="C275" s="466"/>
      <c r="D275" s="469" t="s">
        <v>358</v>
      </c>
      <c r="E275" s="470"/>
      <c r="F275" s="470"/>
      <c r="G275" s="471"/>
      <c r="H275" s="88" t="s">
        <v>67</v>
      </c>
      <c r="I275" s="80"/>
      <c r="J275" s="14"/>
    </row>
    <row r="276" spans="1:10" ht="15.75" thickBot="1">
      <c r="A276" s="15"/>
      <c r="B276" s="467"/>
      <c r="C276" s="468"/>
      <c r="D276" s="472"/>
      <c r="E276" s="473"/>
      <c r="F276" s="473"/>
      <c r="G276" s="474"/>
      <c r="H276" s="87">
        <v>0.8</v>
      </c>
      <c r="I276" s="80"/>
      <c r="J276" s="14"/>
    </row>
    <row r="277" spans="1:10">
      <c r="A277" s="15"/>
      <c r="B277" s="475" t="s">
        <v>63</v>
      </c>
      <c r="C277" s="476"/>
      <c r="D277" s="469" t="s">
        <v>493</v>
      </c>
      <c r="E277" s="470"/>
      <c r="F277" s="470"/>
      <c r="G277" s="471"/>
      <c r="H277" s="88" t="s">
        <v>67</v>
      </c>
      <c r="I277" s="80"/>
      <c r="J277" s="14"/>
    </row>
    <row r="278" spans="1:10" ht="15.75" thickBot="1">
      <c r="A278" s="15"/>
      <c r="B278" s="467"/>
      <c r="C278" s="468"/>
      <c r="D278" s="472"/>
      <c r="E278" s="473"/>
      <c r="F278" s="473"/>
      <c r="G278" s="474"/>
      <c r="H278" s="87">
        <v>0.3</v>
      </c>
      <c r="I278" s="80"/>
      <c r="J278" s="14"/>
    </row>
    <row r="279" spans="1:10" ht="15" customHeight="1">
      <c r="A279" s="15"/>
      <c r="B279" s="475" t="s">
        <v>66</v>
      </c>
      <c r="C279" s="476"/>
      <c r="D279" s="494" t="s">
        <v>494</v>
      </c>
      <c r="E279" s="495"/>
      <c r="F279" s="495"/>
      <c r="G279" s="496"/>
      <c r="H279" s="86"/>
      <c r="I279" s="80"/>
      <c r="J279" s="14"/>
    </row>
    <row r="280" spans="1:10" ht="15.75" thickBot="1">
      <c r="A280" s="15"/>
      <c r="B280" s="675"/>
      <c r="C280" s="676"/>
      <c r="D280" s="497"/>
      <c r="E280" s="498"/>
      <c r="F280" s="498"/>
      <c r="G280" s="499"/>
      <c r="H280" s="85"/>
      <c r="I280" s="80"/>
      <c r="J280" s="14"/>
    </row>
    <row r="281" spans="1:10" ht="15.75" thickBot="1">
      <c r="A281" s="15"/>
      <c r="B281" s="677" t="s">
        <v>65</v>
      </c>
      <c r="C281" s="678"/>
      <c r="D281" s="678"/>
      <c r="E281" s="678"/>
      <c r="F281" s="678"/>
      <c r="G281" s="678"/>
      <c r="H281" s="679"/>
      <c r="I281" s="80"/>
      <c r="J281" s="14"/>
    </row>
    <row r="282" spans="1:10" ht="15.75" thickTop="1">
      <c r="A282" s="15"/>
      <c r="B282" s="647" t="s">
        <v>64</v>
      </c>
      <c r="C282" s="648"/>
      <c r="D282" s="649" t="s">
        <v>360</v>
      </c>
      <c r="E282" s="650"/>
      <c r="F282" s="650"/>
      <c r="G282" s="650"/>
      <c r="H282" s="651"/>
      <c r="I282" s="80"/>
      <c r="J282" s="14"/>
    </row>
    <row r="283" spans="1:10">
      <c r="A283" s="15"/>
      <c r="B283" s="467"/>
      <c r="C283" s="468"/>
      <c r="D283" s="652"/>
      <c r="E283" s="653"/>
      <c r="F283" s="653"/>
      <c r="G283" s="653"/>
      <c r="H283" s="654"/>
      <c r="I283" s="80"/>
      <c r="J283" s="14"/>
    </row>
    <row r="284" spans="1:10">
      <c r="A284" s="15"/>
      <c r="B284" s="475" t="s">
        <v>63</v>
      </c>
      <c r="C284" s="476"/>
      <c r="D284" s="504" t="s">
        <v>360</v>
      </c>
      <c r="E284" s="505"/>
      <c r="F284" s="505"/>
      <c r="G284" s="505"/>
      <c r="H284" s="506"/>
      <c r="I284" s="80"/>
      <c r="J284" s="14"/>
    </row>
    <row r="285" spans="1:10" ht="15.75" thickBot="1">
      <c r="A285" s="15"/>
      <c r="B285" s="655"/>
      <c r="C285" s="656"/>
      <c r="D285" s="507"/>
      <c r="E285" s="508"/>
      <c r="F285" s="508"/>
      <c r="G285" s="508"/>
      <c r="H285" s="509"/>
      <c r="I285" s="80"/>
      <c r="J285" s="14"/>
    </row>
    <row r="286" spans="1:10" ht="15.75" thickTop="1">
      <c r="A286" s="15"/>
      <c r="B286" s="84"/>
      <c r="C286" s="84"/>
      <c r="D286" s="83"/>
      <c r="E286" s="83"/>
      <c r="F286" s="83"/>
      <c r="G286" s="83"/>
      <c r="H286" s="83"/>
      <c r="I286" s="80"/>
      <c r="J286" s="14"/>
    </row>
    <row r="287" spans="1:10">
      <c r="A287" s="15"/>
      <c r="B287" s="455" t="s">
        <v>495</v>
      </c>
      <c r="C287" s="455"/>
      <c r="D287" s="455"/>
      <c r="E287" s="455"/>
      <c r="F287" s="455"/>
      <c r="G287" s="455"/>
      <c r="H287" s="455"/>
      <c r="I287" s="455"/>
      <c r="J287" s="456"/>
    </row>
    <row r="288" spans="1:10">
      <c r="A288" s="15"/>
      <c r="B288" s="455"/>
      <c r="C288" s="455"/>
      <c r="D288" s="455"/>
      <c r="E288" s="455"/>
      <c r="F288" s="455"/>
      <c r="G288" s="455"/>
      <c r="H288" s="455"/>
      <c r="I288" s="455"/>
      <c r="J288" s="456"/>
    </row>
    <row r="289" spans="1:10">
      <c r="A289" s="15"/>
      <c r="B289" s="82"/>
      <c r="C289" s="82"/>
      <c r="D289" s="81"/>
      <c r="E289" s="81"/>
      <c r="F289" s="81"/>
      <c r="G289" s="81"/>
      <c r="H289" s="81"/>
      <c r="I289" s="80"/>
      <c r="J289" s="14"/>
    </row>
    <row r="290" spans="1:10">
      <c r="A290" s="15"/>
      <c r="C290" s="5"/>
      <c r="D290" s="5"/>
      <c r="E290" s="5"/>
      <c r="F290" s="5"/>
      <c r="G290" s="5"/>
      <c r="I290" s="80"/>
      <c r="J290" s="14"/>
    </row>
    <row r="291" spans="1:10">
      <c r="A291" s="15"/>
      <c r="B291" s="685" t="s">
        <v>62</v>
      </c>
      <c r="C291" s="685"/>
      <c r="D291" s="685"/>
      <c r="E291" s="685"/>
      <c r="F291" s="685"/>
      <c r="G291" s="685"/>
      <c r="H291" s="685"/>
      <c r="I291" s="685"/>
      <c r="J291" s="686"/>
    </row>
    <row r="292" spans="1:10" ht="16.5">
      <c r="A292" s="15"/>
      <c r="B292" s="79"/>
      <c r="C292" s="5"/>
      <c r="D292" s="5"/>
      <c r="E292" s="5"/>
      <c r="F292" s="5"/>
      <c r="G292" s="5"/>
      <c r="I292" s="78"/>
      <c r="J292" s="14"/>
    </row>
    <row r="293" spans="1:10">
      <c r="A293" s="15"/>
      <c r="B293" s="25" t="s">
        <v>61</v>
      </c>
      <c r="C293" s="5"/>
      <c r="D293" s="5"/>
      <c r="E293" s="5"/>
      <c r="F293" s="5"/>
      <c r="G293" s="5"/>
      <c r="I293" s="78"/>
      <c r="J293" s="14"/>
    </row>
    <row r="294" spans="1:10">
      <c r="A294" s="15"/>
      <c r="B294" s="25"/>
      <c r="C294" s="5"/>
      <c r="D294" s="5"/>
      <c r="E294" s="5"/>
      <c r="F294" s="5"/>
      <c r="G294" s="5"/>
      <c r="I294" s="78"/>
      <c r="J294" s="14"/>
    </row>
    <row r="295" spans="1:10" ht="35.1" customHeight="1">
      <c r="A295" s="15"/>
      <c r="B295" s="68" t="s">
        <v>339</v>
      </c>
      <c r="C295" s="402" t="s">
        <v>361</v>
      </c>
      <c r="D295" s="402"/>
      <c r="E295" s="402"/>
      <c r="F295" s="402"/>
      <c r="G295" s="402"/>
      <c r="H295" s="402"/>
      <c r="I295" s="402"/>
      <c r="J295" s="451"/>
    </row>
    <row r="296" spans="1:10" ht="35.1" customHeight="1" thickBot="1">
      <c r="A296" s="19"/>
      <c r="B296" s="77" t="s">
        <v>341</v>
      </c>
      <c r="C296" s="453" t="s">
        <v>362</v>
      </c>
      <c r="D296" s="453"/>
      <c r="E296" s="453"/>
      <c r="F296" s="453"/>
      <c r="G296" s="453"/>
      <c r="H296" s="453"/>
      <c r="I296" s="453"/>
      <c r="J296" s="454"/>
    </row>
    <row r="297" spans="1:10" ht="35.25" customHeight="1">
      <c r="A297" s="5"/>
      <c r="B297" s="68" t="s">
        <v>343</v>
      </c>
      <c r="C297" s="402" t="s">
        <v>363</v>
      </c>
      <c r="D297" s="402"/>
      <c r="E297" s="402"/>
      <c r="F297" s="402"/>
      <c r="G297" s="402"/>
      <c r="H297" s="402"/>
      <c r="I297" s="402"/>
      <c r="J297" s="402"/>
    </row>
    <row r="298" spans="1:10" ht="15.75" thickBot="1">
      <c r="A298" s="5"/>
      <c r="B298" s="68" t="s">
        <v>480</v>
      </c>
      <c r="C298" s="402" t="s">
        <v>496</v>
      </c>
      <c r="D298" s="402"/>
      <c r="E298" s="402"/>
      <c r="F298" s="402"/>
      <c r="G298" s="402"/>
      <c r="H298" s="402"/>
      <c r="I298" s="402"/>
      <c r="J298" s="402"/>
    </row>
    <row r="299" spans="1:10">
      <c r="A299" s="40"/>
      <c r="B299" s="76"/>
      <c r="C299" s="75"/>
      <c r="D299" s="75"/>
      <c r="E299" s="75"/>
      <c r="F299" s="75"/>
      <c r="G299" s="75"/>
      <c r="H299" s="75"/>
      <c r="I299" s="75"/>
      <c r="J299" s="74"/>
    </row>
    <row r="300" spans="1:10" ht="43.5" customHeight="1">
      <c r="A300" s="15"/>
      <c r="B300" s="68" t="s">
        <v>332</v>
      </c>
      <c r="C300" s="402" t="s">
        <v>364</v>
      </c>
      <c r="D300" s="402"/>
      <c r="E300" s="402"/>
      <c r="F300" s="402"/>
      <c r="G300" s="402"/>
      <c r="H300" s="402"/>
      <c r="I300" s="402"/>
      <c r="J300" s="451"/>
    </row>
    <row r="301" spans="1:10" ht="67.5" customHeight="1">
      <c r="A301" s="15"/>
      <c r="B301" s="68" t="s">
        <v>475</v>
      </c>
      <c r="C301" s="402" t="s">
        <v>365</v>
      </c>
      <c r="D301" s="402"/>
      <c r="E301" s="402"/>
      <c r="F301" s="402"/>
      <c r="G301" s="402"/>
      <c r="H301" s="402"/>
      <c r="I301" s="402"/>
      <c r="J301" s="451"/>
    </row>
    <row r="302" spans="1:10" ht="35.1" customHeight="1">
      <c r="A302" s="15"/>
      <c r="B302" s="68" t="s">
        <v>335</v>
      </c>
      <c r="C302" s="402" t="s">
        <v>366</v>
      </c>
      <c r="D302" s="402"/>
      <c r="E302" s="402"/>
      <c r="F302" s="402"/>
      <c r="G302" s="402"/>
      <c r="H302" s="402"/>
      <c r="I302" s="402"/>
      <c r="J302" s="451"/>
    </row>
    <row r="303" spans="1:10" ht="35.1" customHeight="1">
      <c r="A303" s="15"/>
      <c r="B303" s="68" t="s">
        <v>337</v>
      </c>
      <c r="C303" s="402" t="s">
        <v>367</v>
      </c>
      <c r="D303" s="402"/>
      <c r="E303" s="402"/>
      <c r="F303" s="402"/>
      <c r="G303" s="402"/>
      <c r="H303" s="402"/>
      <c r="I303" s="402"/>
      <c r="J303" s="451"/>
    </row>
    <row r="304" spans="1:10" ht="35.1" customHeight="1">
      <c r="A304" s="15"/>
      <c r="B304" s="68" t="s">
        <v>326</v>
      </c>
      <c r="C304" s="402" t="s">
        <v>368</v>
      </c>
      <c r="D304" s="402"/>
      <c r="E304" s="402"/>
      <c r="F304" s="402"/>
      <c r="G304" s="402"/>
      <c r="H304" s="402"/>
      <c r="I304" s="402"/>
      <c r="J304" s="451"/>
    </row>
    <row r="305" spans="1:12" ht="35.1" customHeight="1">
      <c r="A305" s="15"/>
      <c r="B305" s="68" t="s">
        <v>312</v>
      </c>
      <c r="C305" s="402" t="s">
        <v>312</v>
      </c>
      <c r="D305" s="402"/>
      <c r="E305" s="402"/>
      <c r="F305" s="402"/>
      <c r="G305" s="402"/>
      <c r="H305" s="402"/>
      <c r="I305" s="402"/>
      <c r="J305" s="451"/>
    </row>
    <row r="306" spans="1:12" ht="35.1" customHeight="1">
      <c r="A306" s="15"/>
      <c r="B306" s="68" t="s">
        <v>312</v>
      </c>
      <c r="C306" s="402" t="s">
        <v>312</v>
      </c>
      <c r="D306" s="402"/>
      <c r="E306" s="402"/>
      <c r="F306" s="402"/>
      <c r="G306" s="402"/>
      <c r="H306" s="402"/>
      <c r="I306" s="402"/>
      <c r="J306" s="451"/>
    </row>
    <row r="307" spans="1:12" ht="35.1" customHeight="1">
      <c r="A307" s="15"/>
      <c r="B307" s="68" t="s">
        <v>312</v>
      </c>
      <c r="C307" s="402" t="s">
        <v>312</v>
      </c>
      <c r="D307" s="402"/>
      <c r="E307" s="402"/>
      <c r="F307" s="402"/>
      <c r="G307" s="402"/>
      <c r="H307" s="402"/>
      <c r="I307" s="402"/>
      <c r="J307" s="451"/>
    </row>
    <row r="308" spans="1:12" ht="47.25" customHeight="1">
      <c r="A308" s="15"/>
      <c r="B308" s="68" t="s">
        <v>312</v>
      </c>
      <c r="C308" s="402" t="s">
        <v>312</v>
      </c>
      <c r="D308" s="402"/>
      <c r="E308" s="402"/>
      <c r="F308" s="402"/>
      <c r="G308" s="402"/>
      <c r="H308" s="402"/>
      <c r="I308" s="402"/>
      <c r="J308" s="451"/>
    </row>
    <row r="309" spans="1:12" ht="35.1" customHeight="1">
      <c r="A309" s="15"/>
      <c r="B309" s="68" t="s">
        <v>312</v>
      </c>
      <c r="C309" s="402" t="s">
        <v>312</v>
      </c>
      <c r="D309" s="402"/>
      <c r="E309" s="402"/>
      <c r="F309" s="402"/>
      <c r="G309" s="402"/>
      <c r="H309" s="402"/>
      <c r="I309" s="402"/>
      <c r="J309" s="451"/>
    </row>
    <row r="310" spans="1:12" ht="35.1" customHeight="1">
      <c r="A310" s="15"/>
      <c r="B310" s="68" t="s">
        <v>312</v>
      </c>
      <c r="C310" s="402" t="s">
        <v>312</v>
      </c>
      <c r="D310" s="402"/>
      <c r="E310" s="402"/>
      <c r="F310" s="402"/>
      <c r="G310" s="402"/>
      <c r="H310" s="402"/>
      <c r="I310" s="402"/>
      <c r="J310" s="451"/>
    </row>
    <row r="311" spans="1:12" ht="76.5" customHeight="1">
      <c r="A311" s="15"/>
      <c r="B311" s="68" t="s">
        <v>473</v>
      </c>
      <c r="C311" s="414" t="s">
        <v>590</v>
      </c>
      <c r="D311" s="414"/>
      <c r="E311" s="414"/>
      <c r="F311" s="414"/>
      <c r="G311" s="414"/>
      <c r="H311" s="414"/>
      <c r="I311" s="414"/>
      <c r="J311" s="452"/>
      <c r="L311" s="25"/>
    </row>
    <row r="312" spans="1:12" ht="42.75" customHeight="1">
      <c r="A312" s="15"/>
      <c r="B312" s="68" t="s">
        <v>474</v>
      </c>
      <c r="C312" s="414" t="s">
        <v>591</v>
      </c>
      <c r="D312" s="414"/>
      <c r="E312" s="414"/>
      <c r="F312" s="414"/>
      <c r="G312" s="414"/>
      <c r="H312" s="414"/>
      <c r="I312" s="414"/>
      <c r="J312" s="452"/>
    </row>
    <row r="313" spans="1:12" ht="25.5" customHeight="1">
      <c r="A313" s="15"/>
      <c r="B313" s="68" t="s">
        <v>330</v>
      </c>
      <c r="C313" s="402" t="s">
        <v>369</v>
      </c>
      <c r="D313" s="402"/>
      <c r="E313" s="402"/>
      <c r="F313" s="402"/>
      <c r="G313" s="402"/>
      <c r="H313" s="402"/>
      <c r="I313" s="402"/>
      <c r="J313" s="451"/>
    </row>
    <row r="314" spans="1:12" ht="28.5" customHeight="1">
      <c r="A314" s="15"/>
      <c r="B314" s="68" t="s">
        <v>312</v>
      </c>
      <c r="C314" s="402" t="s">
        <v>312</v>
      </c>
      <c r="D314" s="402"/>
      <c r="E314" s="402"/>
      <c r="F314" s="402"/>
      <c r="G314" s="402"/>
      <c r="H314" s="402"/>
      <c r="I314" s="402"/>
      <c r="J314" s="451"/>
      <c r="K314" s="69"/>
    </row>
    <row r="315" spans="1:12" ht="28.5" customHeight="1">
      <c r="A315" s="15"/>
      <c r="B315" s="68" t="s">
        <v>312</v>
      </c>
      <c r="C315" s="402" t="s">
        <v>312</v>
      </c>
      <c r="D315" s="402"/>
      <c r="E315" s="402"/>
      <c r="F315" s="402"/>
      <c r="G315" s="402"/>
      <c r="H315" s="402"/>
      <c r="I315" s="402"/>
      <c r="J315" s="451"/>
      <c r="K315" s="69"/>
    </row>
    <row r="316" spans="1:12" ht="15.75" customHeight="1">
      <c r="A316" s="15"/>
      <c r="B316" s="68" t="s">
        <v>312</v>
      </c>
      <c r="C316" s="73" t="s">
        <v>312</v>
      </c>
      <c r="D316" s="10"/>
      <c r="E316" s="10"/>
      <c r="F316" s="10"/>
      <c r="G316" s="10"/>
      <c r="H316" s="10"/>
      <c r="I316" s="10"/>
      <c r="J316" s="70"/>
      <c r="K316" s="69"/>
    </row>
    <row r="317" spans="1:12">
      <c r="A317" s="15"/>
      <c r="B317" s="68"/>
      <c r="C317" s="71"/>
      <c r="D317" s="10"/>
      <c r="E317" s="10"/>
      <c r="F317" s="10"/>
      <c r="G317" s="10"/>
      <c r="H317" s="10"/>
      <c r="I317" s="10"/>
      <c r="J317" s="70"/>
      <c r="K317" s="69"/>
    </row>
    <row r="318" spans="1:12">
      <c r="A318" s="15"/>
      <c r="B318" s="72"/>
      <c r="C318" s="71"/>
      <c r="D318" s="10"/>
      <c r="E318" s="10"/>
      <c r="F318" s="10"/>
      <c r="G318" s="10"/>
      <c r="H318" s="10"/>
      <c r="I318" s="10"/>
      <c r="J318" s="70"/>
      <c r="K318" s="69"/>
    </row>
    <row r="319" spans="1:12" s="5" customFormat="1">
      <c r="A319" s="15"/>
      <c r="B319" s="25" t="s">
        <v>60</v>
      </c>
      <c r="C319" s="64"/>
      <c r="D319" s="64"/>
      <c r="E319" s="64"/>
      <c r="F319" s="64"/>
      <c r="G319" s="64"/>
      <c r="H319" s="64"/>
      <c r="I319" s="64"/>
      <c r="J319" s="14"/>
    </row>
    <row r="320" spans="1:12" s="5" customFormat="1">
      <c r="A320" s="15"/>
      <c r="B320" s="25"/>
      <c r="C320" s="64"/>
      <c r="D320" s="64"/>
      <c r="E320" s="64"/>
      <c r="F320" s="64"/>
      <c r="G320" s="64"/>
      <c r="H320" s="64"/>
      <c r="I320" s="64"/>
      <c r="J320" s="14"/>
    </row>
    <row r="321" spans="1:10" s="5" customFormat="1" ht="45" customHeight="1">
      <c r="A321" s="15"/>
      <c r="B321" s="68">
        <v>3150</v>
      </c>
      <c r="C321" s="660" t="s">
        <v>370</v>
      </c>
      <c r="D321" s="660"/>
      <c r="E321" s="660"/>
      <c r="F321" s="660"/>
      <c r="G321" s="660"/>
      <c r="H321" s="660"/>
      <c r="I321" s="660"/>
      <c r="J321" s="661"/>
    </row>
    <row r="322" spans="1:10" s="5" customFormat="1" ht="45" customHeight="1">
      <c r="A322" s="15"/>
      <c r="B322" s="68" t="s">
        <v>315</v>
      </c>
      <c r="C322" s="660" t="s">
        <v>371</v>
      </c>
      <c r="D322" s="660"/>
      <c r="E322" s="660"/>
      <c r="F322" s="660"/>
      <c r="G322" s="660"/>
      <c r="H322" s="660"/>
      <c r="I322" s="660"/>
      <c r="J322" s="661"/>
    </row>
    <row r="323" spans="1:10" s="5" customFormat="1" ht="45" customHeight="1">
      <c r="A323" s="15"/>
      <c r="B323" s="68">
        <v>3260</v>
      </c>
      <c r="C323" s="660" t="s">
        <v>372</v>
      </c>
      <c r="D323" s="660"/>
      <c r="E323" s="660"/>
      <c r="F323" s="660"/>
      <c r="G323" s="660"/>
      <c r="H323" s="660"/>
      <c r="I323" s="660"/>
      <c r="J323" s="661"/>
    </row>
    <row r="324" spans="1:10" s="5" customFormat="1" ht="45" customHeight="1">
      <c r="A324" s="15"/>
      <c r="B324" s="68" t="s">
        <v>318</v>
      </c>
      <c r="C324" s="660" t="s">
        <v>373</v>
      </c>
      <c r="D324" s="660"/>
      <c r="E324" s="660"/>
      <c r="F324" s="660"/>
      <c r="G324" s="660"/>
      <c r="H324" s="660"/>
      <c r="I324" s="660"/>
      <c r="J324" s="661"/>
    </row>
    <row r="325" spans="1:10" s="5" customFormat="1" ht="45" customHeight="1">
      <c r="A325" s="15"/>
      <c r="B325" s="68" t="s">
        <v>320</v>
      </c>
      <c r="C325" s="660" t="s">
        <v>497</v>
      </c>
      <c r="D325" s="660"/>
      <c r="E325" s="660"/>
      <c r="F325" s="660"/>
      <c r="G325" s="660"/>
      <c r="H325" s="660"/>
      <c r="I325" s="660"/>
      <c r="J325" s="661"/>
    </row>
    <row r="326" spans="1:10" s="5" customFormat="1" ht="45" customHeight="1">
      <c r="A326" s="15"/>
      <c r="B326" s="68" t="s">
        <v>150</v>
      </c>
      <c r="C326" s="660" t="s">
        <v>374</v>
      </c>
      <c r="D326" s="660"/>
      <c r="E326" s="660"/>
      <c r="F326" s="660"/>
      <c r="G326" s="660"/>
      <c r="H326" s="660"/>
      <c r="I326" s="660"/>
      <c r="J326" s="661"/>
    </row>
    <row r="327" spans="1:10" s="5" customFormat="1" ht="45" customHeight="1">
      <c r="A327" s="15"/>
      <c r="B327" s="68" t="s">
        <v>322</v>
      </c>
      <c r="C327" s="660" t="s">
        <v>375</v>
      </c>
      <c r="D327" s="660"/>
      <c r="E327" s="660"/>
      <c r="F327" s="660"/>
      <c r="G327" s="660"/>
      <c r="H327" s="660"/>
      <c r="I327" s="660"/>
      <c r="J327" s="661"/>
    </row>
    <row r="328" spans="1:10" s="5" customFormat="1" ht="45" customHeight="1">
      <c r="A328" s="15"/>
      <c r="B328" s="68">
        <v>6420</v>
      </c>
      <c r="C328" s="660" t="s">
        <v>376</v>
      </c>
      <c r="D328" s="660"/>
      <c r="E328" s="660"/>
      <c r="F328" s="660"/>
      <c r="G328" s="660"/>
      <c r="H328" s="660"/>
      <c r="I328" s="660"/>
      <c r="J328" s="661"/>
    </row>
    <row r="329" spans="1:10" s="5" customFormat="1" ht="45" customHeight="1">
      <c r="A329" s="15"/>
      <c r="B329" s="68">
        <v>6430</v>
      </c>
      <c r="C329" s="660" t="s">
        <v>377</v>
      </c>
      <c r="D329" s="660"/>
      <c r="E329" s="660"/>
      <c r="F329" s="660"/>
      <c r="G329" s="660"/>
      <c r="H329" s="660"/>
      <c r="I329" s="660"/>
      <c r="J329" s="661"/>
    </row>
    <row r="330" spans="1:10" s="5" customFormat="1" ht="45" customHeight="1">
      <c r="A330" s="15"/>
      <c r="B330" s="68" t="s">
        <v>312</v>
      </c>
      <c r="C330" s="660" t="s">
        <v>312</v>
      </c>
      <c r="D330" s="660"/>
      <c r="E330" s="660"/>
      <c r="F330" s="660"/>
      <c r="G330" s="660"/>
      <c r="H330" s="660"/>
      <c r="I330" s="660"/>
      <c r="J330" s="661"/>
    </row>
    <row r="331" spans="1:10" s="5" customFormat="1">
      <c r="A331" s="15"/>
      <c r="B331" s="68"/>
      <c r="C331" s="64"/>
      <c r="D331" s="64"/>
      <c r="E331" s="64"/>
      <c r="F331" s="64"/>
      <c r="G331" s="64"/>
      <c r="H331" s="64"/>
      <c r="I331" s="64"/>
      <c r="J331" s="14"/>
    </row>
    <row r="332" spans="1:10" s="5" customFormat="1">
      <c r="A332" s="15"/>
      <c r="B332" s="25" t="s">
        <v>59</v>
      </c>
      <c r="C332" s="64"/>
      <c r="D332" s="64"/>
      <c r="E332" s="64"/>
      <c r="F332" s="64"/>
      <c r="G332" s="64"/>
      <c r="H332" s="64"/>
      <c r="I332" s="64"/>
      <c r="J332" s="14"/>
    </row>
    <row r="333" spans="1:10" s="5" customFormat="1" ht="15.75" thickBot="1">
      <c r="A333" s="15"/>
      <c r="C333" s="64"/>
      <c r="D333" s="64"/>
      <c r="E333" s="64"/>
      <c r="F333" s="64"/>
      <c r="G333" s="64"/>
      <c r="H333" s="64"/>
      <c r="I333" s="64"/>
      <c r="J333" s="14"/>
    </row>
    <row r="334" spans="1:10" s="5" customFormat="1" ht="33.75" customHeight="1" thickTop="1">
      <c r="A334" s="15"/>
      <c r="B334" s="657" t="s">
        <v>58</v>
      </c>
      <c r="C334" s="574"/>
      <c r="D334" s="574"/>
      <c r="E334" s="658">
        <v>412</v>
      </c>
      <c r="F334" s="659"/>
      <c r="G334" s="64"/>
      <c r="H334" s="64"/>
      <c r="I334" s="64"/>
      <c r="J334" s="14"/>
    </row>
    <row r="335" spans="1:10" s="5" customFormat="1">
      <c r="A335" s="15"/>
      <c r="B335" s="424" t="s">
        <v>57</v>
      </c>
      <c r="C335" s="425"/>
      <c r="D335" s="425"/>
      <c r="E335" s="425" t="s">
        <v>403</v>
      </c>
      <c r="F335" s="437"/>
      <c r="G335" s="64"/>
      <c r="H335" s="64"/>
      <c r="I335" s="64"/>
      <c r="J335" s="14"/>
    </row>
    <row r="336" spans="1:10" s="5" customFormat="1">
      <c r="A336" s="15"/>
      <c r="B336" s="424" t="s">
        <v>56</v>
      </c>
      <c r="C336" s="425"/>
      <c r="D336" s="425"/>
      <c r="E336" s="425" t="s">
        <v>360</v>
      </c>
      <c r="F336" s="437"/>
      <c r="G336" s="64"/>
      <c r="H336" s="64"/>
      <c r="I336" s="64"/>
      <c r="J336" s="14"/>
    </row>
    <row r="337" spans="1:11" s="5" customFormat="1">
      <c r="A337" s="15"/>
      <c r="B337" s="424" t="s">
        <v>55</v>
      </c>
      <c r="C337" s="425"/>
      <c r="D337" s="425"/>
      <c r="E337" s="425" t="s">
        <v>360</v>
      </c>
      <c r="F337" s="437"/>
      <c r="G337" s="64"/>
      <c r="H337" s="64"/>
      <c r="I337" s="64"/>
      <c r="J337" s="14"/>
    </row>
    <row r="338" spans="1:11" s="5" customFormat="1" ht="15.75" thickBot="1">
      <c r="A338" s="15"/>
      <c r="B338" s="429" t="s">
        <v>54</v>
      </c>
      <c r="C338" s="430"/>
      <c r="D338" s="430"/>
      <c r="E338" s="430" t="s">
        <v>498</v>
      </c>
      <c r="F338" s="431"/>
      <c r="G338" s="64"/>
      <c r="H338" s="64"/>
      <c r="I338" s="64"/>
      <c r="J338" s="14"/>
    </row>
    <row r="339" spans="1:11" s="67" customFormat="1" ht="15.75" thickTop="1">
      <c r="A339" s="15"/>
      <c r="B339" s="25"/>
      <c r="C339" s="5"/>
      <c r="D339" s="5"/>
      <c r="E339" s="5"/>
      <c r="F339" s="5"/>
      <c r="G339" s="5"/>
      <c r="H339" s="5"/>
      <c r="I339" s="10"/>
      <c r="J339" s="14"/>
    </row>
    <row r="340" spans="1:11" s="69" customFormat="1" ht="15.75" thickBot="1">
      <c r="A340" s="15"/>
      <c r="B340" s="25"/>
      <c r="C340" s="5"/>
      <c r="D340" s="5"/>
      <c r="E340" s="5"/>
      <c r="F340" s="5"/>
      <c r="G340" s="5"/>
      <c r="H340" s="5"/>
      <c r="I340" s="10"/>
      <c r="J340" s="14"/>
    </row>
    <row r="341" spans="1:11" s="69" customFormat="1" ht="30" customHeight="1" thickTop="1">
      <c r="A341" s="15"/>
      <c r="B341" s="657" t="s">
        <v>58</v>
      </c>
      <c r="C341" s="574"/>
      <c r="D341" s="574"/>
      <c r="E341" s="658">
        <v>513</v>
      </c>
      <c r="F341" s="659"/>
      <c r="G341" s="5"/>
      <c r="H341" s="5"/>
      <c r="I341" s="10"/>
      <c r="J341" s="14"/>
    </row>
    <row r="342" spans="1:11" s="69" customFormat="1">
      <c r="A342" s="15"/>
      <c r="B342" s="424" t="s">
        <v>57</v>
      </c>
      <c r="C342" s="425"/>
      <c r="D342" s="425"/>
      <c r="E342" s="425" t="s">
        <v>403</v>
      </c>
      <c r="F342" s="437"/>
      <c r="G342" s="5"/>
      <c r="H342" s="5"/>
      <c r="I342" s="10"/>
      <c r="J342" s="14"/>
    </row>
    <row r="343" spans="1:11" s="69" customFormat="1">
      <c r="A343" s="15"/>
      <c r="B343" s="424" t="s">
        <v>56</v>
      </c>
      <c r="C343" s="425"/>
      <c r="D343" s="425"/>
      <c r="E343" s="425" t="s">
        <v>499</v>
      </c>
      <c r="F343" s="437"/>
      <c r="G343" s="5"/>
      <c r="H343" s="5"/>
      <c r="I343" s="10"/>
      <c r="J343" s="14"/>
    </row>
    <row r="344" spans="1:11" s="69" customFormat="1">
      <c r="A344" s="15"/>
      <c r="B344" s="424" t="s">
        <v>55</v>
      </c>
      <c r="C344" s="425"/>
      <c r="D344" s="425"/>
      <c r="E344" s="425" t="s">
        <v>500</v>
      </c>
      <c r="F344" s="437"/>
      <c r="G344" s="5"/>
      <c r="H344" s="5"/>
      <c r="I344" s="10"/>
      <c r="J344" s="14"/>
    </row>
    <row r="345" spans="1:11" s="69" customFormat="1" ht="15.75" thickBot="1">
      <c r="A345" s="15"/>
      <c r="B345" s="429" t="s">
        <v>54</v>
      </c>
      <c r="C345" s="430"/>
      <c r="D345" s="430"/>
      <c r="E345" s="430" t="s">
        <v>501</v>
      </c>
      <c r="F345" s="431"/>
      <c r="G345" s="5"/>
      <c r="H345" s="5"/>
      <c r="I345" s="10"/>
      <c r="J345" s="14"/>
    </row>
    <row r="346" spans="1:11" s="56" customFormat="1" ht="15.75" thickTop="1">
      <c r="A346" s="15"/>
      <c r="B346" s="25"/>
      <c r="C346" s="5"/>
      <c r="D346" s="5"/>
      <c r="E346" s="5"/>
      <c r="F346" s="5"/>
      <c r="G346" s="5"/>
      <c r="H346" s="5"/>
      <c r="I346" s="10"/>
      <c r="J346" s="14"/>
      <c r="K346" s="57"/>
    </row>
    <row r="347" spans="1:11" s="56" customFormat="1" ht="15.75" thickBot="1">
      <c r="A347" s="15"/>
      <c r="B347" s="25"/>
      <c r="C347" s="5"/>
      <c r="D347" s="5"/>
      <c r="E347" s="5"/>
      <c r="F347" s="5"/>
      <c r="G347" s="5"/>
      <c r="H347" s="5"/>
      <c r="I347" s="10"/>
      <c r="J347" s="14"/>
      <c r="K347" s="57"/>
    </row>
    <row r="348" spans="1:11" s="56" customFormat="1" ht="16.5" thickTop="1" thickBot="1">
      <c r="A348" s="15"/>
      <c r="B348" s="439" t="s">
        <v>53</v>
      </c>
      <c r="C348" s="440"/>
      <c r="D348" s="440"/>
      <c r="E348" s="440"/>
      <c r="F348" s="440"/>
      <c r="G348" s="440"/>
      <c r="H348" s="440"/>
      <c r="I348" s="441"/>
      <c r="J348" s="14"/>
      <c r="K348" s="57"/>
    </row>
    <row r="349" spans="1:11" s="56" customFormat="1" ht="15.75" thickTop="1">
      <c r="A349" s="15"/>
      <c r="B349" s="435" t="s">
        <v>52</v>
      </c>
      <c r="C349" s="436"/>
      <c r="D349" s="426">
        <v>763.06700000000001</v>
      </c>
      <c r="E349" s="426"/>
      <c r="F349" s="442" t="s">
        <v>51</v>
      </c>
      <c r="G349" s="442"/>
      <c r="H349" s="442"/>
      <c r="I349" s="66">
        <v>200670</v>
      </c>
      <c r="J349" s="14"/>
      <c r="K349" s="57"/>
    </row>
    <row r="350" spans="1:11" s="56" customFormat="1">
      <c r="A350" s="15"/>
      <c r="B350" s="424" t="s">
        <v>50</v>
      </c>
      <c r="C350" s="425"/>
      <c r="D350" s="427">
        <v>6</v>
      </c>
      <c r="E350" s="427"/>
      <c r="F350" s="443" t="s">
        <v>49</v>
      </c>
      <c r="G350" s="443"/>
      <c r="H350" s="443"/>
      <c r="I350" s="65">
        <v>2093</v>
      </c>
      <c r="J350" s="14"/>
      <c r="K350" s="57"/>
    </row>
    <row r="351" spans="1:11" s="56" customFormat="1">
      <c r="A351" s="15"/>
      <c r="B351" s="424" t="s">
        <v>48</v>
      </c>
      <c r="C351" s="425"/>
      <c r="D351" s="428">
        <v>114.9999353644377</v>
      </c>
      <c r="E351" s="428">
        <v>0</v>
      </c>
      <c r="F351" s="443" t="s">
        <v>47</v>
      </c>
      <c r="G351" s="443"/>
      <c r="H351" s="443"/>
      <c r="I351" s="65" t="s">
        <v>378</v>
      </c>
      <c r="J351" s="14"/>
      <c r="K351" s="57"/>
    </row>
    <row r="352" spans="1:11" s="56" customFormat="1" ht="15" customHeight="1">
      <c r="A352" s="15"/>
      <c r="B352" s="424" t="s">
        <v>46</v>
      </c>
      <c r="C352" s="425"/>
      <c r="D352" s="428">
        <v>0.62840700000000005</v>
      </c>
      <c r="E352" s="428"/>
      <c r="F352" s="438" t="s">
        <v>45</v>
      </c>
      <c r="G352" s="438"/>
      <c r="H352" s="438"/>
      <c r="I352" s="337" t="s">
        <v>360</v>
      </c>
      <c r="J352" s="14"/>
      <c r="K352" s="57"/>
    </row>
    <row r="353" spans="1:11" s="56" customFormat="1" ht="15.75" customHeight="1" thickBot="1">
      <c r="A353" s="15"/>
      <c r="B353" s="429" t="s">
        <v>44</v>
      </c>
      <c r="C353" s="430"/>
      <c r="D353" s="616">
        <v>0.46</v>
      </c>
      <c r="E353" s="616"/>
      <c r="F353" s="604" t="s">
        <v>43</v>
      </c>
      <c r="G353" s="604"/>
      <c r="H353" s="604"/>
      <c r="I353" s="338" t="s">
        <v>360</v>
      </c>
      <c r="J353" s="14"/>
      <c r="K353" s="57"/>
    </row>
    <row r="354" spans="1:11" s="56" customFormat="1" ht="15.75" thickTop="1">
      <c r="A354" s="15"/>
      <c r="B354" s="64"/>
      <c r="C354" s="64"/>
      <c r="D354" s="64"/>
      <c r="E354" s="64"/>
      <c r="F354" s="5"/>
      <c r="G354" s="5"/>
      <c r="H354" s="5"/>
      <c r="I354" s="10"/>
      <c r="J354" s="14"/>
      <c r="K354" s="57"/>
    </row>
    <row r="355" spans="1:11" s="56" customFormat="1" ht="15.75" thickBot="1">
      <c r="A355" s="15"/>
      <c r="B355" s="64"/>
      <c r="C355" s="64"/>
      <c r="D355" s="64"/>
      <c r="E355" s="64"/>
      <c r="F355" s="5"/>
      <c r="G355" s="5"/>
      <c r="H355" s="5"/>
      <c r="I355" s="10"/>
      <c r="J355" s="14"/>
      <c r="K355" s="57"/>
    </row>
    <row r="356" spans="1:11" s="56" customFormat="1" ht="17.25" thickTop="1" thickBot="1">
      <c r="A356" s="15"/>
      <c r="B356" s="63" t="s">
        <v>42</v>
      </c>
      <c r="C356" s="62" t="s">
        <v>41</v>
      </c>
      <c r="D356" s="62" t="s">
        <v>40</v>
      </c>
      <c r="E356" s="61" t="s">
        <v>39</v>
      </c>
      <c r="F356" s="5"/>
      <c r="G356" s="5"/>
      <c r="H356" s="5"/>
      <c r="I356" s="10"/>
      <c r="J356" s="14"/>
      <c r="K356" s="57"/>
    </row>
    <row r="357" spans="1:11" s="56" customFormat="1" ht="15.75" thickTop="1">
      <c r="A357" s="15"/>
      <c r="B357" s="60" t="s">
        <v>38</v>
      </c>
      <c r="C357" s="59">
        <v>203.98410523454717</v>
      </c>
      <c r="D357" s="59">
        <v>138.83188709677421</v>
      </c>
      <c r="E357" s="58">
        <v>61.444000000000003</v>
      </c>
      <c r="F357" s="5"/>
      <c r="G357" s="5"/>
      <c r="H357" s="5"/>
      <c r="I357" s="10"/>
      <c r="J357" s="14"/>
      <c r="K357" s="57"/>
    </row>
    <row r="358" spans="1:11" s="56" customFormat="1">
      <c r="A358" s="15"/>
      <c r="B358" s="27" t="s">
        <v>37</v>
      </c>
      <c r="C358" s="55">
        <v>301.22070285663767</v>
      </c>
      <c r="D358" s="55">
        <v>199.66741666666664</v>
      </c>
      <c r="E358" s="54">
        <v>66.908000000000001</v>
      </c>
      <c r="F358" s="5"/>
      <c r="G358" s="5"/>
      <c r="H358" s="5"/>
      <c r="I358" s="10"/>
      <c r="J358" s="14"/>
      <c r="K358" s="57"/>
    </row>
    <row r="359" spans="1:11" s="56" customFormat="1">
      <c r="A359" s="15"/>
      <c r="B359" s="27" t="s">
        <v>36</v>
      </c>
      <c r="C359" s="55">
        <v>468.42151858005633</v>
      </c>
      <c r="D359" s="55">
        <v>252.84008064516141</v>
      </c>
      <c r="E359" s="54">
        <v>71.132999999999996</v>
      </c>
      <c r="F359" s="5"/>
      <c r="G359" s="5"/>
      <c r="H359" s="5"/>
      <c r="I359" s="10"/>
      <c r="J359" s="14"/>
      <c r="K359" s="57"/>
    </row>
    <row r="360" spans="1:11" s="56" customFormat="1">
      <c r="A360" s="15"/>
      <c r="B360" s="27" t="s">
        <v>35</v>
      </c>
      <c r="C360" s="55">
        <v>472.80010912777709</v>
      </c>
      <c r="D360" s="55">
        <v>305.02122580645141</v>
      </c>
      <c r="E360" s="54">
        <v>74.512</v>
      </c>
      <c r="F360" s="5"/>
      <c r="G360" s="5"/>
      <c r="H360" s="5"/>
      <c r="I360" s="10"/>
      <c r="J360" s="14"/>
      <c r="K360" s="57"/>
    </row>
    <row r="361" spans="1:11" s="56" customFormat="1">
      <c r="A361" s="15"/>
      <c r="B361" s="27" t="s">
        <v>34</v>
      </c>
      <c r="C361" s="55">
        <v>409.47428667315063</v>
      </c>
      <c r="D361" s="55">
        <v>480.3302654867249</v>
      </c>
      <c r="E361" s="54">
        <v>74.192999999999998</v>
      </c>
      <c r="F361" s="5"/>
      <c r="G361" s="5"/>
      <c r="H361" s="5"/>
      <c r="I361" s="10"/>
      <c r="J361" s="14"/>
      <c r="K361" s="57"/>
    </row>
    <row r="362" spans="1:11" s="56" customFormat="1">
      <c r="A362" s="15"/>
      <c r="B362" s="27" t="s">
        <v>33</v>
      </c>
      <c r="C362" s="55">
        <v>415.52144244039124</v>
      </c>
      <c r="D362" s="55">
        <v>322.83717741935487</v>
      </c>
      <c r="E362" s="54">
        <v>88.334000000000003</v>
      </c>
      <c r="F362" s="5"/>
      <c r="G362" s="5"/>
      <c r="H362" s="5"/>
      <c r="I362" s="10"/>
      <c r="J362" s="14"/>
      <c r="K362" s="57"/>
    </row>
    <row r="363" spans="1:11" s="56" customFormat="1">
      <c r="A363" s="15"/>
      <c r="B363" s="27" t="s">
        <v>32</v>
      </c>
      <c r="C363" s="55">
        <v>421.9311048030338</v>
      </c>
      <c r="D363" s="55">
        <v>267.90185000000019</v>
      </c>
      <c r="E363" s="54">
        <v>86.784000000000006</v>
      </c>
      <c r="F363" s="5"/>
      <c r="G363" s="5"/>
      <c r="H363" s="5"/>
      <c r="I363" s="10"/>
      <c r="J363" s="14"/>
      <c r="K363" s="57"/>
    </row>
    <row r="364" spans="1:11" s="56" customFormat="1">
      <c r="A364" s="15"/>
      <c r="B364" s="27" t="s">
        <v>31</v>
      </c>
      <c r="C364" s="55">
        <v>341.89987313176209</v>
      </c>
      <c r="D364" s="55">
        <v>224.55014516129054</v>
      </c>
      <c r="E364" s="54">
        <v>82.244</v>
      </c>
      <c r="F364" s="5"/>
      <c r="G364" s="5"/>
      <c r="H364" s="5"/>
      <c r="I364" s="10"/>
      <c r="J364" s="14"/>
      <c r="K364" s="57"/>
    </row>
    <row r="365" spans="1:11" s="56" customFormat="1">
      <c r="A365" s="15"/>
      <c r="B365" s="27" t="s">
        <v>30</v>
      </c>
      <c r="C365" s="55">
        <v>213.93017132446184</v>
      </c>
      <c r="D365" s="55">
        <v>159.9743000000002</v>
      </c>
      <c r="E365" s="54">
        <v>65.366</v>
      </c>
      <c r="F365" s="5"/>
      <c r="G365" s="5"/>
      <c r="H365" s="5"/>
      <c r="I365" s="10"/>
      <c r="J365" s="14"/>
      <c r="K365" s="57"/>
    </row>
    <row r="366" spans="1:11">
      <c r="A366" s="15"/>
      <c r="B366" s="27" t="s">
        <v>29</v>
      </c>
      <c r="C366" s="55">
        <v>131.89767076549282</v>
      </c>
      <c r="D366" s="55">
        <v>101.2466290322581</v>
      </c>
      <c r="E366" s="54">
        <v>61.444000000000003</v>
      </c>
      <c r="F366" s="5"/>
      <c r="G366" s="5"/>
      <c r="I366" s="10"/>
      <c r="J366" s="14"/>
    </row>
    <row r="367" spans="1:11" ht="20.25" customHeight="1">
      <c r="A367" s="15"/>
      <c r="B367" s="27" t="s">
        <v>28</v>
      </c>
      <c r="C367" s="55">
        <v>105.74732127107931</v>
      </c>
      <c r="D367" s="55">
        <v>59.478709677419339</v>
      </c>
      <c r="E367" s="54">
        <v>61.444000000000003</v>
      </c>
      <c r="F367" s="5"/>
      <c r="G367" s="30"/>
      <c r="H367" s="30"/>
      <c r="I367" s="30"/>
      <c r="J367" s="50"/>
    </row>
    <row r="368" spans="1:11" ht="15.75" thickBot="1">
      <c r="A368" s="15"/>
      <c r="B368" s="26" t="s">
        <v>27</v>
      </c>
      <c r="C368" s="53">
        <v>107.35481405674096</v>
      </c>
      <c r="D368" s="53">
        <v>115.24541666666657</v>
      </c>
      <c r="E368" s="52">
        <v>61.444000000000003</v>
      </c>
      <c r="F368" s="30"/>
      <c r="G368" s="30"/>
      <c r="H368" s="30"/>
      <c r="I368" s="30"/>
      <c r="J368" s="50"/>
    </row>
    <row r="369" spans="1:10" ht="16.5" thickTop="1" thickBot="1">
      <c r="A369" s="15"/>
      <c r="C369" s="51"/>
      <c r="D369" s="5"/>
      <c r="E369" s="51"/>
      <c r="F369" s="30"/>
      <c r="G369" s="30"/>
      <c r="H369" s="30"/>
      <c r="I369" s="30"/>
      <c r="J369" s="50"/>
    </row>
    <row r="370" spans="1:10" ht="16.5" thickTop="1" thickBot="1">
      <c r="A370" s="15"/>
      <c r="C370" s="5"/>
      <c r="D370" s="5"/>
      <c r="E370" s="5"/>
      <c r="F370" s="30"/>
      <c r="G370" s="605"/>
      <c r="H370" s="606"/>
      <c r="I370" s="606"/>
      <c r="J370" s="607"/>
    </row>
    <row r="371" spans="1:10" ht="16.5" thickTop="1" thickBot="1">
      <c r="A371" s="15"/>
      <c r="B371" s="432" t="s">
        <v>26</v>
      </c>
      <c r="C371" s="433"/>
      <c r="D371" s="433"/>
      <c r="E371" s="434"/>
      <c r="F371" s="30"/>
      <c r="G371" s="608"/>
      <c r="H371" s="609"/>
      <c r="I371" s="609"/>
      <c r="J371" s="610"/>
    </row>
    <row r="372" spans="1:10">
      <c r="A372" s="15"/>
      <c r="B372" s="435" t="s">
        <v>25</v>
      </c>
      <c r="C372" s="436"/>
      <c r="D372" s="436"/>
      <c r="E372" s="336" t="s">
        <v>360</v>
      </c>
      <c r="F372" s="30"/>
      <c r="G372" s="608"/>
      <c r="H372" s="609"/>
      <c r="I372" s="609"/>
      <c r="J372" s="610"/>
    </row>
    <row r="373" spans="1:10">
      <c r="A373" s="15"/>
      <c r="B373" s="424" t="s">
        <v>24</v>
      </c>
      <c r="C373" s="425"/>
      <c r="D373" s="425"/>
      <c r="E373" s="334">
        <v>1.3365020000000001</v>
      </c>
      <c r="F373" s="30"/>
      <c r="G373" s="608"/>
      <c r="H373" s="609"/>
      <c r="I373" s="609"/>
      <c r="J373" s="610"/>
    </row>
    <row r="374" spans="1:10" ht="15.75" thickBot="1">
      <c r="A374" s="15"/>
      <c r="B374" s="614" t="s">
        <v>23</v>
      </c>
      <c r="C374" s="615"/>
      <c r="D374" s="615"/>
      <c r="E374" s="335">
        <v>1.424779</v>
      </c>
      <c r="F374" s="30"/>
      <c r="G374" s="608"/>
      <c r="H374" s="609"/>
      <c r="I374" s="609"/>
      <c r="J374" s="610"/>
    </row>
    <row r="375" spans="1:10" ht="16.5" customHeight="1" thickBot="1">
      <c r="A375" s="15"/>
      <c r="B375" s="617" t="s">
        <v>22</v>
      </c>
      <c r="C375" s="618"/>
      <c r="D375" s="618"/>
      <c r="E375" s="619"/>
      <c r="F375" s="30"/>
      <c r="G375" s="608"/>
      <c r="H375" s="609"/>
      <c r="I375" s="609"/>
      <c r="J375" s="610"/>
    </row>
    <row r="376" spans="1:10">
      <c r="A376" s="15"/>
      <c r="B376" s="398" t="s">
        <v>21</v>
      </c>
      <c r="C376" s="399"/>
      <c r="D376" s="408" t="s">
        <v>360</v>
      </c>
      <c r="E376" s="622"/>
      <c r="F376" s="30"/>
      <c r="G376" s="608"/>
      <c r="H376" s="609"/>
      <c r="I376" s="609"/>
      <c r="J376" s="610"/>
    </row>
    <row r="377" spans="1:10">
      <c r="A377" s="15"/>
      <c r="B377" s="394" t="s">
        <v>20</v>
      </c>
      <c r="C377" s="395"/>
      <c r="D377" s="396" t="s">
        <v>360</v>
      </c>
      <c r="E377" s="397"/>
      <c r="F377" s="30"/>
      <c r="G377" s="608"/>
      <c r="H377" s="609"/>
      <c r="I377" s="609"/>
      <c r="J377" s="610"/>
    </row>
    <row r="378" spans="1:10">
      <c r="A378" s="15"/>
      <c r="B378" s="394" t="s">
        <v>19</v>
      </c>
      <c r="C378" s="395"/>
      <c r="D378" s="396" t="s">
        <v>360</v>
      </c>
      <c r="E378" s="397"/>
      <c r="F378" s="30"/>
      <c r="G378" s="608"/>
      <c r="H378" s="609"/>
      <c r="I378" s="609"/>
      <c r="J378" s="610"/>
    </row>
    <row r="379" spans="1:10">
      <c r="A379" s="15"/>
      <c r="B379" s="394" t="s">
        <v>18</v>
      </c>
      <c r="C379" s="395"/>
      <c r="D379" s="396" t="s">
        <v>360</v>
      </c>
      <c r="E379" s="397"/>
      <c r="F379" s="30"/>
      <c r="G379" s="608"/>
      <c r="H379" s="609"/>
      <c r="I379" s="609"/>
      <c r="J379" s="610"/>
    </row>
    <row r="380" spans="1:10">
      <c r="A380" s="15"/>
      <c r="B380" s="394" t="s">
        <v>17</v>
      </c>
      <c r="C380" s="395"/>
      <c r="D380" s="396" t="s">
        <v>360</v>
      </c>
      <c r="E380" s="397"/>
      <c r="F380" s="48"/>
      <c r="G380" s="608"/>
      <c r="H380" s="609"/>
      <c r="I380" s="609"/>
      <c r="J380" s="610"/>
    </row>
    <row r="381" spans="1:10" ht="15.75" thickBot="1">
      <c r="A381" s="15"/>
      <c r="B381" s="400" t="s">
        <v>16</v>
      </c>
      <c r="C381" s="401"/>
      <c r="D381" s="623" t="s">
        <v>360</v>
      </c>
      <c r="E381" s="624"/>
      <c r="F381" s="30"/>
      <c r="G381" s="608"/>
      <c r="H381" s="609"/>
      <c r="I381" s="609"/>
      <c r="J381" s="610"/>
    </row>
    <row r="382" spans="1:10" ht="16.5" thickTop="1" thickBot="1">
      <c r="A382" s="15"/>
      <c r="B382" s="25"/>
      <c r="C382" s="47"/>
      <c r="D382" s="5"/>
      <c r="E382" s="5"/>
      <c r="F382" s="5"/>
      <c r="G382" s="608"/>
      <c r="H382" s="609"/>
      <c r="I382" s="609"/>
      <c r="J382" s="610"/>
    </row>
    <row r="383" spans="1:10">
      <c r="A383" s="15"/>
      <c r="B383" s="625" t="s">
        <v>592</v>
      </c>
      <c r="C383" s="626"/>
      <c r="D383" s="626"/>
      <c r="E383" s="626"/>
      <c r="F383" s="626"/>
      <c r="G383" s="608"/>
      <c r="H383" s="609"/>
      <c r="I383" s="609"/>
      <c r="J383" s="610"/>
    </row>
    <row r="384" spans="1:10" ht="15.75" thickBot="1">
      <c r="A384" s="15"/>
      <c r="B384" s="627"/>
      <c r="C384" s="628"/>
      <c r="D384" s="628"/>
      <c r="E384" s="628"/>
      <c r="F384" s="628"/>
      <c r="G384" s="608"/>
      <c r="H384" s="609"/>
      <c r="I384" s="609"/>
      <c r="J384" s="610"/>
    </row>
    <row r="385" spans="1:10" ht="15.75" thickBot="1">
      <c r="A385" s="15"/>
      <c r="B385" s="25"/>
      <c r="C385" s="47"/>
      <c r="D385" s="5"/>
      <c r="E385" s="5"/>
      <c r="F385" s="5"/>
      <c r="G385" s="611"/>
      <c r="H385" s="612"/>
      <c r="I385" s="612"/>
      <c r="J385" s="613"/>
    </row>
    <row r="386" spans="1:10" ht="16.5" thickTop="1" thickBot="1">
      <c r="A386" s="15"/>
      <c r="B386" s="600" t="s">
        <v>15</v>
      </c>
      <c r="C386" s="601"/>
      <c r="D386" s="601"/>
      <c r="E386" s="602"/>
      <c r="F386" s="5"/>
      <c r="G386" s="30"/>
      <c r="H386" s="30"/>
      <c r="I386" s="30"/>
      <c r="J386" s="30"/>
    </row>
    <row r="387" spans="1:10" ht="18.75" customHeight="1">
      <c r="A387" s="15"/>
      <c r="B387" s="410" t="s">
        <v>14</v>
      </c>
      <c r="C387" s="411"/>
      <c r="D387" s="408" t="s">
        <v>360</v>
      </c>
      <c r="E387" s="409"/>
      <c r="F387" s="5"/>
      <c r="G387" s="539" t="s">
        <v>13</v>
      </c>
      <c r="H387" s="539"/>
      <c r="I387" s="539"/>
      <c r="J387" s="539"/>
    </row>
    <row r="388" spans="1:10" ht="22.5" customHeight="1" thickBot="1">
      <c r="A388" s="15"/>
      <c r="B388" s="620" t="s">
        <v>12</v>
      </c>
      <c r="C388" s="621"/>
      <c r="D388" s="406" t="s">
        <v>360</v>
      </c>
      <c r="E388" s="407"/>
      <c r="F388" s="5"/>
      <c r="G388" s="539"/>
      <c r="H388" s="539"/>
      <c r="I388" s="539"/>
      <c r="J388" s="539"/>
    </row>
    <row r="389" spans="1:10" ht="15.75" thickTop="1">
      <c r="A389" s="15"/>
      <c r="B389" s="25"/>
      <c r="C389" s="5"/>
      <c r="D389" s="5"/>
      <c r="E389" s="5"/>
      <c r="F389" s="46"/>
      <c r="G389" s="46"/>
      <c r="H389" s="46"/>
      <c r="I389" s="46"/>
      <c r="J389" s="45"/>
    </row>
    <row r="390" spans="1:10" ht="15.75" thickBot="1">
      <c r="A390" s="19"/>
      <c r="B390" s="44"/>
      <c r="C390" s="43"/>
      <c r="D390" s="43"/>
      <c r="E390" s="43"/>
      <c r="F390" s="43"/>
      <c r="G390" s="42"/>
      <c r="H390" s="42"/>
      <c r="I390" s="42"/>
      <c r="J390" s="41"/>
    </row>
    <row r="391" spans="1:10">
      <c r="A391" s="5"/>
      <c r="B391" s="25"/>
      <c r="C391" s="5"/>
      <c r="D391" s="5"/>
      <c r="E391" s="5"/>
      <c r="F391" s="5"/>
      <c r="G391" s="5"/>
      <c r="I391" s="10"/>
      <c r="J391" s="5"/>
    </row>
    <row r="392" spans="1:10" ht="15.75" thickBot="1">
      <c r="A392" s="5"/>
      <c r="B392" s="25"/>
      <c r="C392" s="5"/>
      <c r="D392" s="5"/>
      <c r="E392" s="5"/>
      <c r="F392" s="5"/>
      <c r="G392" s="5"/>
      <c r="I392" s="10"/>
      <c r="J392" s="5"/>
    </row>
    <row r="393" spans="1:10">
      <c r="A393" s="40"/>
      <c r="B393" s="39"/>
      <c r="C393" s="38"/>
      <c r="D393" s="38"/>
      <c r="E393" s="38"/>
      <c r="F393" s="38"/>
      <c r="G393" s="38"/>
      <c r="H393" s="38"/>
      <c r="I393" s="37"/>
      <c r="J393" s="36"/>
    </row>
    <row r="394" spans="1:10">
      <c r="A394" s="15"/>
      <c r="B394" s="413" t="s">
        <v>11</v>
      </c>
      <c r="C394" s="413"/>
      <c r="D394" s="413"/>
      <c r="E394" s="413"/>
      <c r="F394" s="413"/>
      <c r="G394" s="413"/>
      <c r="H394" s="413"/>
      <c r="I394" s="10"/>
      <c r="J394" s="14"/>
    </row>
    <row r="395" spans="1:10" ht="29.25" customHeight="1">
      <c r="A395" s="15"/>
      <c r="B395" s="603" t="s">
        <v>10</v>
      </c>
      <c r="C395" s="603"/>
      <c r="D395" s="603"/>
      <c r="E395" s="603"/>
      <c r="F395" s="603"/>
      <c r="G395" s="603"/>
      <c r="H395" s="603"/>
      <c r="I395" s="10"/>
      <c r="J395" s="14"/>
    </row>
    <row r="396" spans="1:10" ht="15" customHeight="1">
      <c r="A396" s="15"/>
      <c r="B396" s="35"/>
      <c r="C396" s="35"/>
      <c r="D396" s="35"/>
      <c r="E396" s="35"/>
      <c r="F396" s="35"/>
      <c r="G396" s="35"/>
      <c r="H396" s="35"/>
      <c r="I396" s="10"/>
      <c r="J396" s="14"/>
    </row>
    <row r="397" spans="1:10" ht="15" customHeight="1">
      <c r="A397" s="15"/>
      <c r="B397" s="414" t="s">
        <v>584</v>
      </c>
      <c r="C397" s="414"/>
      <c r="D397" s="414"/>
      <c r="E397" s="414"/>
      <c r="F397" s="414"/>
      <c r="G397" s="414"/>
      <c r="H397" s="414"/>
      <c r="I397" s="414"/>
      <c r="J397" s="14"/>
    </row>
    <row r="398" spans="1:10" ht="105" customHeight="1">
      <c r="A398" s="15"/>
      <c r="B398" s="414"/>
      <c r="C398" s="414"/>
      <c r="D398" s="414"/>
      <c r="E398" s="414"/>
      <c r="F398" s="414"/>
      <c r="G398" s="414"/>
      <c r="H398" s="414"/>
      <c r="I398" s="414"/>
      <c r="J398" s="14"/>
    </row>
    <row r="399" spans="1:10" ht="105" customHeight="1">
      <c r="A399" s="15"/>
      <c r="B399" s="414" t="s">
        <v>588</v>
      </c>
      <c r="C399" s="414"/>
      <c r="D399" s="414"/>
      <c r="E399" s="414"/>
      <c r="F399" s="414"/>
      <c r="G399" s="414"/>
      <c r="H399" s="414"/>
      <c r="I399" s="414"/>
      <c r="J399" s="14"/>
    </row>
    <row r="400" spans="1:10" ht="73.5" customHeight="1">
      <c r="A400" s="15"/>
      <c r="B400" s="414" t="s">
        <v>585</v>
      </c>
      <c r="C400" s="414"/>
      <c r="D400" s="414"/>
      <c r="E400" s="414"/>
      <c r="F400" s="414"/>
      <c r="G400" s="414"/>
      <c r="H400" s="414"/>
      <c r="I400" s="414"/>
      <c r="J400" s="14"/>
    </row>
    <row r="401" spans="1:10" ht="15" customHeight="1">
      <c r="A401" s="15"/>
      <c r="B401" s="414" t="s">
        <v>586</v>
      </c>
      <c r="C401" s="414"/>
      <c r="D401" s="414"/>
      <c r="E401" s="414"/>
      <c r="F401" s="414"/>
      <c r="G401" s="414"/>
      <c r="H401" s="414"/>
      <c r="I401" s="414"/>
      <c r="J401" s="14"/>
    </row>
    <row r="402" spans="1:10" ht="153" customHeight="1">
      <c r="A402" s="15"/>
      <c r="B402" s="414"/>
      <c r="C402" s="414"/>
      <c r="D402" s="414"/>
      <c r="E402" s="414"/>
      <c r="F402" s="414"/>
      <c r="G402" s="414"/>
      <c r="H402" s="414"/>
      <c r="I402" s="414"/>
      <c r="J402" s="14"/>
    </row>
    <row r="403" spans="1:10" ht="123" customHeight="1">
      <c r="A403" s="15"/>
      <c r="B403" s="402" t="s">
        <v>596</v>
      </c>
      <c r="C403" s="402"/>
      <c r="D403" s="402"/>
      <c r="E403" s="402"/>
      <c r="F403" s="402"/>
      <c r="G403" s="402"/>
      <c r="H403" s="402"/>
      <c r="I403" s="402"/>
      <c r="J403" s="14"/>
    </row>
    <row r="404" spans="1:10" ht="33" customHeight="1">
      <c r="A404" s="15"/>
      <c r="B404" s="402" t="s">
        <v>587</v>
      </c>
      <c r="C404" s="402"/>
      <c r="D404" s="402"/>
      <c r="E404" s="402"/>
      <c r="F404" s="402"/>
      <c r="G404" s="402"/>
      <c r="H404" s="402"/>
      <c r="I404" s="402"/>
      <c r="J404" s="14"/>
    </row>
    <row r="405" spans="1:10" ht="42" customHeight="1">
      <c r="A405" s="15"/>
      <c r="B405" s="402"/>
      <c r="C405" s="402"/>
      <c r="D405" s="402"/>
      <c r="E405" s="402"/>
      <c r="F405" s="402"/>
      <c r="G405" s="402"/>
      <c r="H405" s="402"/>
      <c r="I405" s="402"/>
      <c r="J405" s="14"/>
    </row>
    <row r="406" spans="1:10" ht="15" customHeight="1">
      <c r="A406" s="15"/>
      <c r="B406" s="402" t="s">
        <v>597</v>
      </c>
      <c r="C406" s="402"/>
      <c r="D406" s="402"/>
      <c r="E406" s="402"/>
      <c r="F406" s="402"/>
      <c r="G406" s="402"/>
      <c r="H406" s="402"/>
      <c r="I406" s="402"/>
      <c r="J406" s="14"/>
    </row>
    <row r="407" spans="1:10" ht="60" customHeight="1">
      <c r="A407" s="15"/>
      <c r="B407" s="402"/>
      <c r="C407" s="402"/>
      <c r="D407" s="402"/>
      <c r="E407" s="402"/>
      <c r="F407" s="402"/>
      <c r="G407" s="402"/>
      <c r="H407" s="402"/>
      <c r="I407" s="402"/>
      <c r="J407" s="14"/>
    </row>
    <row r="408" spans="1:10" ht="20.25" customHeight="1">
      <c r="A408" s="15"/>
      <c r="B408" s="402" t="s">
        <v>312</v>
      </c>
      <c r="C408" s="402"/>
      <c r="D408" s="402"/>
      <c r="E408" s="402"/>
      <c r="F408" s="402"/>
      <c r="G408" s="402"/>
      <c r="H408" s="402"/>
      <c r="I408" s="402"/>
      <c r="J408" s="14"/>
    </row>
    <row r="409" spans="1:10" ht="41.25" customHeight="1">
      <c r="A409" s="15"/>
      <c r="B409" s="402"/>
      <c r="C409" s="402"/>
      <c r="D409" s="402"/>
      <c r="E409" s="402"/>
      <c r="F409" s="402"/>
      <c r="G409" s="402"/>
      <c r="H409" s="402"/>
      <c r="I409" s="402"/>
      <c r="J409" s="14"/>
    </row>
    <row r="410" spans="1:10">
      <c r="A410" s="15"/>
      <c r="B410" s="25"/>
      <c r="C410" s="5"/>
      <c r="D410" s="5"/>
      <c r="E410" s="5"/>
      <c r="F410" s="5"/>
      <c r="G410" s="5"/>
      <c r="I410" s="10"/>
      <c r="J410" s="14"/>
    </row>
    <row r="411" spans="1:10">
      <c r="A411" s="15"/>
      <c r="B411" s="25" t="s">
        <v>9</v>
      </c>
      <c r="C411" s="5"/>
      <c r="D411" s="5"/>
      <c r="E411" s="5"/>
      <c r="F411" s="5"/>
      <c r="G411" s="5"/>
      <c r="I411" s="10"/>
      <c r="J411" s="14"/>
    </row>
    <row r="412" spans="1:10">
      <c r="A412" s="15"/>
      <c r="B412" s="25"/>
      <c r="C412" s="5"/>
      <c r="D412" s="5"/>
      <c r="E412" s="5"/>
      <c r="F412" s="5"/>
      <c r="G412" s="5"/>
      <c r="I412" s="10"/>
      <c r="J412" s="14"/>
    </row>
    <row r="413" spans="1:10" ht="15.75" thickBot="1">
      <c r="A413" s="15"/>
      <c r="B413" s="386" t="s">
        <v>8</v>
      </c>
      <c r="C413" s="386"/>
      <c r="D413" s="412"/>
      <c r="E413" s="412"/>
      <c r="F413" s="412"/>
      <c r="G413" s="412"/>
      <c r="H413" s="412"/>
      <c r="I413" s="10"/>
      <c r="J413" s="14"/>
    </row>
    <row r="414" spans="1:10" ht="48.75" customHeight="1" thickTop="1">
      <c r="A414" s="15"/>
      <c r="B414" s="393" t="s">
        <v>105</v>
      </c>
      <c r="C414" s="391" t="s">
        <v>598</v>
      </c>
      <c r="D414" s="391"/>
      <c r="E414" s="391"/>
      <c r="F414" s="391"/>
      <c r="G414" s="391"/>
      <c r="H414" s="391"/>
      <c r="I414" s="392"/>
      <c r="J414" s="14"/>
    </row>
    <row r="415" spans="1:10" ht="68.25" customHeight="1">
      <c r="A415" s="15"/>
      <c r="B415" s="388"/>
      <c r="C415" s="389"/>
      <c r="D415" s="389"/>
      <c r="E415" s="389"/>
      <c r="F415" s="389"/>
      <c r="G415" s="389"/>
      <c r="H415" s="389"/>
      <c r="I415" s="390"/>
      <c r="J415" s="14"/>
    </row>
    <row r="416" spans="1:10" ht="31.5" customHeight="1">
      <c r="A416" s="15"/>
      <c r="B416" s="387" t="s">
        <v>379</v>
      </c>
      <c r="C416" s="389" t="s">
        <v>599</v>
      </c>
      <c r="D416" s="389"/>
      <c r="E416" s="389"/>
      <c r="F416" s="389"/>
      <c r="G416" s="389"/>
      <c r="H416" s="389"/>
      <c r="I416" s="390"/>
      <c r="J416" s="14"/>
    </row>
    <row r="417" spans="1:10" ht="52.5" customHeight="1">
      <c r="A417" s="15"/>
      <c r="B417" s="387"/>
      <c r="C417" s="389"/>
      <c r="D417" s="389"/>
      <c r="E417" s="389"/>
      <c r="F417" s="389"/>
      <c r="G417" s="389"/>
      <c r="H417" s="389"/>
      <c r="I417" s="390"/>
      <c r="J417" s="14"/>
    </row>
    <row r="418" spans="1:10" ht="47.25" customHeight="1">
      <c r="A418" s="15"/>
      <c r="B418" s="388" t="s">
        <v>77</v>
      </c>
      <c r="C418" s="389" t="s">
        <v>600</v>
      </c>
      <c r="D418" s="389"/>
      <c r="E418" s="389"/>
      <c r="F418" s="389"/>
      <c r="G418" s="389"/>
      <c r="H418" s="389"/>
      <c r="I418" s="390"/>
      <c r="J418" s="14"/>
    </row>
    <row r="419" spans="1:10" ht="27.75" customHeight="1">
      <c r="A419" s="15"/>
      <c r="B419" s="388"/>
      <c r="C419" s="389"/>
      <c r="D419" s="389"/>
      <c r="E419" s="389"/>
      <c r="F419" s="389"/>
      <c r="G419" s="389"/>
      <c r="H419" s="389"/>
      <c r="I419" s="390"/>
      <c r="J419" s="14"/>
    </row>
    <row r="420" spans="1:10">
      <c r="A420" s="15"/>
      <c r="B420" s="388" t="s">
        <v>7</v>
      </c>
      <c r="C420" s="389" t="s">
        <v>512</v>
      </c>
      <c r="D420" s="389"/>
      <c r="E420" s="389"/>
      <c r="F420" s="389"/>
      <c r="G420" s="389"/>
      <c r="H420" s="389"/>
      <c r="I420" s="390"/>
      <c r="J420" s="14"/>
    </row>
    <row r="421" spans="1:10" ht="28.5" customHeight="1">
      <c r="A421" s="15"/>
      <c r="B421" s="388"/>
      <c r="C421" s="389"/>
      <c r="D421" s="389"/>
      <c r="E421" s="389"/>
      <c r="F421" s="389"/>
      <c r="G421" s="389"/>
      <c r="H421" s="389"/>
      <c r="I421" s="390"/>
      <c r="J421" s="14"/>
    </row>
    <row r="422" spans="1:10">
      <c r="A422" s="15"/>
      <c r="B422" s="388" t="s">
        <v>6</v>
      </c>
      <c r="C422" s="415"/>
      <c r="D422" s="416"/>
      <c r="E422" s="416"/>
      <c r="F422" s="416"/>
      <c r="G422" s="416"/>
      <c r="H422" s="416"/>
      <c r="I422" s="417"/>
      <c r="J422" s="14"/>
    </row>
    <row r="423" spans="1:10" ht="15.75" thickBot="1">
      <c r="A423" s="15"/>
      <c r="B423" s="403"/>
      <c r="C423" s="418"/>
      <c r="D423" s="419"/>
      <c r="E423" s="419"/>
      <c r="F423" s="419"/>
      <c r="G423" s="419"/>
      <c r="H423" s="419"/>
      <c r="I423" s="420"/>
      <c r="J423" s="14"/>
    </row>
    <row r="424" spans="1:10" ht="15.75" thickTop="1">
      <c r="A424" s="15"/>
      <c r="B424" s="32"/>
      <c r="C424" s="31"/>
      <c r="D424" s="31"/>
      <c r="E424" s="31"/>
      <c r="F424" s="31"/>
      <c r="G424" s="31"/>
      <c r="H424" s="31"/>
      <c r="I424" s="31"/>
      <c r="J424" s="14"/>
    </row>
    <row r="425" spans="1:10">
      <c r="A425" s="15"/>
      <c r="B425" s="30"/>
      <c r="C425" s="30"/>
      <c r="D425" s="30"/>
      <c r="E425" s="30"/>
      <c r="F425" s="30"/>
      <c r="G425" s="30"/>
      <c r="H425" s="30"/>
      <c r="I425" s="10"/>
      <c r="J425" s="14"/>
    </row>
    <row r="426" spans="1:10">
      <c r="A426" s="15"/>
      <c r="B426" s="29" t="s">
        <v>5</v>
      </c>
      <c r="C426" s="5"/>
      <c r="D426" s="5"/>
      <c r="E426" s="5"/>
      <c r="F426" s="5"/>
      <c r="G426" s="5"/>
      <c r="I426" s="10"/>
      <c r="J426" s="14"/>
    </row>
    <row r="427" spans="1:10" ht="15.75" thickBot="1">
      <c r="A427" s="15"/>
      <c r="B427" s="25"/>
      <c r="C427" s="5"/>
      <c r="D427" s="5"/>
      <c r="E427" s="5"/>
      <c r="F427" s="5"/>
      <c r="G427" s="5"/>
      <c r="I427" s="10"/>
      <c r="J427" s="14"/>
    </row>
    <row r="428" spans="1:10" ht="15" customHeight="1" thickTop="1">
      <c r="A428" s="15"/>
      <c r="B428" s="423">
        <v>3150</v>
      </c>
      <c r="C428" s="421" t="s">
        <v>601</v>
      </c>
      <c r="D428" s="421"/>
      <c r="E428" s="421"/>
      <c r="F428" s="421"/>
      <c r="G428" s="421"/>
      <c r="H428" s="421"/>
      <c r="I428" s="422"/>
      <c r="J428" s="14"/>
    </row>
    <row r="429" spans="1:10">
      <c r="A429" s="15"/>
      <c r="B429" s="385"/>
      <c r="C429" s="404"/>
      <c r="D429" s="404"/>
      <c r="E429" s="404"/>
      <c r="F429" s="404"/>
      <c r="G429" s="404"/>
      <c r="H429" s="404"/>
      <c r="I429" s="405"/>
      <c r="J429" s="14"/>
    </row>
    <row r="430" spans="1:10">
      <c r="A430" s="15"/>
      <c r="B430" s="385"/>
      <c r="C430" s="404"/>
      <c r="D430" s="404"/>
      <c r="E430" s="404"/>
      <c r="F430" s="404"/>
      <c r="G430" s="404"/>
      <c r="H430" s="404"/>
      <c r="I430" s="405"/>
      <c r="J430" s="14"/>
    </row>
    <row r="431" spans="1:10" ht="23.25" customHeight="1">
      <c r="A431" s="15"/>
      <c r="B431" s="385"/>
      <c r="C431" s="404"/>
      <c r="D431" s="404"/>
      <c r="E431" s="404"/>
      <c r="F431" s="404"/>
      <c r="G431" s="404"/>
      <c r="H431" s="404"/>
      <c r="I431" s="405"/>
      <c r="J431" s="14"/>
    </row>
    <row r="432" spans="1:10" ht="15" customHeight="1">
      <c r="A432" s="15"/>
      <c r="B432" s="385" t="s">
        <v>315</v>
      </c>
      <c r="C432" s="404" t="s">
        <v>506</v>
      </c>
      <c r="D432" s="404"/>
      <c r="E432" s="404"/>
      <c r="F432" s="404"/>
      <c r="G432" s="404"/>
      <c r="H432" s="404"/>
      <c r="I432" s="405"/>
      <c r="J432" s="14"/>
    </row>
    <row r="433" spans="1:10" ht="15" customHeight="1">
      <c r="A433" s="15"/>
      <c r="B433" s="385"/>
      <c r="C433" s="404"/>
      <c r="D433" s="404"/>
      <c r="E433" s="404"/>
      <c r="F433" s="404"/>
      <c r="G433" s="404"/>
      <c r="H433" s="404"/>
      <c r="I433" s="405"/>
      <c r="J433" s="14"/>
    </row>
    <row r="434" spans="1:10">
      <c r="A434" s="15"/>
      <c r="B434" s="385"/>
      <c r="C434" s="404"/>
      <c r="D434" s="404"/>
      <c r="E434" s="404"/>
      <c r="F434" s="404"/>
      <c r="G434" s="404"/>
      <c r="H434" s="404"/>
      <c r="I434" s="405"/>
      <c r="J434" s="14"/>
    </row>
    <row r="435" spans="1:10" ht="15.75" customHeight="1">
      <c r="A435" s="15"/>
      <c r="B435" s="385"/>
      <c r="C435" s="404"/>
      <c r="D435" s="404"/>
      <c r="E435" s="404"/>
      <c r="F435" s="404"/>
      <c r="G435" s="404"/>
      <c r="H435" s="404"/>
      <c r="I435" s="405"/>
      <c r="J435" s="14"/>
    </row>
    <row r="436" spans="1:10">
      <c r="A436" s="15"/>
      <c r="B436" s="598">
        <v>3260</v>
      </c>
      <c r="C436" s="404" t="s">
        <v>602</v>
      </c>
      <c r="D436" s="404"/>
      <c r="E436" s="404"/>
      <c r="F436" s="404"/>
      <c r="G436" s="404"/>
      <c r="H436" s="404"/>
      <c r="I436" s="405"/>
      <c r="J436" s="14"/>
    </row>
    <row r="437" spans="1:10">
      <c r="A437" s="15"/>
      <c r="B437" s="598"/>
      <c r="C437" s="404"/>
      <c r="D437" s="404"/>
      <c r="E437" s="404"/>
      <c r="F437" s="404"/>
      <c r="G437" s="404"/>
      <c r="H437" s="404"/>
      <c r="I437" s="405"/>
      <c r="J437" s="14"/>
    </row>
    <row r="438" spans="1:10">
      <c r="A438" s="15"/>
      <c r="B438" s="598"/>
      <c r="C438" s="404"/>
      <c r="D438" s="404"/>
      <c r="E438" s="404"/>
      <c r="F438" s="404"/>
      <c r="G438" s="404"/>
      <c r="H438" s="404"/>
      <c r="I438" s="405"/>
      <c r="J438" s="14"/>
    </row>
    <row r="439" spans="1:10" ht="36" customHeight="1">
      <c r="A439" s="15"/>
      <c r="B439" s="598"/>
      <c r="C439" s="404"/>
      <c r="D439" s="404"/>
      <c r="E439" s="404"/>
      <c r="F439" s="404"/>
      <c r="G439" s="404"/>
      <c r="H439" s="404"/>
      <c r="I439" s="405"/>
      <c r="J439" s="14"/>
    </row>
    <row r="440" spans="1:10">
      <c r="A440" s="15"/>
      <c r="B440" s="598" t="s">
        <v>318</v>
      </c>
      <c r="C440" s="404" t="s">
        <v>507</v>
      </c>
      <c r="D440" s="404"/>
      <c r="E440" s="404"/>
      <c r="F440" s="404"/>
      <c r="G440" s="404"/>
      <c r="H440" s="404"/>
      <c r="I440" s="405"/>
      <c r="J440" s="14"/>
    </row>
    <row r="441" spans="1:10">
      <c r="A441" s="15"/>
      <c r="B441" s="598"/>
      <c r="C441" s="404"/>
      <c r="D441" s="404"/>
      <c r="E441" s="404"/>
      <c r="F441" s="404"/>
      <c r="G441" s="404"/>
      <c r="H441" s="404"/>
      <c r="I441" s="405"/>
      <c r="J441" s="14"/>
    </row>
    <row r="442" spans="1:10">
      <c r="A442" s="15"/>
      <c r="B442" s="598"/>
      <c r="C442" s="404"/>
      <c r="D442" s="404"/>
      <c r="E442" s="404"/>
      <c r="F442" s="404"/>
      <c r="G442" s="404"/>
      <c r="H442" s="404"/>
      <c r="I442" s="405"/>
      <c r="J442" s="14"/>
    </row>
    <row r="443" spans="1:10" ht="105" customHeight="1">
      <c r="A443" s="15"/>
      <c r="B443" s="598"/>
      <c r="C443" s="404"/>
      <c r="D443" s="404"/>
      <c r="E443" s="404"/>
      <c r="F443" s="404"/>
      <c r="G443" s="404"/>
      <c r="H443" s="404"/>
      <c r="I443" s="405"/>
      <c r="J443" s="14"/>
    </row>
    <row r="444" spans="1:10">
      <c r="A444" s="15"/>
      <c r="B444" s="598" t="s">
        <v>320</v>
      </c>
      <c r="C444" s="404" t="s">
        <v>508</v>
      </c>
      <c r="D444" s="404"/>
      <c r="E444" s="404"/>
      <c r="F444" s="404"/>
      <c r="G444" s="404"/>
      <c r="H444" s="404"/>
      <c r="I444" s="405"/>
      <c r="J444" s="14"/>
    </row>
    <row r="445" spans="1:10">
      <c r="A445" s="15"/>
      <c r="B445" s="598"/>
      <c r="C445" s="404"/>
      <c r="D445" s="404"/>
      <c r="E445" s="404"/>
      <c r="F445" s="404"/>
      <c r="G445" s="404"/>
      <c r="H445" s="404"/>
      <c r="I445" s="405"/>
      <c r="J445" s="14"/>
    </row>
    <row r="446" spans="1:10">
      <c r="A446" s="15"/>
      <c r="B446" s="598"/>
      <c r="C446" s="404"/>
      <c r="D446" s="404"/>
      <c r="E446" s="404"/>
      <c r="F446" s="404"/>
      <c r="G446" s="404"/>
      <c r="H446" s="404"/>
      <c r="I446" s="405"/>
      <c r="J446" s="14"/>
    </row>
    <row r="447" spans="1:10">
      <c r="A447" s="15"/>
      <c r="B447" s="598"/>
      <c r="C447" s="404"/>
      <c r="D447" s="404"/>
      <c r="E447" s="404"/>
      <c r="F447" s="404"/>
      <c r="G447" s="404"/>
      <c r="H447" s="404"/>
      <c r="I447" s="405"/>
      <c r="J447" s="14"/>
    </row>
    <row r="448" spans="1:10">
      <c r="A448" s="15"/>
      <c r="B448" s="598" t="s">
        <v>150</v>
      </c>
      <c r="C448" s="404" t="s">
        <v>509</v>
      </c>
      <c r="D448" s="404"/>
      <c r="E448" s="404"/>
      <c r="F448" s="404"/>
      <c r="G448" s="404"/>
      <c r="H448" s="404"/>
      <c r="I448" s="405"/>
      <c r="J448" s="14"/>
    </row>
    <row r="449" spans="1:10">
      <c r="A449" s="15"/>
      <c r="B449" s="598"/>
      <c r="C449" s="404"/>
      <c r="D449" s="404"/>
      <c r="E449" s="404"/>
      <c r="F449" s="404"/>
      <c r="G449" s="404"/>
      <c r="H449" s="404"/>
      <c r="I449" s="405"/>
      <c r="J449" s="14"/>
    </row>
    <row r="450" spans="1:10">
      <c r="A450" s="15"/>
      <c r="B450" s="598"/>
      <c r="C450" s="404"/>
      <c r="D450" s="404"/>
      <c r="E450" s="404"/>
      <c r="F450" s="404"/>
      <c r="G450" s="404"/>
      <c r="H450" s="404"/>
      <c r="I450" s="405"/>
      <c r="J450" s="14"/>
    </row>
    <row r="451" spans="1:10">
      <c r="A451" s="15"/>
      <c r="B451" s="598"/>
      <c r="C451" s="404"/>
      <c r="D451" s="404"/>
      <c r="E451" s="404"/>
      <c r="F451" s="404"/>
      <c r="G451" s="404"/>
      <c r="H451" s="404"/>
      <c r="I451" s="405"/>
      <c r="J451" s="14"/>
    </row>
    <row r="452" spans="1:10" ht="15" customHeight="1">
      <c r="A452" s="15"/>
      <c r="B452" s="632" t="s">
        <v>322</v>
      </c>
      <c r="C452" s="635" t="s">
        <v>510</v>
      </c>
      <c r="D452" s="636"/>
      <c r="E452" s="636"/>
      <c r="F452" s="636"/>
      <c r="G452" s="636"/>
      <c r="H452" s="636"/>
      <c r="I452" s="637"/>
      <c r="J452" s="14"/>
    </row>
    <row r="453" spans="1:10">
      <c r="A453" s="15"/>
      <c r="B453" s="633"/>
      <c r="C453" s="638"/>
      <c r="D453" s="639"/>
      <c r="E453" s="639"/>
      <c r="F453" s="639"/>
      <c r="G453" s="639"/>
      <c r="H453" s="639"/>
      <c r="I453" s="640"/>
      <c r="J453" s="14"/>
    </row>
    <row r="454" spans="1:10">
      <c r="A454" s="15"/>
      <c r="B454" s="633"/>
      <c r="C454" s="638"/>
      <c r="D454" s="639"/>
      <c r="E454" s="639"/>
      <c r="F454" s="639"/>
      <c r="G454" s="639"/>
      <c r="H454" s="639"/>
      <c r="I454" s="640"/>
      <c r="J454" s="14"/>
    </row>
    <row r="455" spans="1:10">
      <c r="A455" s="15"/>
      <c r="B455" s="634"/>
      <c r="C455" s="641"/>
      <c r="D455" s="642"/>
      <c r="E455" s="642"/>
      <c r="F455" s="642"/>
      <c r="G455" s="642"/>
      <c r="H455" s="642"/>
      <c r="I455" s="643"/>
      <c r="J455" s="14"/>
    </row>
    <row r="456" spans="1:10">
      <c r="A456" s="15"/>
      <c r="B456" s="632">
        <v>6430</v>
      </c>
      <c r="C456" s="635" t="s">
        <v>603</v>
      </c>
      <c r="D456" s="636"/>
      <c r="E456" s="636"/>
      <c r="F456" s="636"/>
      <c r="G456" s="636"/>
      <c r="H456" s="636"/>
      <c r="I456" s="637"/>
      <c r="J456" s="14"/>
    </row>
    <row r="457" spans="1:10">
      <c r="A457" s="15"/>
      <c r="B457" s="633"/>
      <c r="C457" s="638"/>
      <c r="D457" s="639"/>
      <c r="E457" s="639"/>
      <c r="F457" s="639"/>
      <c r="G457" s="639"/>
      <c r="H457" s="639"/>
      <c r="I457" s="640"/>
      <c r="J457" s="14"/>
    </row>
    <row r="458" spans="1:10">
      <c r="A458" s="15"/>
      <c r="B458" s="633"/>
      <c r="C458" s="638"/>
      <c r="D458" s="639"/>
      <c r="E458" s="639"/>
      <c r="F458" s="639"/>
      <c r="G458" s="639"/>
      <c r="H458" s="639"/>
      <c r="I458" s="640"/>
      <c r="J458" s="14"/>
    </row>
    <row r="459" spans="1:10" ht="26.25" customHeight="1">
      <c r="A459" s="15"/>
      <c r="B459" s="634"/>
      <c r="C459" s="641"/>
      <c r="D459" s="642"/>
      <c r="E459" s="642"/>
      <c r="F459" s="642"/>
      <c r="G459" s="642"/>
      <c r="H459" s="642"/>
      <c r="I459" s="643"/>
      <c r="J459" s="14"/>
    </row>
    <row r="460" spans="1:10">
      <c r="A460" s="15"/>
      <c r="B460" s="598">
        <v>6420</v>
      </c>
      <c r="C460" s="404" t="s">
        <v>511</v>
      </c>
      <c r="D460" s="404"/>
      <c r="E460" s="404"/>
      <c r="F460" s="404"/>
      <c r="G460" s="404"/>
      <c r="H460" s="404"/>
      <c r="I460" s="405"/>
      <c r="J460" s="14"/>
    </row>
    <row r="461" spans="1:10">
      <c r="A461" s="15"/>
      <c r="B461" s="598"/>
      <c r="C461" s="404"/>
      <c r="D461" s="404"/>
      <c r="E461" s="404"/>
      <c r="F461" s="404"/>
      <c r="G461" s="404"/>
      <c r="H461" s="404"/>
      <c r="I461" s="405"/>
      <c r="J461" s="14"/>
    </row>
    <row r="462" spans="1:10">
      <c r="A462" s="15"/>
      <c r="B462" s="598"/>
      <c r="C462" s="404"/>
      <c r="D462" s="404"/>
      <c r="E462" s="404"/>
      <c r="F462" s="404"/>
      <c r="G462" s="404"/>
      <c r="H462" s="404"/>
      <c r="I462" s="405"/>
      <c r="J462" s="14"/>
    </row>
    <row r="463" spans="1:10" ht="15.75" thickBot="1">
      <c r="A463" s="15"/>
      <c r="B463" s="631"/>
      <c r="C463" s="629"/>
      <c r="D463" s="629"/>
      <c r="E463" s="629"/>
      <c r="F463" s="629"/>
      <c r="G463" s="629"/>
      <c r="H463" s="629"/>
      <c r="I463" s="630"/>
      <c r="J463" s="14"/>
    </row>
    <row r="464" spans="1:10" ht="15.75" thickTop="1">
      <c r="A464" s="15"/>
      <c r="B464" s="25"/>
      <c r="C464" s="5"/>
      <c r="D464" s="5"/>
      <c r="E464" s="5"/>
      <c r="F464" s="5"/>
      <c r="G464" s="5"/>
      <c r="I464" s="10"/>
      <c r="J464" s="14"/>
    </row>
    <row r="465" spans="1:10">
      <c r="A465" s="15"/>
      <c r="B465" s="25"/>
      <c r="C465" s="5"/>
      <c r="D465" s="5"/>
      <c r="E465" s="5"/>
      <c r="F465" s="5"/>
      <c r="G465" s="5"/>
      <c r="I465" s="10"/>
      <c r="J465" s="14"/>
    </row>
    <row r="466" spans="1:10">
      <c r="A466" s="15"/>
      <c r="B466" s="29" t="s">
        <v>4</v>
      </c>
      <c r="C466" s="5"/>
      <c r="D466" s="5"/>
      <c r="E466" s="5"/>
      <c r="F466" s="5"/>
      <c r="G466" s="5"/>
      <c r="I466" s="10"/>
      <c r="J466" s="14"/>
    </row>
    <row r="467" spans="1:10" ht="15.75" thickBot="1">
      <c r="A467" s="15"/>
      <c r="B467" s="25"/>
      <c r="C467" s="5"/>
      <c r="D467" s="5"/>
      <c r="E467" s="5"/>
      <c r="F467" s="5"/>
      <c r="G467" s="5"/>
      <c r="I467" s="10"/>
      <c r="J467" s="14"/>
    </row>
    <row r="468" spans="1:10" ht="15.75" thickTop="1">
      <c r="A468" s="15"/>
      <c r="B468" s="599">
        <v>3260</v>
      </c>
      <c r="C468" s="421" t="s">
        <v>502</v>
      </c>
      <c r="D468" s="421"/>
      <c r="E468" s="421"/>
      <c r="F468" s="421"/>
      <c r="G468" s="421"/>
      <c r="H468" s="421"/>
      <c r="I468" s="422"/>
      <c r="J468" s="14"/>
    </row>
    <row r="469" spans="1:10">
      <c r="A469" s="15"/>
      <c r="B469" s="598"/>
      <c r="C469" s="404"/>
      <c r="D469" s="404"/>
      <c r="E469" s="404"/>
      <c r="F469" s="404"/>
      <c r="G469" s="404"/>
      <c r="H469" s="404"/>
      <c r="I469" s="405"/>
      <c r="J469" s="14"/>
    </row>
    <row r="470" spans="1:10" ht="54.75" customHeight="1">
      <c r="A470" s="15"/>
      <c r="B470" s="598"/>
      <c r="C470" s="404"/>
      <c r="D470" s="404"/>
      <c r="E470" s="404"/>
      <c r="F470" s="404"/>
      <c r="G470" s="404"/>
      <c r="H470" s="404"/>
      <c r="I470" s="405"/>
      <c r="J470" s="14"/>
    </row>
    <row r="471" spans="1:10">
      <c r="A471" s="15"/>
      <c r="B471" s="598">
        <v>3170</v>
      </c>
      <c r="C471" s="404" t="s">
        <v>503</v>
      </c>
      <c r="D471" s="404"/>
      <c r="E471" s="404"/>
      <c r="F471" s="404"/>
      <c r="G471" s="404"/>
      <c r="H471" s="404"/>
      <c r="I471" s="405"/>
      <c r="J471" s="14"/>
    </row>
    <row r="472" spans="1:10" ht="12" customHeight="1">
      <c r="A472" s="15"/>
      <c r="B472" s="598"/>
      <c r="C472" s="404"/>
      <c r="D472" s="404"/>
      <c r="E472" s="404"/>
      <c r="F472" s="404"/>
      <c r="G472" s="404"/>
      <c r="H472" s="404"/>
      <c r="I472" s="405"/>
      <c r="J472" s="14"/>
    </row>
    <row r="473" spans="1:10" ht="67.5" customHeight="1">
      <c r="A473" s="15"/>
      <c r="B473" s="28" t="s">
        <v>318</v>
      </c>
      <c r="C473" s="404" t="s">
        <v>504</v>
      </c>
      <c r="D473" s="404"/>
      <c r="E473" s="404"/>
      <c r="F473" s="404"/>
      <c r="G473" s="404"/>
      <c r="H473" s="404"/>
      <c r="I473" s="405"/>
      <c r="J473" s="14"/>
    </row>
    <row r="474" spans="1:10">
      <c r="A474" s="15"/>
      <c r="B474" s="598" t="s">
        <v>150</v>
      </c>
      <c r="C474" s="404" t="s">
        <v>505</v>
      </c>
      <c r="D474" s="404"/>
      <c r="E474" s="404"/>
      <c r="F474" s="404"/>
      <c r="G474" s="404"/>
      <c r="H474" s="404"/>
      <c r="I474" s="405"/>
      <c r="J474" s="14"/>
    </row>
    <row r="475" spans="1:10">
      <c r="A475" s="15"/>
      <c r="B475" s="598"/>
      <c r="C475" s="404"/>
      <c r="D475" s="404"/>
      <c r="E475" s="404"/>
      <c r="F475" s="404"/>
      <c r="G475" s="404"/>
      <c r="H475" s="404"/>
      <c r="I475" s="405"/>
      <c r="J475" s="14"/>
    </row>
    <row r="476" spans="1:10">
      <c r="A476" s="15"/>
      <c r="B476" s="598"/>
      <c r="C476" s="404"/>
      <c r="D476" s="404"/>
      <c r="E476" s="404"/>
      <c r="F476" s="404"/>
      <c r="G476" s="404"/>
      <c r="H476" s="404"/>
      <c r="I476" s="405"/>
      <c r="J476" s="14"/>
    </row>
    <row r="477" spans="1:10">
      <c r="A477" s="15"/>
      <c r="B477" s="598"/>
      <c r="C477" s="404"/>
      <c r="D477" s="404"/>
      <c r="E477" s="404"/>
      <c r="F477" s="404"/>
      <c r="G477" s="404"/>
      <c r="H477" s="404"/>
      <c r="I477" s="405"/>
      <c r="J477" s="14"/>
    </row>
    <row r="478" spans="1:10">
      <c r="A478" s="15"/>
      <c r="B478" s="598"/>
      <c r="C478" s="404"/>
      <c r="D478" s="404"/>
      <c r="E478" s="404"/>
      <c r="F478" s="404"/>
      <c r="G478" s="404"/>
      <c r="H478" s="404"/>
      <c r="I478" s="405"/>
      <c r="J478" s="14"/>
    </row>
    <row r="479" spans="1:10">
      <c r="A479" s="15"/>
      <c r="B479" s="598"/>
      <c r="C479" s="404"/>
      <c r="D479" s="404"/>
      <c r="E479" s="404"/>
      <c r="F479" s="404"/>
      <c r="G479" s="404"/>
      <c r="H479" s="404"/>
      <c r="I479" s="405"/>
      <c r="J479" s="14"/>
    </row>
    <row r="480" spans="1:10">
      <c r="A480" s="15"/>
      <c r="B480" s="27"/>
      <c r="C480" s="446"/>
      <c r="D480" s="447"/>
      <c r="E480" s="447"/>
      <c r="F480" s="447"/>
      <c r="G480" s="447"/>
      <c r="H480" s="447"/>
      <c r="I480" s="448"/>
      <c r="J480" s="14"/>
    </row>
    <row r="481" spans="1:10">
      <c r="A481" s="15"/>
      <c r="B481" s="27"/>
      <c r="C481" s="446"/>
      <c r="D481" s="447"/>
      <c r="E481" s="447"/>
      <c r="F481" s="447"/>
      <c r="G481" s="447"/>
      <c r="H481" s="447"/>
      <c r="I481" s="448"/>
      <c r="J481" s="14"/>
    </row>
    <row r="482" spans="1:10">
      <c r="A482" s="15"/>
      <c r="B482" s="27"/>
      <c r="C482" s="446"/>
      <c r="D482" s="447"/>
      <c r="E482" s="447"/>
      <c r="F482" s="447"/>
      <c r="G482" s="447"/>
      <c r="H482" s="447"/>
      <c r="I482" s="448"/>
      <c r="J482" s="14"/>
    </row>
    <row r="483" spans="1:10">
      <c r="A483" s="15"/>
      <c r="B483" s="27"/>
      <c r="C483" s="446"/>
      <c r="D483" s="447"/>
      <c r="E483" s="447"/>
      <c r="F483" s="447"/>
      <c r="G483" s="447"/>
      <c r="H483" s="447"/>
      <c r="I483" s="448"/>
      <c r="J483" s="14"/>
    </row>
    <row r="484" spans="1:10">
      <c r="A484" s="15"/>
      <c r="B484" s="27"/>
      <c r="C484" s="446"/>
      <c r="D484" s="447"/>
      <c r="E484" s="447"/>
      <c r="F484" s="447"/>
      <c r="G484" s="447"/>
      <c r="H484" s="447"/>
      <c r="I484" s="448"/>
      <c r="J484" s="14"/>
    </row>
    <row r="485" spans="1:10">
      <c r="A485" s="15"/>
      <c r="B485" s="27"/>
      <c r="C485" s="446"/>
      <c r="D485" s="447"/>
      <c r="E485" s="447"/>
      <c r="F485" s="447"/>
      <c r="G485" s="447"/>
      <c r="H485" s="447"/>
      <c r="I485" s="448"/>
      <c r="J485" s="14"/>
    </row>
    <row r="486" spans="1:10">
      <c r="A486" s="15"/>
      <c r="B486" s="27"/>
      <c r="C486" s="446"/>
      <c r="D486" s="447"/>
      <c r="E486" s="447"/>
      <c r="F486" s="447"/>
      <c r="G486" s="447"/>
      <c r="H486" s="447"/>
      <c r="I486" s="448"/>
      <c r="J486" s="14"/>
    </row>
    <row r="487" spans="1:10">
      <c r="A487" s="15"/>
      <c r="B487" s="27"/>
      <c r="C487" s="446"/>
      <c r="D487" s="447"/>
      <c r="E487" s="447"/>
      <c r="F487" s="447"/>
      <c r="G487" s="447"/>
      <c r="H487" s="447"/>
      <c r="I487" s="448"/>
      <c r="J487" s="14"/>
    </row>
    <row r="488" spans="1:10">
      <c r="A488" s="15"/>
      <c r="B488" s="27"/>
      <c r="C488" s="446"/>
      <c r="D488" s="447"/>
      <c r="E488" s="447"/>
      <c r="F488" s="447"/>
      <c r="G488" s="447"/>
      <c r="H488" s="447"/>
      <c r="I488" s="448"/>
      <c r="J488" s="14"/>
    </row>
    <row r="489" spans="1:10" ht="15.75" thickBot="1">
      <c r="A489" s="15"/>
      <c r="B489" s="26"/>
      <c r="C489" s="644"/>
      <c r="D489" s="645"/>
      <c r="E489" s="645"/>
      <c r="F489" s="645"/>
      <c r="G489" s="645"/>
      <c r="H489" s="645"/>
      <c r="I489" s="646"/>
      <c r="J489" s="14"/>
    </row>
    <row r="490" spans="1:10" ht="15.75" thickTop="1">
      <c r="A490" s="15"/>
      <c r="B490" s="25"/>
      <c r="C490" s="5"/>
      <c r="D490" s="5"/>
      <c r="E490" s="5"/>
      <c r="F490" s="5"/>
      <c r="G490" s="5"/>
      <c r="I490" s="10"/>
      <c r="J490" s="14"/>
    </row>
    <row r="491" spans="1:10">
      <c r="A491" s="15"/>
      <c r="B491" s="25" t="s">
        <v>3</v>
      </c>
      <c r="C491" s="5"/>
      <c r="D491" s="5"/>
      <c r="E491" s="5"/>
      <c r="F491" s="5"/>
      <c r="G491" s="5"/>
      <c r="I491" s="10"/>
      <c r="J491" s="14"/>
    </row>
    <row r="492" spans="1:10" ht="15.75" thickBot="1">
      <c r="A492" s="15"/>
      <c r="B492" s="25"/>
      <c r="C492" s="5"/>
      <c r="D492" s="5"/>
      <c r="E492" s="5"/>
      <c r="F492" s="5"/>
      <c r="G492" s="5"/>
      <c r="I492" s="10"/>
      <c r="J492" s="14"/>
    </row>
    <row r="493" spans="1:10" ht="16.5" thickTop="1" thickBot="1">
      <c r="A493" s="15"/>
      <c r="B493" s="24" t="s">
        <v>2</v>
      </c>
      <c r="C493" s="550" t="s">
        <v>1</v>
      </c>
      <c r="D493" s="550"/>
      <c r="E493" s="550" t="s">
        <v>0</v>
      </c>
      <c r="F493" s="550"/>
      <c r="G493" s="550"/>
      <c r="H493" s="551"/>
      <c r="I493" s="10"/>
      <c r="J493" s="14"/>
    </row>
    <row r="494" spans="1:10" ht="15" customHeight="1">
      <c r="A494" s="15"/>
      <c r="B494" s="23">
        <v>352</v>
      </c>
      <c r="C494" s="552" t="s">
        <v>380</v>
      </c>
      <c r="D494" s="552"/>
      <c r="E494" s="525" t="s">
        <v>301</v>
      </c>
      <c r="F494" s="525"/>
      <c r="G494" s="525"/>
      <c r="H494" s="526"/>
      <c r="I494" s="10"/>
      <c r="J494" s="14"/>
    </row>
    <row r="495" spans="1:10" ht="15" customHeight="1">
      <c r="A495" s="15"/>
      <c r="B495" s="22">
        <v>412</v>
      </c>
      <c r="C495" s="530" t="s">
        <v>381</v>
      </c>
      <c r="D495" s="530"/>
      <c r="E495" s="525"/>
      <c r="F495" s="525"/>
      <c r="G495" s="525"/>
      <c r="H495" s="526"/>
      <c r="I495" s="10"/>
      <c r="J495" s="14"/>
    </row>
    <row r="496" spans="1:10">
      <c r="A496" s="15"/>
      <c r="B496" s="22">
        <v>414</v>
      </c>
      <c r="C496" s="530" t="s">
        <v>380</v>
      </c>
      <c r="D496" s="530"/>
      <c r="E496" s="525" t="s">
        <v>301</v>
      </c>
      <c r="F496" s="525"/>
      <c r="G496" s="525"/>
      <c r="H496" s="526"/>
      <c r="I496" s="10"/>
      <c r="J496" s="14"/>
    </row>
    <row r="497" spans="1:10">
      <c r="A497" s="15"/>
      <c r="B497" s="22">
        <v>480</v>
      </c>
      <c r="C497" s="530" t="s">
        <v>381</v>
      </c>
      <c r="D497" s="530"/>
      <c r="E497" s="525" t="s">
        <v>312</v>
      </c>
      <c r="F497" s="525"/>
      <c r="G497" s="525"/>
      <c r="H497" s="526"/>
      <c r="I497" s="10"/>
      <c r="J497" s="14"/>
    </row>
    <row r="498" spans="1:10">
      <c r="A498" s="15"/>
      <c r="B498" s="22">
        <v>483</v>
      </c>
      <c r="C498" s="530" t="s">
        <v>381</v>
      </c>
      <c r="D498" s="530"/>
      <c r="E498" s="525" t="s">
        <v>312</v>
      </c>
      <c r="F498" s="525"/>
      <c r="G498" s="525"/>
      <c r="H498" s="526"/>
      <c r="I498" s="10"/>
      <c r="J498" s="14"/>
    </row>
    <row r="499" spans="1:10">
      <c r="A499" s="15"/>
      <c r="B499" s="22">
        <v>495</v>
      </c>
      <c r="C499" s="530" t="s">
        <v>381</v>
      </c>
      <c r="D499" s="530"/>
      <c r="E499" s="525" t="s">
        <v>312</v>
      </c>
      <c r="F499" s="525"/>
      <c r="G499" s="525"/>
      <c r="H499" s="526"/>
      <c r="I499" s="10"/>
      <c r="J499" s="14"/>
    </row>
    <row r="500" spans="1:10">
      <c r="A500" s="15"/>
      <c r="B500" s="22">
        <v>200509</v>
      </c>
      <c r="C500" s="530" t="s">
        <v>312</v>
      </c>
      <c r="D500" s="530"/>
      <c r="E500" s="525" t="s">
        <v>312</v>
      </c>
      <c r="F500" s="525"/>
      <c r="G500" s="525"/>
      <c r="H500" s="526"/>
      <c r="I500" s="10"/>
      <c r="J500" s="14"/>
    </row>
    <row r="501" spans="1:10">
      <c r="A501" s="15"/>
      <c r="B501" s="22">
        <v>511</v>
      </c>
      <c r="C501" s="530" t="s">
        <v>381</v>
      </c>
      <c r="D501" s="530"/>
      <c r="E501" s="525" t="s">
        <v>312</v>
      </c>
      <c r="F501" s="525"/>
      <c r="G501" s="525"/>
      <c r="H501" s="526"/>
      <c r="I501" s="10"/>
      <c r="J501" s="14"/>
    </row>
    <row r="502" spans="1:10">
      <c r="A502" s="15"/>
      <c r="B502" s="22">
        <v>512</v>
      </c>
      <c r="C502" s="530" t="s">
        <v>381</v>
      </c>
      <c r="D502" s="530"/>
      <c r="E502" s="525" t="s">
        <v>312</v>
      </c>
      <c r="F502" s="525"/>
      <c r="G502" s="525"/>
      <c r="H502" s="526"/>
      <c r="I502" s="10"/>
      <c r="J502" s="14"/>
    </row>
    <row r="503" spans="1:10">
      <c r="A503" s="15"/>
      <c r="B503" s="22">
        <v>513</v>
      </c>
      <c r="C503" s="530" t="s">
        <v>381</v>
      </c>
      <c r="D503" s="530"/>
      <c r="E503" s="525" t="s">
        <v>312</v>
      </c>
      <c r="F503" s="525"/>
      <c r="G503" s="525"/>
      <c r="H503" s="526"/>
      <c r="I503" s="10"/>
      <c r="J503" s="14"/>
    </row>
    <row r="504" spans="1:10">
      <c r="A504" s="15"/>
      <c r="B504" s="22">
        <v>524</v>
      </c>
      <c r="C504" s="530" t="s">
        <v>381</v>
      </c>
      <c r="D504" s="530"/>
      <c r="E504" s="525" t="s">
        <v>312</v>
      </c>
      <c r="F504" s="525"/>
      <c r="G504" s="525"/>
      <c r="H504" s="526"/>
      <c r="I504" s="10"/>
      <c r="J504" s="14"/>
    </row>
    <row r="505" spans="1:10">
      <c r="A505" s="15"/>
      <c r="B505" s="22">
        <v>525</v>
      </c>
      <c r="C505" s="530" t="s">
        <v>381</v>
      </c>
      <c r="D505" s="530"/>
      <c r="E505" s="525" t="s">
        <v>312</v>
      </c>
      <c r="F505" s="525"/>
      <c r="G505" s="525"/>
      <c r="H505" s="526"/>
      <c r="I505" s="10"/>
      <c r="J505" s="14"/>
    </row>
    <row r="506" spans="1:10">
      <c r="A506" s="15"/>
      <c r="B506" s="22">
        <v>526</v>
      </c>
      <c r="C506" s="530" t="s">
        <v>381</v>
      </c>
      <c r="D506" s="530"/>
      <c r="E506" s="525" t="s">
        <v>312</v>
      </c>
      <c r="F506" s="525"/>
      <c r="G506" s="525"/>
      <c r="H506" s="526"/>
      <c r="I506" s="10"/>
      <c r="J506" s="14"/>
    </row>
    <row r="507" spans="1:10">
      <c r="A507" s="15"/>
      <c r="B507" s="22">
        <v>528</v>
      </c>
      <c r="C507" s="530" t="s">
        <v>381</v>
      </c>
      <c r="D507" s="530"/>
      <c r="E507" s="525" t="s">
        <v>312</v>
      </c>
      <c r="F507" s="525"/>
      <c r="G507" s="525"/>
      <c r="H507" s="526"/>
      <c r="I507" s="10"/>
      <c r="J507" s="14"/>
    </row>
    <row r="508" spans="1:10">
      <c r="A508" s="15"/>
      <c r="B508" s="22">
        <v>539</v>
      </c>
      <c r="C508" s="530" t="s">
        <v>381</v>
      </c>
      <c r="D508" s="530"/>
      <c r="E508" s="525" t="s">
        <v>312</v>
      </c>
      <c r="F508" s="525"/>
      <c r="G508" s="525"/>
      <c r="H508" s="526"/>
      <c r="I508" s="10"/>
      <c r="J508" s="14"/>
    </row>
    <row r="509" spans="1:10">
      <c r="A509" s="15"/>
      <c r="B509" s="22">
        <v>563</v>
      </c>
      <c r="C509" s="530" t="s">
        <v>381</v>
      </c>
      <c r="D509" s="530"/>
      <c r="E509" s="525" t="s">
        <v>312</v>
      </c>
      <c r="F509" s="525"/>
      <c r="G509" s="525"/>
      <c r="H509" s="526"/>
      <c r="I509" s="10"/>
      <c r="J509" s="14"/>
    </row>
    <row r="510" spans="1:10">
      <c r="A510" s="15"/>
      <c r="B510" s="22">
        <v>564</v>
      </c>
      <c r="C510" s="530" t="s">
        <v>380</v>
      </c>
      <c r="D510" s="530"/>
      <c r="E510" s="525" t="s">
        <v>301</v>
      </c>
      <c r="F510" s="525"/>
      <c r="G510" s="525"/>
      <c r="H510" s="526"/>
      <c r="I510" s="10"/>
      <c r="J510" s="14"/>
    </row>
    <row r="511" spans="1:10">
      <c r="A511" s="15"/>
      <c r="B511" s="22">
        <v>567</v>
      </c>
      <c r="C511" s="530" t="s">
        <v>381</v>
      </c>
      <c r="D511" s="530"/>
      <c r="E511" s="525" t="s">
        <v>312</v>
      </c>
      <c r="F511" s="525"/>
      <c r="G511" s="525"/>
      <c r="H511" s="526"/>
      <c r="I511" s="10"/>
      <c r="J511" s="14"/>
    </row>
    <row r="512" spans="1:10">
      <c r="A512" s="15"/>
      <c r="B512" s="22">
        <v>200670</v>
      </c>
      <c r="C512" s="530" t="s">
        <v>312</v>
      </c>
      <c r="D512" s="530"/>
      <c r="E512" s="525" t="s">
        <v>312</v>
      </c>
      <c r="F512" s="525"/>
      <c r="G512" s="525"/>
      <c r="H512" s="526"/>
      <c r="I512" s="10"/>
      <c r="J512" s="14"/>
    </row>
    <row r="513" spans="1:10">
      <c r="A513" s="15"/>
      <c r="B513" s="22">
        <v>200671</v>
      </c>
      <c r="C513" s="530" t="s">
        <v>312</v>
      </c>
      <c r="D513" s="530"/>
      <c r="E513" s="525" t="s">
        <v>312</v>
      </c>
      <c r="F513" s="525"/>
      <c r="G513" s="525"/>
      <c r="H513" s="526"/>
      <c r="I513" s="10"/>
      <c r="J513" s="14"/>
    </row>
    <row r="514" spans="1:10">
      <c r="A514" s="15"/>
      <c r="B514" s="22">
        <v>200678</v>
      </c>
      <c r="C514" s="530" t="s">
        <v>312</v>
      </c>
      <c r="D514" s="530"/>
      <c r="E514" s="525" t="s">
        <v>312</v>
      </c>
      <c r="F514" s="525"/>
      <c r="G514" s="525"/>
      <c r="H514" s="526"/>
      <c r="I514" s="10"/>
      <c r="J514" s="14"/>
    </row>
    <row r="515" spans="1:10">
      <c r="A515" s="15"/>
      <c r="B515" s="22">
        <v>200679</v>
      </c>
      <c r="C515" s="530" t="s">
        <v>312</v>
      </c>
      <c r="D515" s="530"/>
      <c r="E515" s="525" t="s">
        <v>312</v>
      </c>
      <c r="F515" s="525"/>
      <c r="G515" s="525"/>
      <c r="H515" s="526"/>
      <c r="I515" s="10"/>
      <c r="J515" s="14"/>
    </row>
    <row r="516" spans="1:10">
      <c r="A516" s="15"/>
      <c r="B516" s="22">
        <v>200712</v>
      </c>
      <c r="C516" s="530" t="s">
        <v>312</v>
      </c>
      <c r="D516" s="530"/>
      <c r="E516" s="525" t="s">
        <v>312</v>
      </c>
      <c r="F516" s="525"/>
      <c r="G516" s="525"/>
      <c r="H516" s="526"/>
      <c r="I516" s="10"/>
      <c r="J516" s="14"/>
    </row>
    <row r="517" spans="1:10">
      <c r="A517" s="15"/>
      <c r="B517" s="22">
        <v>200713</v>
      </c>
      <c r="C517" s="530" t="s">
        <v>312</v>
      </c>
      <c r="D517" s="530"/>
      <c r="E517" s="525" t="s">
        <v>312</v>
      </c>
      <c r="F517" s="525"/>
      <c r="G517" s="525"/>
      <c r="H517" s="526"/>
      <c r="I517" s="10"/>
      <c r="J517" s="14"/>
    </row>
    <row r="518" spans="1:10">
      <c r="A518" s="15"/>
      <c r="B518" s="22">
        <v>200714</v>
      </c>
      <c r="C518" s="530" t="s">
        <v>312</v>
      </c>
      <c r="D518" s="530"/>
      <c r="E518" s="525" t="s">
        <v>312</v>
      </c>
      <c r="F518" s="525"/>
      <c r="G518" s="525"/>
      <c r="H518" s="526"/>
      <c r="I518" s="10"/>
      <c r="J518" s="14"/>
    </row>
    <row r="519" spans="1:10">
      <c r="A519" s="15"/>
      <c r="B519" s="22" t="s">
        <v>312</v>
      </c>
      <c r="C519" s="530" t="s">
        <v>312</v>
      </c>
      <c r="D519" s="530"/>
      <c r="E519" s="525" t="s">
        <v>312</v>
      </c>
      <c r="F519" s="525"/>
      <c r="G519" s="525"/>
      <c r="H519" s="526"/>
      <c r="I519" s="10"/>
      <c r="J519" s="14"/>
    </row>
    <row r="520" spans="1:10">
      <c r="A520" s="15"/>
      <c r="B520" s="21" t="s">
        <v>312</v>
      </c>
      <c r="C520" s="547" t="s">
        <v>312</v>
      </c>
      <c r="D520" s="547"/>
      <c r="E520" s="525" t="s">
        <v>312</v>
      </c>
      <c r="F520" s="525"/>
      <c r="G520" s="525"/>
      <c r="H520" s="526"/>
      <c r="I520" s="10"/>
      <c r="J520" s="14"/>
    </row>
    <row r="521" spans="1:10" ht="15.75" thickBot="1">
      <c r="A521" s="15"/>
      <c r="B521" s="20" t="s">
        <v>312</v>
      </c>
      <c r="C521" s="549" t="s">
        <v>312</v>
      </c>
      <c r="D521" s="549"/>
      <c r="E521" s="528" t="s">
        <v>312</v>
      </c>
      <c r="F521" s="528"/>
      <c r="G521" s="528"/>
      <c r="H521" s="529"/>
      <c r="I521" s="10"/>
      <c r="J521" s="14"/>
    </row>
    <row r="522" spans="1:10" ht="16.5" thickTop="1" thickBot="1">
      <c r="A522" s="19"/>
      <c r="B522" s="18" t="s">
        <v>312</v>
      </c>
      <c r="C522" s="548" t="s">
        <v>312</v>
      </c>
      <c r="D522" s="548"/>
      <c r="E522" s="527" t="s">
        <v>312</v>
      </c>
      <c r="F522" s="527"/>
      <c r="G522" s="527"/>
      <c r="H522" s="527"/>
      <c r="I522" s="17"/>
      <c r="J522" s="16"/>
    </row>
    <row r="523" spans="1:10">
      <c r="A523" s="5"/>
      <c r="B523" s="13" t="s">
        <v>312</v>
      </c>
      <c r="C523" s="546" t="s">
        <v>312</v>
      </c>
      <c r="D523" s="546"/>
      <c r="E523" s="545" t="s">
        <v>312</v>
      </c>
      <c r="F523" s="545"/>
      <c r="G523" s="545"/>
      <c r="H523" s="545"/>
      <c r="I523" s="10"/>
      <c r="J523" s="5"/>
    </row>
    <row r="524" spans="1:10">
      <c r="A524" s="15"/>
      <c r="B524" s="13" t="str">
        <f>IF([1]INFO_MA!D32=0,"",[1]INFO_MA!D32)</f>
        <v/>
      </c>
      <c r="C524" s="546" t="str">
        <f>IF(B524&gt;9999,"",IF(B524="","",[1]INFO_MA!AL32))</f>
        <v/>
      </c>
      <c r="D524" s="546"/>
      <c r="E524" s="545" t="str">
        <f>IF(D524&gt;9999,"",IF(B524="","",[1]INFO_MA!AM32))</f>
        <v/>
      </c>
      <c r="F524" s="545"/>
      <c r="G524" s="545"/>
      <c r="H524" s="545"/>
      <c r="I524" s="10"/>
      <c r="J524" s="14"/>
    </row>
    <row r="525" spans="1:10">
      <c r="A525" s="15"/>
      <c r="B525" s="13" t="str">
        <f>IF([1]INFO_MA!D33=0,"",[1]INFO_MA!D33)</f>
        <v/>
      </c>
      <c r="C525" s="546" t="str">
        <f>IF(B525&gt;9999,"",IF(B525="","",[1]INFO_MA!AL33))</f>
        <v/>
      </c>
      <c r="D525" s="546"/>
      <c r="E525" s="545" t="str">
        <f>IF(D525&gt;9999,"",IF(B525="","",[1]INFO_MA!AM33))</f>
        <v/>
      </c>
      <c r="F525" s="545"/>
      <c r="G525" s="545"/>
      <c r="H525" s="545"/>
      <c r="I525" s="10"/>
      <c r="J525" s="14"/>
    </row>
    <row r="526" spans="1:10">
      <c r="A526" s="15"/>
      <c r="B526" s="13" t="str">
        <f>IF([1]INFO_MA!D34=0,"",[1]INFO_MA!D34)</f>
        <v/>
      </c>
      <c r="C526" s="546" t="str">
        <f>IF(B526&gt;9999,"",IF(B526="","",[1]INFO_MA!AL34))</f>
        <v/>
      </c>
      <c r="D526" s="546"/>
      <c r="E526" s="545" t="str">
        <f>IF(D526&gt;9999,"",IF(B526="","",[1]INFO_MA!AM34))</f>
        <v/>
      </c>
      <c r="F526" s="545"/>
      <c r="G526" s="545"/>
      <c r="H526" s="545"/>
      <c r="I526" s="10"/>
      <c r="J526" s="14"/>
    </row>
    <row r="527" spans="1:10">
      <c r="A527" s="15"/>
      <c r="B527" s="13" t="str">
        <f>IF([1]INFO_MA!D35=0,"",[1]INFO_MA!D35)</f>
        <v/>
      </c>
      <c r="C527" s="546" t="str">
        <f>IF(B527&gt;9999,"",IF(B527="","",[1]INFO_MA!AL35))</f>
        <v/>
      </c>
      <c r="D527" s="546"/>
      <c r="E527" s="545" t="str">
        <f>IF(D527&gt;9999,"",IF(B527="","",[1]INFO_MA!AM35))</f>
        <v/>
      </c>
      <c r="F527" s="545"/>
      <c r="G527" s="545"/>
      <c r="H527" s="545"/>
      <c r="I527" s="10"/>
      <c r="J527" s="14"/>
    </row>
    <row r="528" spans="1:10">
      <c r="A528" s="5"/>
      <c r="B528" s="13"/>
      <c r="C528" s="12"/>
      <c r="D528" s="12"/>
      <c r="E528" s="11"/>
      <c r="F528" s="11"/>
      <c r="G528" s="11"/>
      <c r="H528" s="11"/>
      <c r="I528" s="10"/>
      <c r="J528" s="5"/>
    </row>
    <row r="529" spans="1:10">
      <c r="A529" s="5"/>
      <c r="B529" s="13"/>
      <c r="C529" s="12"/>
      <c r="D529" s="12"/>
      <c r="E529" s="11"/>
      <c r="F529" s="11"/>
      <c r="G529" s="11"/>
      <c r="H529" s="11"/>
      <c r="I529" s="10"/>
      <c r="J529" s="5"/>
    </row>
    <row r="530" spans="1:10">
      <c r="A530" s="5"/>
      <c r="B530" s="13"/>
      <c r="C530" s="12"/>
      <c r="D530" s="12"/>
      <c r="E530" s="11"/>
      <c r="F530" s="11"/>
      <c r="G530" s="11"/>
      <c r="H530" s="11"/>
      <c r="I530" s="10"/>
      <c r="J530" s="5"/>
    </row>
    <row r="531" spans="1:10">
      <c r="A531" s="5"/>
      <c r="B531" s="13"/>
      <c r="C531" s="12"/>
      <c r="D531" s="12"/>
      <c r="E531" s="11"/>
      <c r="F531" s="11"/>
      <c r="G531" s="11"/>
      <c r="H531" s="11"/>
      <c r="I531" s="10"/>
      <c r="J531" s="5"/>
    </row>
    <row r="532" spans="1:10">
      <c r="A532" s="5"/>
      <c r="B532" s="13"/>
      <c r="C532" s="12"/>
      <c r="D532" s="12"/>
      <c r="E532" s="11"/>
      <c r="F532" s="11"/>
      <c r="G532" s="11"/>
      <c r="H532" s="11"/>
      <c r="I532" s="10"/>
      <c r="J532" s="5"/>
    </row>
  </sheetData>
  <mergeCells count="409">
    <mergeCell ref="C313:J313"/>
    <mergeCell ref="C321:J321"/>
    <mergeCell ref="C326:J326"/>
    <mergeCell ref="C314:J314"/>
    <mergeCell ref="C315:J315"/>
    <mergeCell ref="C322:J322"/>
    <mergeCell ref="B291:J291"/>
    <mergeCell ref="H144:J144"/>
    <mergeCell ref="B164:H164"/>
    <mergeCell ref="B157:I159"/>
    <mergeCell ref="D144:G144"/>
    <mergeCell ref="H148:J148"/>
    <mergeCell ref="H149:J149"/>
    <mergeCell ref="B219:J222"/>
    <mergeCell ref="D263:H264"/>
    <mergeCell ref="B227:C227"/>
    <mergeCell ref="B226:C226"/>
    <mergeCell ref="B263:C264"/>
    <mergeCell ref="D252:H252"/>
    <mergeCell ref="D253:H253"/>
    <mergeCell ref="B252:C252"/>
    <mergeCell ref="C240:D240"/>
    <mergeCell ref="B224:C224"/>
    <mergeCell ref="B260:C261"/>
    <mergeCell ref="E344:F344"/>
    <mergeCell ref="C325:J325"/>
    <mergeCell ref="C328:J328"/>
    <mergeCell ref="C329:J329"/>
    <mergeCell ref="B335:D335"/>
    <mergeCell ref="C330:J330"/>
    <mergeCell ref="E334:F334"/>
    <mergeCell ref="C324:J324"/>
    <mergeCell ref="D147:G147"/>
    <mergeCell ref="B172:J173"/>
    <mergeCell ref="E170:F170"/>
    <mergeCell ref="B151:J152"/>
    <mergeCell ref="B161:I161"/>
    <mergeCell ref="B270:C270"/>
    <mergeCell ref="D270:H270"/>
    <mergeCell ref="B212:C212"/>
    <mergeCell ref="B230:C230"/>
    <mergeCell ref="B236:J237"/>
    <mergeCell ref="B279:C280"/>
    <mergeCell ref="D279:G280"/>
    <mergeCell ref="B281:H281"/>
    <mergeCell ref="C323:J323"/>
    <mergeCell ref="B175:D175"/>
    <mergeCell ref="D148:G148"/>
    <mergeCell ref="C488:I488"/>
    <mergeCell ref="C489:I489"/>
    <mergeCell ref="C481:I481"/>
    <mergeCell ref="C482:I482"/>
    <mergeCell ref="C483:I483"/>
    <mergeCell ref="C484:I484"/>
    <mergeCell ref="C485:I485"/>
    <mergeCell ref="F214:J215"/>
    <mergeCell ref="D146:G146"/>
    <mergeCell ref="B166:I168"/>
    <mergeCell ref="B345:D345"/>
    <mergeCell ref="E345:F345"/>
    <mergeCell ref="C456:I459"/>
    <mergeCell ref="B456:B459"/>
    <mergeCell ref="B282:C283"/>
    <mergeCell ref="D282:H283"/>
    <mergeCell ref="B284:C285"/>
    <mergeCell ref="D284:H285"/>
    <mergeCell ref="B341:D341"/>
    <mergeCell ref="E341:F341"/>
    <mergeCell ref="E335:F335"/>
    <mergeCell ref="B334:D334"/>
    <mergeCell ref="C309:J309"/>
    <mergeCell ref="C327:J327"/>
    <mergeCell ref="B474:B477"/>
    <mergeCell ref="C474:I477"/>
    <mergeCell ref="B478:B479"/>
    <mergeCell ref="C478:I479"/>
    <mergeCell ref="C480:I480"/>
    <mergeCell ref="C487:I487"/>
    <mergeCell ref="C486:I486"/>
    <mergeCell ref="B383:F384"/>
    <mergeCell ref="B400:I400"/>
    <mergeCell ref="C460:I463"/>
    <mergeCell ref="B440:B443"/>
    <mergeCell ref="B460:B463"/>
    <mergeCell ref="C440:I443"/>
    <mergeCell ref="C444:I447"/>
    <mergeCell ref="C448:I451"/>
    <mergeCell ref="B452:B455"/>
    <mergeCell ref="B444:B447"/>
    <mergeCell ref="C452:I455"/>
    <mergeCell ref="B448:B451"/>
    <mergeCell ref="B436:B439"/>
    <mergeCell ref="C436:I439"/>
    <mergeCell ref="D63:I63"/>
    <mergeCell ref="B471:B472"/>
    <mergeCell ref="C471:I472"/>
    <mergeCell ref="B468:B470"/>
    <mergeCell ref="F350:H350"/>
    <mergeCell ref="B401:I402"/>
    <mergeCell ref="B352:C352"/>
    <mergeCell ref="D352:E352"/>
    <mergeCell ref="C468:I470"/>
    <mergeCell ref="B386:E386"/>
    <mergeCell ref="B395:H395"/>
    <mergeCell ref="F353:H353"/>
    <mergeCell ref="G370:J385"/>
    <mergeCell ref="G387:J388"/>
    <mergeCell ref="B374:D374"/>
    <mergeCell ref="B353:C353"/>
    <mergeCell ref="D353:E353"/>
    <mergeCell ref="B375:E375"/>
    <mergeCell ref="B388:C388"/>
    <mergeCell ref="D376:E376"/>
    <mergeCell ref="D377:E377"/>
    <mergeCell ref="D381:E381"/>
    <mergeCell ref="D379:E379"/>
    <mergeCell ref="B378:C378"/>
    <mergeCell ref="B72:H72"/>
    <mergeCell ref="E4:H4"/>
    <mergeCell ref="D52:I52"/>
    <mergeCell ref="C4:D4"/>
    <mergeCell ref="C8:D8"/>
    <mergeCell ref="D50:I50"/>
    <mergeCell ref="D51:I51"/>
    <mergeCell ref="B44:H44"/>
    <mergeCell ref="B85:E85"/>
    <mergeCell ref="D49:I49"/>
    <mergeCell ref="B12:I41"/>
    <mergeCell ref="C42:F42"/>
    <mergeCell ref="D73:I73"/>
    <mergeCell ref="D64:I64"/>
    <mergeCell ref="D53:I53"/>
    <mergeCell ref="D54:I54"/>
    <mergeCell ref="D55:I55"/>
    <mergeCell ref="D56:I56"/>
    <mergeCell ref="D57:I57"/>
    <mergeCell ref="D58:I58"/>
    <mergeCell ref="D59:I59"/>
    <mergeCell ref="D60:I60"/>
    <mergeCell ref="D61:I61"/>
    <mergeCell ref="D62:I62"/>
    <mergeCell ref="D48:I48"/>
    <mergeCell ref="D47:I47"/>
    <mergeCell ref="D77:I77"/>
    <mergeCell ref="D123:H123"/>
    <mergeCell ref="B86:I96"/>
    <mergeCell ref="D99:I100"/>
    <mergeCell ref="B80:I83"/>
    <mergeCell ref="D101:I102"/>
    <mergeCell ref="D119:I119"/>
    <mergeCell ref="B113:F113"/>
    <mergeCell ref="B101:C102"/>
    <mergeCell ref="B105:C106"/>
    <mergeCell ref="D65:I65"/>
    <mergeCell ref="D66:I66"/>
    <mergeCell ref="D67:I67"/>
    <mergeCell ref="D68:I68"/>
    <mergeCell ref="D69:I69"/>
    <mergeCell ref="D70:I70"/>
    <mergeCell ref="D71:I71"/>
    <mergeCell ref="B78:H78"/>
    <mergeCell ref="B103:C104"/>
    <mergeCell ref="B99:C100"/>
    <mergeCell ref="B98:I98"/>
    <mergeCell ref="D76:I76"/>
    <mergeCell ref="D103:I104"/>
    <mergeCell ref="H145:J145"/>
    <mergeCell ref="D139:G139"/>
    <mergeCell ref="D141:G141"/>
    <mergeCell ref="H143:J143"/>
    <mergeCell ref="H142:J142"/>
    <mergeCell ref="D135:G135"/>
    <mergeCell ref="H137:J137"/>
    <mergeCell ref="H139:J139"/>
    <mergeCell ref="D132:G132"/>
    <mergeCell ref="D136:G136"/>
    <mergeCell ref="D134:G134"/>
    <mergeCell ref="D121:H121"/>
    <mergeCell ref="D74:I74"/>
    <mergeCell ref="D75:I75"/>
    <mergeCell ref="C473:I473"/>
    <mergeCell ref="B196:C196"/>
    <mergeCell ref="B194:C194"/>
    <mergeCell ref="B195:C195"/>
    <mergeCell ref="B208:C208"/>
    <mergeCell ref="B197:C197"/>
    <mergeCell ref="B198:C198"/>
    <mergeCell ref="D116:I116"/>
    <mergeCell ref="D117:I117"/>
    <mergeCell ref="D118:I118"/>
    <mergeCell ref="H134:J134"/>
    <mergeCell ref="H133:J133"/>
    <mergeCell ref="H135:J135"/>
    <mergeCell ref="F194:J212"/>
    <mergeCell ref="B144:B147"/>
    <mergeCell ref="H141:J141"/>
    <mergeCell ref="D122:H122"/>
    <mergeCell ref="D145:G145"/>
    <mergeCell ref="D127:H127"/>
    <mergeCell ref="D140:G140"/>
    <mergeCell ref="D105:I106"/>
    <mergeCell ref="D138:G138"/>
    <mergeCell ref="C498:D498"/>
    <mergeCell ref="E497:H497"/>
    <mergeCell ref="E498:H498"/>
    <mergeCell ref="C496:D496"/>
    <mergeCell ref="E496:H496"/>
    <mergeCell ref="C497:D497"/>
    <mergeCell ref="C495:D495"/>
    <mergeCell ref="E493:H493"/>
    <mergeCell ref="C494:D494"/>
    <mergeCell ref="E494:H494"/>
    <mergeCell ref="C493:D493"/>
    <mergeCell ref="E495:H495"/>
    <mergeCell ref="C503:D503"/>
    <mergeCell ref="E499:H499"/>
    <mergeCell ref="E500:H500"/>
    <mergeCell ref="E501:H501"/>
    <mergeCell ref="E502:H502"/>
    <mergeCell ref="E503:H503"/>
    <mergeCell ref="C500:D500"/>
    <mergeCell ref="C501:D501"/>
    <mergeCell ref="C502:D502"/>
    <mergeCell ref="C499:D499"/>
    <mergeCell ref="E510:H510"/>
    <mergeCell ref="C510:D510"/>
    <mergeCell ref="C516:D516"/>
    <mergeCell ref="E511:H511"/>
    <mergeCell ref="E514:H514"/>
    <mergeCell ref="C511:D511"/>
    <mergeCell ref="E516:H516"/>
    <mergeCell ref="E515:H515"/>
    <mergeCell ref="E504:H504"/>
    <mergeCell ref="C504:D504"/>
    <mergeCell ref="C505:D505"/>
    <mergeCell ref="C506:D506"/>
    <mergeCell ref="E505:H505"/>
    <mergeCell ref="E506:H506"/>
    <mergeCell ref="E507:H507"/>
    <mergeCell ref="E508:H508"/>
    <mergeCell ref="C507:D507"/>
    <mergeCell ref="C508:D508"/>
    <mergeCell ref="E526:H526"/>
    <mergeCell ref="E527:H527"/>
    <mergeCell ref="C526:D526"/>
    <mergeCell ref="C524:D524"/>
    <mergeCell ref="E524:H524"/>
    <mergeCell ref="C525:D525"/>
    <mergeCell ref="C527:D527"/>
    <mergeCell ref="C509:D509"/>
    <mergeCell ref="E509:H509"/>
    <mergeCell ref="C515:D515"/>
    <mergeCell ref="C512:D512"/>
    <mergeCell ref="C513:D513"/>
    <mergeCell ref="C514:D514"/>
    <mergeCell ref="E512:H512"/>
    <mergeCell ref="E513:H513"/>
    <mergeCell ref="E525:H525"/>
    <mergeCell ref="C520:D520"/>
    <mergeCell ref="E523:H523"/>
    <mergeCell ref="C522:D522"/>
    <mergeCell ref="C523:D523"/>
    <mergeCell ref="C521:D521"/>
    <mergeCell ref="C517:D517"/>
    <mergeCell ref="C518:D518"/>
    <mergeCell ref="E517:H517"/>
    <mergeCell ref="E518:H518"/>
    <mergeCell ref="E522:H522"/>
    <mergeCell ref="E519:H519"/>
    <mergeCell ref="E520:H520"/>
    <mergeCell ref="E521:H521"/>
    <mergeCell ref="C519:D519"/>
    <mergeCell ref="C165:G165"/>
    <mergeCell ref="B207:C207"/>
    <mergeCell ref="B199:C199"/>
    <mergeCell ref="B253:C253"/>
    <mergeCell ref="G170:H170"/>
    <mergeCell ref="B177:E177"/>
    <mergeCell ref="B248:J249"/>
    <mergeCell ref="B211:C211"/>
    <mergeCell ref="B228:C228"/>
    <mergeCell ref="B200:C200"/>
    <mergeCell ref="B206:C206"/>
    <mergeCell ref="B201:C201"/>
    <mergeCell ref="B202:C202"/>
    <mergeCell ref="B209:C209"/>
    <mergeCell ref="B203:C203"/>
    <mergeCell ref="B204:C204"/>
    <mergeCell ref="B205:C205"/>
    <mergeCell ref="B210:C210"/>
    <mergeCell ref="B133:B135"/>
    <mergeCell ref="B176:D176"/>
    <mergeCell ref="B140:B143"/>
    <mergeCell ref="B148:B149"/>
    <mergeCell ref="D149:G149"/>
    <mergeCell ref="D142:G142"/>
    <mergeCell ref="D120:H120"/>
    <mergeCell ref="D143:G143"/>
    <mergeCell ref="D137:G137"/>
    <mergeCell ref="H146:J146"/>
    <mergeCell ref="H150:J150"/>
    <mergeCell ref="H147:J147"/>
    <mergeCell ref="H138:J138"/>
    <mergeCell ref="B136:B139"/>
    <mergeCell ref="D124:H124"/>
    <mergeCell ref="H140:J140"/>
    <mergeCell ref="H132:J132"/>
    <mergeCell ref="H136:J136"/>
    <mergeCell ref="D133:G133"/>
    <mergeCell ref="B229:C229"/>
    <mergeCell ref="B225:C225"/>
    <mergeCell ref="B265:C266"/>
    <mergeCell ref="B262:H262"/>
    <mergeCell ref="D260:G261"/>
    <mergeCell ref="B256:C257"/>
    <mergeCell ref="D251:H251"/>
    <mergeCell ref="D254:H254"/>
    <mergeCell ref="B255:H255"/>
    <mergeCell ref="D265:H266"/>
    <mergeCell ref="B274:H274"/>
    <mergeCell ref="B275:C276"/>
    <mergeCell ref="D275:G276"/>
    <mergeCell ref="B277:C278"/>
    <mergeCell ref="D277:G278"/>
    <mergeCell ref="B258:C259"/>
    <mergeCell ref="B251:C251"/>
    <mergeCell ref="D256:G257"/>
    <mergeCell ref="D258:G259"/>
    <mergeCell ref="B271:C271"/>
    <mergeCell ref="D271:H271"/>
    <mergeCell ref="B254:C254"/>
    <mergeCell ref="C306:J306"/>
    <mergeCell ref="C312:J312"/>
    <mergeCell ref="C295:J295"/>
    <mergeCell ref="C305:J305"/>
    <mergeCell ref="C302:J302"/>
    <mergeCell ref="C304:J304"/>
    <mergeCell ref="C296:J296"/>
    <mergeCell ref="C297:J297"/>
    <mergeCell ref="C303:J303"/>
    <mergeCell ref="C301:J301"/>
    <mergeCell ref="C307:J307"/>
    <mergeCell ref="C310:J310"/>
    <mergeCell ref="C311:J311"/>
    <mergeCell ref="C308:J308"/>
    <mergeCell ref="C300:J300"/>
    <mergeCell ref="C298:J298"/>
    <mergeCell ref="B287:J288"/>
    <mergeCell ref="B272:C272"/>
    <mergeCell ref="D272:H272"/>
    <mergeCell ref="B273:C273"/>
    <mergeCell ref="D273:H273"/>
    <mergeCell ref="B336:D336"/>
    <mergeCell ref="D349:E349"/>
    <mergeCell ref="B351:C351"/>
    <mergeCell ref="B350:C350"/>
    <mergeCell ref="D350:E350"/>
    <mergeCell ref="D351:E351"/>
    <mergeCell ref="B338:D338"/>
    <mergeCell ref="E338:F338"/>
    <mergeCell ref="B373:D373"/>
    <mergeCell ref="B371:E371"/>
    <mergeCell ref="B372:D372"/>
    <mergeCell ref="E336:F336"/>
    <mergeCell ref="E337:F337"/>
    <mergeCell ref="F352:H352"/>
    <mergeCell ref="B349:C349"/>
    <mergeCell ref="B348:I348"/>
    <mergeCell ref="B337:D337"/>
    <mergeCell ref="F349:H349"/>
    <mergeCell ref="F351:H351"/>
    <mergeCell ref="B342:D342"/>
    <mergeCell ref="E342:F342"/>
    <mergeCell ref="B343:D343"/>
    <mergeCell ref="E343:F343"/>
    <mergeCell ref="B344:D344"/>
    <mergeCell ref="B377:C377"/>
    <mergeCell ref="D378:E378"/>
    <mergeCell ref="B376:C376"/>
    <mergeCell ref="B380:C380"/>
    <mergeCell ref="B381:C381"/>
    <mergeCell ref="B408:I409"/>
    <mergeCell ref="B422:B423"/>
    <mergeCell ref="C432:I435"/>
    <mergeCell ref="B379:C379"/>
    <mergeCell ref="D388:E388"/>
    <mergeCell ref="B403:I403"/>
    <mergeCell ref="D380:E380"/>
    <mergeCell ref="D387:E387"/>
    <mergeCell ref="B387:C387"/>
    <mergeCell ref="B404:I405"/>
    <mergeCell ref="B406:I407"/>
    <mergeCell ref="D413:H413"/>
    <mergeCell ref="B394:H394"/>
    <mergeCell ref="B397:I398"/>
    <mergeCell ref="C422:I423"/>
    <mergeCell ref="C428:I431"/>
    <mergeCell ref="B428:B431"/>
    <mergeCell ref="B399:I399"/>
    <mergeCell ref="B432:B435"/>
    <mergeCell ref="B413:C413"/>
    <mergeCell ref="B416:B417"/>
    <mergeCell ref="B418:B419"/>
    <mergeCell ref="B420:B421"/>
    <mergeCell ref="C420:I421"/>
    <mergeCell ref="C414:I415"/>
    <mergeCell ref="C416:I417"/>
    <mergeCell ref="B414:B415"/>
    <mergeCell ref="C418:I419"/>
  </mergeCells>
  <pageMargins left="0.94488188976377963" right="0.70866141732283472" top="0.98425196850393704" bottom="0.51181102362204722" header="0.35433070866141736" footer="0.31496062992125984"/>
  <pageSetup paperSize="9" scale="40" orientation="portrait" horizontalDpi="3600" verticalDpi="3600" r:id="rId1"/>
  <headerFooter alignWithMargins="0">
    <oddHeader>&amp;L&amp;G&amp;C
&amp;"Arial,Negrita"&amp;12
&amp;16Incorporación de medidas de las Directivas Hábitat y Aves al Plan Hidrológico del Duero&amp;R&amp;G</oddHeader>
  </headerFooter>
  <rowBreaks count="5" manualBreakCount="5">
    <brk id="109" max="9" man="1"/>
    <brk id="190" max="9" man="1"/>
    <brk id="297" max="9" man="1"/>
    <brk id="391" max="9" man="1"/>
    <brk id="530" max="9" man="1"/>
  </rowBreaks>
  <drawing r:id="rId2"/>
  <legacyDrawingHF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3"/>
  <dimension ref="A1:K152"/>
  <sheetViews>
    <sheetView view="pageBreakPreview" zoomScale="75" zoomScaleNormal="75" zoomScaleSheetLayoutView="75" workbookViewId="0">
      <selection activeCell="C83" sqref="C83:D83"/>
    </sheetView>
  </sheetViews>
  <sheetFormatPr baseColWidth="10" defaultRowHeight="15"/>
  <cols>
    <col min="1" max="1" width="11.42578125" style="9"/>
    <col min="2" max="2" width="16.140625" style="69" customWidth="1"/>
    <col min="3" max="3" width="15.7109375" style="2" customWidth="1"/>
    <col min="4" max="6" width="15.7109375" style="1" customWidth="1"/>
    <col min="7" max="7" width="15.7109375" style="183" customWidth="1"/>
    <col min="8" max="8" width="19.140625" style="69" customWidth="1"/>
    <col min="9" max="9" width="17.42578125" style="4" customWidth="1"/>
    <col min="10" max="10" width="16" style="3" customWidth="1"/>
    <col min="11" max="11" width="11.42578125" style="2"/>
    <col min="12" max="16384" width="11.42578125" style="1"/>
  </cols>
  <sheetData>
    <row r="1" spans="1:10" ht="15.75" thickBot="1">
      <c r="A1" s="30"/>
      <c r="B1" s="30"/>
      <c r="C1" s="30"/>
      <c r="D1" s="30"/>
      <c r="E1" s="30"/>
      <c r="F1" s="30"/>
      <c r="G1" s="30"/>
      <c r="H1" s="30"/>
      <c r="I1" s="30"/>
      <c r="J1" s="5"/>
    </row>
    <row r="2" spans="1:10">
      <c r="A2" s="182"/>
      <c r="B2" s="121"/>
      <c r="C2" s="121"/>
      <c r="D2" s="121"/>
      <c r="E2" s="121"/>
      <c r="F2" s="121"/>
      <c r="G2" s="121"/>
      <c r="H2" s="121"/>
      <c r="I2" s="121"/>
      <c r="J2" s="36"/>
    </row>
    <row r="3" spans="1:10" ht="15.75" thickBot="1">
      <c r="A3" s="231"/>
      <c r="B3" s="30"/>
      <c r="C3" s="30"/>
      <c r="D3" s="30"/>
      <c r="E3" s="30"/>
      <c r="F3" s="30"/>
      <c r="G3" s="30"/>
      <c r="H3" s="30"/>
      <c r="I3" s="30"/>
      <c r="J3" s="14"/>
    </row>
    <row r="4" spans="1:10" ht="17.25" customHeight="1" thickTop="1">
      <c r="A4" s="15"/>
      <c r="B4" s="181"/>
      <c r="C4" s="589" t="s">
        <v>138</v>
      </c>
      <c r="D4" s="589"/>
      <c r="E4" s="588" t="s">
        <v>295</v>
      </c>
      <c r="F4" s="588"/>
      <c r="G4" s="588"/>
      <c r="H4" s="588"/>
      <c r="I4" s="180"/>
      <c r="J4" s="14"/>
    </row>
    <row r="5" spans="1:10" ht="15" customHeight="1">
      <c r="A5" s="15"/>
      <c r="B5" s="174"/>
      <c r="C5" s="179"/>
      <c r="D5" s="179"/>
      <c r="E5" s="178"/>
      <c r="F5" s="178"/>
      <c r="G5" s="178"/>
      <c r="H5" s="178"/>
      <c r="I5" s="170"/>
      <c r="J5" s="14"/>
    </row>
    <row r="6" spans="1:10" ht="15" customHeight="1">
      <c r="A6" s="15"/>
      <c r="B6" s="174"/>
      <c r="C6" s="177" t="s">
        <v>137</v>
      </c>
      <c r="D6" s="230" t="s">
        <v>136</v>
      </c>
      <c r="E6" s="177" t="s">
        <v>135</v>
      </c>
      <c r="F6" s="69"/>
      <c r="G6" s="69"/>
      <c r="H6" s="176" t="s">
        <v>296</v>
      </c>
      <c r="I6" s="170"/>
      <c r="J6" s="14"/>
    </row>
    <row r="7" spans="1:10" ht="15" customHeight="1">
      <c r="A7" s="15"/>
      <c r="B7" s="174"/>
      <c r="C7" s="175" t="s">
        <v>134</v>
      </c>
      <c r="D7" s="172" t="s">
        <v>297</v>
      </c>
      <c r="E7" s="173" t="s">
        <v>133</v>
      </c>
      <c r="F7" s="172" t="s">
        <v>298</v>
      </c>
      <c r="G7" s="171"/>
      <c r="H7" s="171"/>
      <c r="I7" s="170"/>
      <c r="J7" s="14"/>
    </row>
    <row r="8" spans="1:10" ht="15" customHeight="1">
      <c r="A8" s="15"/>
      <c r="B8" s="174"/>
      <c r="C8" s="590" t="s">
        <v>132</v>
      </c>
      <c r="D8" s="590"/>
      <c r="E8" s="172" t="s">
        <v>299</v>
      </c>
      <c r="F8" s="171"/>
      <c r="G8" s="171"/>
      <c r="H8" s="171"/>
      <c r="I8" s="170"/>
      <c r="J8" s="14"/>
    </row>
    <row r="9" spans="1:10" ht="15" customHeight="1">
      <c r="A9" s="15"/>
      <c r="B9" s="174"/>
      <c r="C9" s="173" t="s">
        <v>131</v>
      </c>
      <c r="D9" s="171"/>
      <c r="E9" s="172"/>
      <c r="F9" s="171"/>
      <c r="G9" s="171"/>
      <c r="H9" s="171"/>
      <c r="I9" s="170"/>
      <c r="J9" s="14"/>
    </row>
    <row r="10" spans="1:10" ht="15" customHeight="1" thickBot="1">
      <c r="A10" s="15"/>
      <c r="B10" s="169"/>
      <c r="C10" s="168" t="s">
        <v>130</v>
      </c>
      <c r="D10" s="166">
        <v>198347.105775</v>
      </c>
      <c r="E10" s="167" t="s">
        <v>129</v>
      </c>
      <c r="F10" s="166">
        <v>4566177.3886500001</v>
      </c>
      <c r="G10" s="165"/>
      <c r="H10" s="165"/>
      <c r="I10" s="164"/>
      <c r="J10" s="14"/>
    </row>
    <row r="11" spans="1:10" ht="15.75" thickTop="1">
      <c r="A11" s="15"/>
      <c r="B11" s="5"/>
      <c r="C11" s="163"/>
      <c r="D11" s="161"/>
      <c r="E11" s="162"/>
      <c r="F11" s="161"/>
      <c r="G11" s="5"/>
      <c r="H11" s="5"/>
      <c r="I11" s="80"/>
      <c r="J11" s="14"/>
    </row>
    <row r="12" spans="1:10" ht="17.25" customHeight="1">
      <c r="A12" s="15"/>
      <c r="B12" s="158"/>
      <c r="C12" s="5"/>
      <c r="D12" s="5"/>
      <c r="E12" s="5"/>
      <c r="F12" s="5"/>
      <c r="G12" s="5"/>
      <c r="H12" s="13"/>
      <c r="I12" s="80"/>
      <c r="J12" s="14"/>
    </row>
    <row r="13" spans="1:10">
      <c r="A13" s="15"/>
      <c r="B13" s="413" t="s">
        <v>202</v>
      </c>
      <c r="C13" s="413"/>
      <c r="D13" s="413"/>
      <c r="E13" s="413"/>
      <c r="F13" s="413"/>
      <c r="G13" s="413"/>
      <c r="H13" s="413"/>
      <c r="I13" s="13"/>
      <c r="J13" s="14"/>
    </row>
    <row r="14" spans="1:10">
      <c r="A14" s="15"/>
      <c r="B14" s="104"/>
      <c r="C14" s="104"/>
      <c r="D14" s="104"/>
      <c r="E14" s="104"/>
      <c r="F14" s="104"/>
      <c r="G14" s="104"/>
      <c r="H14" s="104"/>
      <c r="I14" s="13"/>
      <c r="J14" s="14"/>
    </row>
    <row r="15" spans="1:10" ht="30.75" customHeight="1" thickBot="1">
      <c r="A15" s="15"/>
      <c r="B15" s="539" t="s">
        <v>201</v>
      </c>
      <c r="C15" s="539"/>
      <c r="D15" s="539"/>
      <c r="E15" s="539"/>
      <c r="F15" s="539"/>
      <c r="G15" s="539"/>
      <c r="H15" s="539"/>
      <c r="I15" s="539"/>
      <c r="J15" s="540"/>
    </row>
    <row r="16" spans="1:10" ht="35.25" customHeight="1" thickTop="1" thickBot="1">
      <c r="A16" s="15"/>
      <c r="B16" s="229" t="s">
        <v>200</v>
      </c>
      <c r="C16" s="716" t="s">
        <v>199</v>
      </c>
      <c r="D16" s="716"/>
      <c r="E16" s="228" t="s">
        <v>198</v>
      </c>
      <c r="F16" s="227"/>
      <c r="G16" s="226" t="s">
        <v>197</v>
      </c>
      <c r="H16" s="5"/>
      <c r="I16" s="10"/>
      <c r="J16" s="14"/>
    </row>
    <row r="17" spans="1:11" ht="30" customHeight="1">
      <c r="A17" s="15"/>
      <c r="B17" s="225" t="s">
        <v>196</v>
      </c>
      <c r="C17" s="729" t="s">
        <v>195</v>
      </c>
      <c r="D17" s="730"/>
      <c r="E17" s="210">
        <v>11</v>
      </c>
      <c r="F17" s="224" t="s">
        <v>194</v>
      </c>
      <c r="G17" s="210">
        <v>7.5239999999999991</v>
      </c>
      <c r="H17" s="5"/>
      <c r="I17" s="10"/>
      <c r="J17" s="14"/>
    </row>
    <row r="18" spans="1:11" ht="30" customHeight="1" thickBot="1">
      <c r="A18" s="15"/>
      <c r="B18" s="222" t="s">
        <v>193</v>
      </c>
      <c r="C18" s="731" t="s">
        <v>192</v>
      </c>
      <c r="D18" s="732"/>
      <c r="E18" s="132">
        <v>2</v>
      </c>
      <c r="F18" s="223" t="s">
        <v>191</v>
      </c>
      <c r="G18" s="128">
        <v>5027.28</v>
      </c>
      <c r="H18" s="5"/>
      <c r="I18" s="10"/>
      <c r="J18" s="14"/>
    </row>
    <row r="19" spans="1:11" ht="30" customHeight="1" thickTop="1">
      <c r="A19" s="15"/>
      <c r="B19" s="222" t="s">
        <v>190</v>
      </c>
      <c r="C19" s="731" t="s">
        <v>189</v>
      </c>
      <c r="D19" s="732"/>
      <c r="E19" s="132">
        <v>46</v>
      </c>
      <c r="F19" s="5"/>
      <c r="G19" s="5"/>
      <c r="H19" s="5"/>
      <c r="I19" s="10"/>
      <c r="J19" s="14"/>
    </row>
    <row r="20" spans="1:11" ht="30" customHeight="1">
      <c r="A20" s="15"/>
      <c r="B20" s="222" t="s">
        <v>188</v>
      </c>
      <c r="C20" s="731" t="s">
        <v>187</v>
      </c>
      <c r="D20" s="732"/>
      <c r="E20" s="132">
        <v>0</v>
      </c>
      <c r="F20" s="5"/>
      <c r="G20" s="5"/>
      <c r="H20" s="5"/>
      <c r="I20" s="10"/>
      <c r="J20" s="14"/>
    </row>
    <row r="21" spans="1:11" ht="30" customHeight="1">
      <c r="A21" s="15"/>
      <c r="B21" s="222" t="s">
        <v>186</v>
      </c>
      <c r="C21" s="731" t="s">
        <v>185</v>
      </c>
      <c r="D21" s="732"/>
      <c r="E21" s="132">
        <v>14</v>
      </c>
      <c r="F21" s="5"/>
      <c r="G21" s="5"/>
      <c r="H21" s="5"/>
      <c r="I21" s="10"/>
      <c r="J21" s="14"/>
    </row>
    <row r="22" spans="1:11" ht="30" customHeight="1">
      <c r="A22" s="15"/>
      <c r="B22" s="221" t="s">
        <v>184</v>
      </c>
      <c r="C22" s="718" t="s">
        <v>183</v>
      </c>
      <c r="D22" s="719"/>
      <c r="E22" s="220">
        <v>1</v>
      </c>
      <c r="F22" s="5"/>
      <c r="G22" s="5"/>
      <c r="H22" s="5"/>
      <c r="I22" s="10"/>
      <c r="J22" s="14"/>
    </row>
    <row r="23" spans="1:11" s="217" customFormat="1" ht="30" customHeight="1" thickBot="1">
      <c r="A23" s="15"/>
      <c r="B23" s="219" t="s">
        <v>182</v>
      </c>
      <c r="C23" s="720" t="s">
        <v>181</v>
      </c>
      <c r="D23" s="720"/>
      <c r="E23" s="128">
        <v>0</v>
      </c>
      <c r="F23" s="5"/>
      <c r="G23" s="5"/>
      <c r="H23" s="5"/>
      <c r="I23" s="10"/>
      <c r="J23" s="14"/>
      <c r="K23" s="218"/>
    </row>
    <row r="24" spans="1:11" s="69" customFormat="1" ht="30" customHeight="1" thickTop="1">
      <c r="A24" s="15"/>
      <c r="B24" s="48"/>
      <c r="C24" s="94"/>
      <c r="D24" s="94"/>
      <c r="E24" s="64"/>
      <c r="F24" s="5"/>
      <c r="G24" s="5"/>
      <c r="H24" s="5"/>
      <c r="I24" s="10"/>
      <c r="J24" s="14"/>
    </row>
    <row r="25" spans="1:11" s="69" customFormat="1" ht="30" customHeight="1">
      <c r="A25" s="15"/>
      <c r="B25" s="539" t="s">
        <v>180</v>
      </c>
      <c r="C25" s="539"/>
      <c r="D25" s="539"/>
      <c r="E25" s="539"/>
      <c r="F25" s="539"/>
      <c r="G25" s="539"/>
      <c r="H25" s="539"/>
      <c r="I25" s="539"/>
      <c r="J25" s="540"/>
    </row>
    <row r="26" spans="1:11" s="5" customFormat="1" ht="15.75" thickBot="1">
      <c r="A26" s="15"/>
      <c r="B26" s="48"/>
      <c r="C26" s="94"/>
      <c r="D26" s="94"/>
      <c r="E26" s="64"/>
      <c r="I26" s="10"/>
      <c r="J26" s="14"/>
    </row>
    <row r="27" spans="1:11" s="56" customFormat="1" ht="30" customHeight="1" thickTop="1" thickBot="1">
      <c r="A27" s="15"/>
      <c r="B27" s="707" t="s">
        <v>172</v>
      </c>
      <c r="C27" s="708"/>
      <c r="D27" s="717" t="s">
        <v>171</v>
      </c>
      <c r="E27" s="717"/>
      <c r="F27" s="717" t="s">
        <v>171</v>
      </c>
      <c r="G27" s="717"/>
      <c r="H27" s="717" t="s">
        <v>171</v>
      </c>
      <c r="I27" s="717"/>
      <c r="J27" s="211" t="s">
        <v>179</v>
      </c>
      <c r="K27" s="57"/>
    </row>
    <row r="28" spans="1:11" ht="30" customHeight="1" thickTop="1">
      <c r="A28" s="15"/>
      <c r="B28" s="726" t="s">
        <v>170</v>
      </c>
      <c r="C28" s="727"/>
      <c r="D28" s="709" t="s">
        <v>312</v>
      </c>
      <c r="E28" s="709"/>
      <c r="F28" s="709" t="s">
        <v>312</v>
      </c>
      <c r="G28" s="709"/>
      <c r="H28" s="709" t="s">
        <v>312</v>
      </c>
      <c r="I28" s="709"/>
      <c r="J28" s="210" t="s">
        <v>312</v>
      </c>
      <c r="K28" s="216"/>
    </row>
    <row r="29" spans="1:11" ht="30" customHeight="1">
      <c r="A29" s="15"/>
      <c r="B29" s="721" t="s">
        <v>169</v>
      </c>
      <c r="C29" s="722"/>
      <c r="D29" s="709" t="s">
        <v>312</v>
      </c>
      <c r="E29" s="709"/>
      <c r="F29" s="709" t="s">
        <v>312</v>
      </c>
      <c r="G29" s="709"/>
      <c r="H29" s="709" t="s">
        <v>312</v>
      </c>
      <c r="I29" s="709"/>
      <c r="J29" s="210" t="s">
        <v>312</v>
      </c>
    </row>
    <row r="30" spans="1:11" ht="30" customHeight="1">
      <c r="A30" s="15"/>
      <c r="B30" s="721" t="s">
        <v>178</v>
      </c>
      <c r="C30" s="722"/>
      <c r="D30" s="709" t="s">
        <v>312</v>
      </c>
      <c r="E30" s="709"/>
      <c r="F30" s="709" t="s">
        <v>312</v>
      </c>
      <c r="G30" s="709"/>
      <c r="H30" s="709" t="s">
        <v>312</v>
      </c>
      <c r="I30" s="709"/>
      <c r="J30" s="210" t="s">
        <v>312</v>
      </c>
    </row>
    <row r="31" spans="1:11" ht="30" customHeight="1">
      <c r="A31" s="15"/>
      <c r="B31" s="721" t="s">
        <v>177</v>
      </c>
      <c r="C31" s="722"/>
      <c r="D31" s="709" t="s">
        <v>312</v>
      </c>
      <c r="E31" s="709"/>
      <c r="F31" s="709" t="s">
        <v>312</v>
      </c>
      <c r="G31" s="709"/>
      <c r="H31" s="709" t="s">
        <v>312</v>
      </c>
      <c r="I31" s="709"/>
      <c r="J31" s="210" t="s">
        <v>312</v>
      </c>
    </row>
    <row r="32" spans="1:11" ht="45" customHeight="1" thickBot="1">
      <c r="A32" s="15"/>
      <c r="B32" s="733" t="s">
        <v>176</v>
      </c>
      <c r="C32" s="734"/>
      <c r="D32" s="710" t="s">
        <v>312</v>
      </c>
      <c r="E32" s="710"/>
      <c r="F32" s="710" t="s">
        <v>312</v>
      </c>
      <c r="G32" s="710"/>
      <c r="H32" s="710" t="s">
        <v>312</v>
      </c>
      <c r="I32" s="710"/>
      <c r="J32" s="209" t="s">
        <v>312</v>
      </c>
    </row>
    <row r="33" spans="1:10" ht="15.75" thickTop="1">
      <c r="A33" s="15"/>
      <c r="B33" s="48"/>
      <c r="C33" s="94"/>
      <c r="D33" s="94"/>
      <c r="E33" s="64"/>
      <c r="F33" s="5"/>
      <c r="G33" s="5"/>
      <c r="H33" s="5"/>
      <c r="I33" s="10"/>
      <c r="J33" s="14"/>
    </row>
    <row r="34" spans="1:10">
      <c r="A34" s="15"/>
      <c r="B34" s="48"/>
      <c r="C34" s="94"/>
      <c r="D34" s="94"/>
      <c r="E34" s="64"/>
      <c r="F34" s="5"/>
      <c r="G34" s="5"/>
      <c r="H34" s="5"/>
      <c r="I34" s="10"/>
      <c r="J34" s="14"/>
    </row>
    <row r="35" spans="1:10" ht="27.75" customHeight="1">
      <c r="A35" s="15"/>
      <c r="B35" s="725" t="s">
        <v>175</v>
      </c>
      <c r="C35" s="402" t="s">
        <v>174</v>
      </c>
      <c r="D35" s="402"/>
      <c r="E35" s="402"/>
      <c r="F35" s="402"/>
      <c r="G35" s="402"/>
      <c r="H35" s="402"/>
      <c r="I35" s="402"/>
      <c r="J35" s="451"/>
    </row>
    <row r="36" spans="1:10" ht="27" customHeight="1">
      <c r="A36" s="15"/>
      <c r="B36" s="725"/>
      <c r="C36" s="402"/>
      <c r="D36" s="402"/>
      <c r="E36" s="402"/>
      <c r="F36" s="402"/>
      <c r="G36" s="402"/>
      <c r="H36" s="402"/>
      <c r="I36" s="402"/>
      <c r="J36" s="451"/>
    </row>
    <row r="37" spans="1:10">
      <c r="A37" s="15"/>
      <c r="B37" s="214"/>
      <c r="C37" s="71"/>
      <c r="D37" s="71"/>
      <c r="E37" s="215"/>
      <c r="F37" s="214"/>
      <c r="G37" s="214"/>
      <c r="H37" s="214"/>
      <c r="I37" s="213"/>
      <c r="J37" s="212"/>
    </row>
    <row r="38" spans="1:10">
      <c r="A38" s="15"/>
      <c r="B38" s="48"/>
      <c r="C38" s="94"/>
      <c r="D38" s="94"/>
      <c r="E38" s="64"/>
      <c r="F38" s="5"/>
      <c r="G38" s="5"/>
      <c r="H38" s="5"/>
      <c r="I38" s="10"/>
      <c r="J38" s="14"/>
    </row>
    <row r="39" spans="1:10" ht="26.25" customHeight="1">
      <c r="A39" s="15"/>
      <c r="B39" s="539" t="s">
        <v>173</v>
      </c>
      <c r="C39" s="539"/>
      <c r="D39" s="539"/>
      <c r="E39" s="539"/>
      <c r="F39" s="539"/>
      <c r="G39" s="539"/>
      <c r="H39" s="539"/>
      <c r="I39" s="539"/>
      <c r="J39" s="540"/>
    </row>
    <row r="40" spans="1:10" ht="15.75" thickBot="1">
      <c r="A40" s="15"/>
      <c r="B40" s="68"/>
      <c r="C40" s="68"/>
      <c r="D40" s="68"/>
      <c r="E40" s="68"/>
      <c r="F40" s="68"/>
      <c r="G40" s="68"/>
      <c r="H40" s="68"/>
      <c r="I40" s="68"/>
      <c r="J40" s="93"/>
    </row>
    <row r="41" spans="1:10" ht="30" customHeight="1" thickTop="1" thickBot="1">
      <c r="A41" s="15"/>
      <c r="B41" s="707" t="s">
        <v>172</v>
      </c>
      <c r="C41" s="708"/>
      <c r="D41" s="717" t="s">
        <v>171</v>
      </c>
      <c r="E41" s="717"/>
      <c r="F41" s="717" t="s">
        <v>171</v>
      </c>
      <c r="G41" s="717"/>
      <c r="H41" s="717" t="s">
        <v>171</v>
      </c>
      <c r="I41" s="717"/>
      <c r="J41" s="211" t="s">
        <v>139</v>
      </c>
    </row>
    <row r="42" spans="1:10" ht="30" customHeight="1" thickTop="1">
      <c r="A42" s="15"/>
      <c r="B42" s="726" t="s">
        <v>170</v>
      </c>
      <c r="C42" s="727"/>
      <c r="D42" s="709" t="s">
        <v>312</v>
      </c>
      <c r="E42" s="709"/>
      <c r="F42" s="709" t="s">
        <v>312</v>
      </c>
      <c r="G42" s="709"/>
      <c r="H42" s="709" t="s">
        <v>312</v>
      </c>
      <c r="I42" s="709"/>
      <c r="J42" s="210" t="s">
        <v>312</v>
      </c>
    </row>
    <row r="43" spans="1:10" ht="30" customHeight="1">
      <c r="A43" s="15"/>
      <c r="B43" s="721" t="s">
        <v>169</v>
      </c>
      <c r="C43" s="722"/>
      <c r="D43" s="709" t="s">
        <v>312</v>
      </c>
      <c r="E43" s="709"/>
      <c r="F43" s="709" t="s">
        <v>312</v>
      </c>
      <c r="G43" s="709"/>
      <c r="H43" s="709" t="s">
        <v>312</v>
      </c>
      <c r="I43" s="709"/>
      <c r="J43" s="210" t="s">
        <v>312</v>
      </c>
    </row>
    <row r="44" spans="1:10" ht="30" customHeight="1">
      <c r="A44" s="15"/>
      <c r="B44" s="721" t="s">
        <v>168</v>
      </c>
      <c r="C44" s="722"/>
      <c r="D44" s="709" t="s">
        <v>312</v>
      </c>
      <c r="E44" s="709"/>
      <c r="F44" s="709" t="s">
        <v>312</v>
      </c>
      <c r="G44" s="709"/>
      <c r="H44" s="709" t="s">
        <v>312</v>
      </c>
      <c r="I44" s="709"/>
      <c r="J44" s="210" t="s">
        <v>312</v>
      </c>
    </row>
    <row r="45" spans="1:10" ht="30" customHeight="1">
      <c r="A45" s="15"/>
      <c r="B45" s="721" t="s">
        <v>167</v>
      </c>
      <c r="C45" s="722"/>
      <c r="D45" s="709" t="s">
        <v>312</v>
      </c>
      <c r="E45" s="709"/>
      <c r="F45" s="709" t="s">
        <v>312</v>
      </c>
      <c r="G45" s="709"/>
      <c r="H45" s="709" t="s">
        <v>312</v>
      </c>
      <c r="I45" s="709"/>
      <c r="J45" s="210" t="s">
        <v>312</v>
      </c>
    </row>
    <row r="46" spans="1:10" ht="30" customHeight="1">
      <c r="A46" s="15"/>
      <c r="B46" s="721" t="s">
        <v>166</v>
      </c>
      <c r="C46" s="722"/>
      <c r="D46" s="709" t="s">
        <v>312</v>
      </c>
      <c r="E46" s="709"/>
      <c r="F46" s="709" t="s">
        <v>312</v>
      </c>
      <c r="G46" s="709"/>
      <c r="H46" s="709" t="s">
        <v>312</v>
      </c>
      <c r="I46" s="709"/>
      <c r="J46" s="210" t="s">
        <v>312</v>
      </c>
    </row>
    <row r="47" spans="1:10" ht="30" customHeight="1">
      <c r="A47" s="15"/>
      <c r="B47" s="723" t="s">
        <v>165</v>
      </c>
      <c r="C47" s="724"/>
      <c r="D47" s="709" t="s">
        <v>312</v>
      </c>
      <c r="E47" s="709"/>
      <c r="F47" s="709" t="s">
        <v>312</v>
      </c>
      <c r="G47" s="709"/>
      <c r="H47" s="709" t="s">
        <v>312</v>
      </c>
      <c r="I47" s="709"/>
      <c r="J47" s="210" t="s">
        <v>312</v>
      </c>
    </row>
    <row r="48" spans="1:10" ht="30" customHeight="1" thickBot="1">
      <c r="A48" s="15"/>
      <c r="B48" s="733" t="s">
        <v>164</v>
      </c>
      <c r="C48" s="734"/>
      <c r="D48" s="710" t="s">
        <v>312</v>
      </c>
      <c r="E48" s="710"/>
      <c r="F48" s="710" t="s">
        <v>312</v>
      </c>
      <c r="G48" s="710"/>
      <c r="H48" s="710" t="s">
        <v>312</v>
      </c>
      <c r="I48" s="710"/>
      <c r="J48" s="209" t="s">
        <v>312</v>
      </c>
    </row>
    <row r="49" spans="1:10" ht="15.75" thickTop="1">
      <c r="A49" s="15"/>
      <c r="B49" s="68"/>
      <c r="C49" s="68"/>
      <c r="D49" s="68"/>
      <c r="E49" s="68"/>
      <c r="F49" s="68"/>
      <c r="G49" s="68"/>
      <c r="H49" s="68"/>
      <c r="I49" s="68"/>
      <c r="J49" s="93"/>
    </row>
    <row r="50" spans="1:10">
      <c r="A50" s="15"/>
      <c r="B50" s="68"/>
      <c r="C50" s="68"/>
      <c r="D50" s="68"/>
      <c r="E50" s="68"/>
      <c r="F50" s="68"/>
      <c r="G50" s="68"/>
      <c r="H50" s="68"/>
      <c r="I50" s="68"/>
      <c r="J50" s="93"/>
    </row>
    <row r="51" spans="1:10" ht="15.75" thickBot="1">
      <c r="A51" s="19"/>
      <c r="B51" s="77"/>
      <c r="C51" s="77"/>
      <c r="D51" s="77"/>
      <c r="E51" s="77"/>
      <c r="F51" s="77"/>
      <c r="G51" s="77"/>
      <c r="H51" s="77"/>
      <c r="I51" s="77"/>
      <c r="J51" s="208"/>
    </row>
    <row r="52" spans="1:10">
      <c r="A52" s="5"/>
      <c r="B52" s="68"/>
      <c r="C52" s="68"/>
      <c r="D52" s="68"/>
      <c r="E52" s="68"/>
      <c r="F52" s="68"/>
      <c r="G52" s="68"/>
      <c r="H52" s="68"/>
      <c r="I52" s="68"/>
      <c r="J52" s="68"/>
    </row>
    <row r="53" spans="1:10" ht="15.75" thickBot="1">
      <c r="A53" s="104"/>
      <c r="B53" s="104"/>
      <c r="C53" s="104"/>
      <c r="D53" s="104"/>
      <c r="E53" s="104"/>
      <c r="F53" s="104"/>
      <c r="G53" s="104"/>
      <c r="H53" s="5"/>
      <c r="I53" s="10"/>
      <c r="J53" s="5"/>
    </row>
    <row r="54" spans="1:10">
      <c r="A54" s="207"/>
      <c r="B54" s="206"/>
      <c r="C54" s="206"/>
      <c r="D54" s="206"/>
      <c r="E54" s="206"/>
      <c r="F54" s="206"/>
      <c r="G54" s="206"/>
      <c r="H54" s="38"/>
      <c r="I54" s="37"/>
      <c r="J54" s="36"/>
    </row>
    <row r="55" spans="1:10">
      <c r="A55" s="204"/>
      <c r="B55" s="104"/>
      <c r="C55" s="104"/>
      <c r="D55" s="104"/>
      <c r="E55" s="104"/>
      <c r="F55" s="104"/>
      <c r="G55" s="104"/>
      <c r="H55" s="5"/>
      <c r="I55" s="10"/>
      <c r="J55" s="14"/>
    </row>
    <row r="56" spans="1:10">
      <c r="A56" s="205"/>
      <c r="B56" s="413" t="s">
        <v>163</v>
      </c>
      <c r="C56" s="413"/>
      <c r="D56" s="413"/>
      <c r="E56" s="413"/>
      <c r="F56" s="413"/>
      <c r="G56" s="413"/>
      <c r="H56" s="413"/>
      <c r="I56" s="413"/>
      <c r="J56" s="14"/>
    </row>
    <row r="57" spans="1:10">
      <c r="A57" s="204"/>
      <c r="B57" s="104"/>
      <c r="C57" s="104"/>
      <c r="D57" s="104"/>
      <c r="E57" s="104"/>
      <c r="F57" s="104"/>
      <c r="G57" s="104"/>
      <c r="H57" s="5"/>
      <c r="I57" s="10"/>
      <c r="J57" s="14"/>
    </row>
    <row r="58" spans="1:10">
      <c r="A58" s="15"/>
      <c r="B58" s="25" t="s">
        <v>162</v>
      </c>
      <c r="C58" s="5"/>
      <c r="D58" s="5"/>
      <c r="E58" s="5"/>
      <c r="F58" s="5"/>
      <c r="G58" s="5"/>
      <c r="H58" s="5"/>
      <c r="I58" s="10"/>
      <c r="J58" s="14"/>
    </row>
    <row r="59" spans="1:10">
      <c r="A59" s="15"/>
      <c r="B59" s="25"/>
      <c r="C59" s="5"/>
      <c r="D59" s="5"/>
      <c r="E59" s="5"/>
      <c r="F59" s="5"/>
      <c r="G59" s="5"/>
      <c r="H59" s="5"/>
      <c r="I59" s="10"/>
      <c r="J59" s="14"/>
    </row>
    <row r="60" spans="1:10" ht="15.75" thickBot="1">
      <c r="A60" s="15"/>
      <c r="B60" s="25" t="s">
        <v>158</v>
      </c>
      <c r="C60" s="5"/>
      <c r="D60" s="5"/>
      <c r="E60" s="5"/>
      <c r="F60" s="69"/>
      <c r="G60" s="25" t="s">
        <v>141</v>
      </c>
      <c r="H60" s="5"/>
      <c r="I60" s="5"/>
      <c r="J60" s="14"/>
    </row>
    <row r="61" spans="1:10" ht="18" customHeight="1" thickTop="1" thickBot="1">
      <c r="A61" s="15"/>
      <c r="B61" s="203" t="s">
        <v>140</v>
      </c>
      <c r="C61" s="713" t="s">
        <v>113</v>
      </c>
      <c r="D61" s="714"/>
      <c r="E61" s="191" t="s">
        <v>139</v>
      </c>
      <c r="F61" s="5"/>
      <c r="G61" s="192" t="s">
        <v>140</v>
      </c>
      <c r="H61" s="705" t="s">
        <v>113</v>
      </c>
      <c r="I61" s="705"/>
      <c r="J61" s="191" t="s">
        <v>139</v>
      </c>
    </row>
    <row r="62" spans="1:10" ht="27.75" customHeight="1" thickTop="1">
      <c r="A62" s="15"/>
      <c r="B62" s="340" t="s">
        <v>382</v>
      </c>
      <c r="C62" s="703" t="s">
        <v>383</v>
      </c>
      <c r="D62" s="703"/>
      <c r="E62" s="202" t="s">
        <v>384</v>
      </c>
      <c r="F62" s="13"/>
      <c r="G62" s="22" t="s">
        <v>518</v>
      </c>
      <c r="H62" s="711" t="s">
        <v>552</v>
      </c>
      <c r="I62" s="711"/>
      <c r="J62" s="189" t="s">
        <v>551</v>
      </c>
    </row>
    <row r="63" spans="1:10" ht="30.75" customHeight="1">
      <c r="A63" s="15"/>
      <c r="B63" s="22" t="s">
        <v>382</v>
      </c>
      <c r="C63" s="704" t="s">
        <v>513</v>
      </c>
      <c r="D63" s="704"/>
      <c r="E63" s="194" t="s">
        <v>514</v>
      </c>
      <c r="F63" s="5"/>
      <c r="G63" s="340" t="s">
        <v>395</v>
      </c>
      <c r="H63" s="704" t="s">
        <v>396</v>
      </c>
      <c r="I63" s="704"/>
      <c r="J63" s="102" t="s">
        <v>397</v>
      </c>
    </row>
    <row r="64" spans="1:10" ht="28.5" customHeight="1">
      <c r="A64" s="15"/>
      <c r="B64" s="22" t="s">
        <v>515</v>
      </c>
      <c r="C64" s="704" t="s">
        <v>516</v>
      </c>
      <c r="D64" s="704"/>
      <c r="E64" s="194" t="s">
        <v>517</v>
      </c>
      <c r="F64" s="5"/>
      <c r="G64" s="21" t="s">
        <v>518</v>
      </c>
      <c r="H64" s="712" t="s">
        <v>519</v>
      </c>
      <c r="I64" s="712"/>
      <c r="J64" s="341" t="s">
        <v>520</v>
      </c>
    </row>
    <row r="65" spans="1:10" ht="30.75" thickBot="1">
      <c r="A65" s="15"/>
      <c r="B65" s="22" t="s">
        <v>382</v>
      </c>
      <c r="C65" s="704" t="s">
        <v>521</v>
      </c>
      <c r="D65" s="704"/>
      <c r="E65" s="194" t="s">
        <v>522</v>
      </c>
      <c r="F65" s="5"/>
      <c r="G65" s="20"/>
      <c r="H65" s="706"/>
      <c r="I65" s="706"/>
      <c r="J65" s="201"/>
    </row>
    <row r="66" spans="1:10" ht="30.75" thickTop="1">
      <c r="A66" s="15"/>
      <c r="B66" s="340" t="s">
        <v>390</v>
      </c>
      <c r="C66" s="704" t="s">
        <v>391</v>
      </c>
      <c r="D66" s="704"/>
      <c r="E66" s="194" t="s">
        <v>392</v>
      </c>
      <c r="F66" s="5"/>
      <c r="G66" s="326"/>
      <c r="H66" s="715"/>
      <c r="I66" s="715"/>
      <c r="J66" s="34"/>
    </row>
    <row r="67" spans="1:10" ht="29.25" customHeight="1">
      <c r="A67" s="15"/>
      <c r="B67" s="339" t="s">
        <v>385</v>
      </c>
      <c r="C67" s="711" t="s">
        <v>386</v>
      </c>
      <c r="D67" s="711"/>
      <c r="E67" s="189" t="s">
        <v>387</v>
      </c>
      <c r="F67" s="5"/>
      <c r="G67" s="326"/>
      <c r="H67" s="715"/>
      <c r="I67" s="715"/>
      <c r="J67" s="34"/>
    </row>
    <row r="68" spans="1:10" ht="30">
      <c r="A68" s="15"/>
      <c r="B68" s="339" t="s">
        <v>385</v>
      </c>
      <c r="C68" s="704" t="s">
        <v>523</v>
      </c>
      <c r="D68" s="704"/>
      <c r="E68" s="194" t="s">
        <v>524</v>
      </c>
      <c r="F68" s="5"/>
      <c r="G68" s="33" t="s">
        <v>312</v>
      </c>
      <c r="H68" s="715" t="s">
        <v>312</v>
      </c>
      <c r="I68" s="715"/>
      <c r="J68" s="34" t="s">
        <v>312</v>
      </c>
    </row>
    <row r="69" spans="1:10">
      <c r="A69" s="15"/>
      <c r="B69" s="339" t="s">
        <v>385</v>
      </c>
      <c r="C69" s="704" t="s">
        <v>526</v>
      </c>
      <c r="D69" s="704"/>
      <c r="E69" s="194" t="s">
        <v>527</v>
      </c>
      <c r="F69" s="5"/>
      <c r="G69" s="33"/>
      <c r="H69" s="34"/>
      <c r="I69" s="34"/>
      <c r="J69" s="34"/>
    </row>
    <row r="70" spans="1:10">
      <c r="A70" s="15"/>
      <c r="B70" s="340" t="s">
        <v>385</v>
      </c>
      <c r="C70" s="704" t="s">
        <v>393</v>
      </c>
      <c r="D70" s="704"/>
      <c r="E70" s="102" t="s">
        <v>394</v>
      </c>
      <c r="F70" s="5"/>
      <c r="G70" s="33"/>
      <c r="H70" s="34"/>
      <c r="I70" s="34"/>
      <c r="J70" s="34"/>
    </row>
    <row r="71" spans="1:10" ht="30">
      <c r="A71" s="15"/>
      <c r="B71" s="340" t="s">
        <v>385</v>
      </c>
      <c r="C71" s="704" t="s">
        <v>528</v>
      </c>
      <c r="D71" s="704"/>
      <c r="E71" s="194" t="s">
        <v>529</v>
      </c>
      <c r="F71" s="5"/>
      <c r="G71" s="33"/>
      <c r="H71" s="34"/>
      <c r="I71" s="34"/>
      <c r="J71" s="34"/>
    </row>
    <row r="72" spans="1:10">
      <c r="A72" s="15"/>
      <c r="B72" s="340" t="s">
        <v>385</v>
      </c>
      <c r="C72" s="728" t="s">
        <v>388</v>
      </c>
      <c r="D72" s="728"/>
      <c r="E72" s="102" t="s">
        <v>389</v>
      </c>
      <c r="F72" s="5"/>
      <c r="G72" s="33"/>
      <c r="H72" s="34"/>
      <c r="I72" s="34"/>
      <c r="J72" s="34"/>
    </row>
    <row r="73" spans="1:10" ht="30">
      <c r="A73" s="15"/>
      <c r="B73" s="339" t="s">
        <v>532</v>
      </c>
      <c r="C73" s="704" t="s">
        <v>530</v>
      </c>
      <c r="D73" s="704"/>
      <c r="E73" s="194" t="s">
        <v>531</v>
      </c>
      <c r="F73" s="5"/>
      <c r="G73" s="33"/>
      <c r="H73" s="34"/>
      <c r="I73" s="34"/>
      <c r="J73" s="34"/>
    </row>
    <row r="74" spans="1:10" ht="30">
      <c r="A74" s="15"/>
      <c r="B74" s="340" t="s">
        <v>385</v>
      </c>
      <c r="C74" s="704" t="s">
        <v>533</v>
      </c>
      <c r="D74" s="704"/>
      <c r="E74" s="194" t="s">
        <v>534</v>
      </c>
      <c r="F74" s="5"/>
      <c r="G74" s="33"/>
      <c r="H74" s="34"/>
      <c r="I74" s="34"/>
      <c r="J74" s="34"/>
    </row>
    <row r="75" spans="1:10">
      <c r="A75" s="15"/>
      <c r="B75" s="340" t="s">
        <v>385</v>
      </c>
      <c r="C75" s="704" t="s">
        <v>535</v>
      </c>
      <c r="D75" s="704"/>
      <c r="E75" s="194" t="s">
        <v>536</v>
      </c>
      <c r="F75" s="5"/>
      <c r="G75" s="33"/>
      <c r="H75" s="34"/>
      <c r="I75" s="34"/>
      <c r="J75" s="34"/>
    </row>
    <row r="76" spans="1:10">
      <c r="A76" s="15"/>
      <c r="B76" s="340" t="s">
        <v>385</v>
      </c>
      <c r="C76" s="704" t="s">
        <v>537</v>
      </c>
      <c r="D76" s="704"/>
      <c r="E76" s="194" t="s">
        <v>538</v>
      </c>
      <c r="F76" s="5"/>
      <c r="G76" s="33"/>
      <c r="H76" s="34"/>
      <c r="I76" s="34"/>
      <c r="J76" s="34"/>
    </row>
    <row r="77" spans="1:10">
      <c r="A77" s="15"/>
      <c r="B77" s="340" t="s">
        <v>385</v>
      </c>
      <c r="C77" s="704" t="s">
        <v>539</v>
      </c>
      <c r="D77" s="704"/>
      <c r="E77" s="194" t="s">
        <v>540</v>
      </c>
      <c r="F77" s="5"/>
      <c r="G77" s="33"/>
      <c r="H77" s="34"/>
      <c r="I77" s="34"/>
      <c r="J77" s="34"/>
    </row>
    <row r="78" spans="1:10" ht="30">
      <c r="A78" s="15"/>
      <c r="B78" s="340" t="s">
        <v>385</v>
      </c>
      <c r="C78" s="704" t="s">
        <v>541</v>
      </c>
      <c r="D78" s="704"/>
      <c r="E78" s="194" t="s">
        <v>542</v>
      </c>
      <c r="F78" s="5"/>
      <c r="G78" s="33"/>
      <c r="H78" s="34"/>
      <c r="I78" s="34"/>
      <c r="J78" s="34"/>
    </row>
    <row r="79" spans="1:10" ht="45">
      <c r="A79" s="15"/>
      <c r="B79" s="340" t="s">
        <v>385</v>
      </c>
      <c r="C79" s="704" t="s">
        <v>543</v>
      </c>
      <c r="D79" s="704"/>
      <c r="E79" s="194" t="s">
        <v>544</v>
      </c>
      <c r="F79" s="5"/>
      <c r="G79" s="33"/>
      <c r="H79" s="34"/>
      <c r="I79" s="34"/>
      <c r="J79" s="34"/>
    </row>
    <row r="80" spans="1:10" ht="45">
      <c r="A80" s="15"/>
      <c r="B80" s="339" t="s">
        <v>545</v>
      </c>
      <c r="C80" s="704" t="s">
        <v>543</v>
      </c>
      <c r="D80" s="704"/>
      <c r="E80" s="194" t="s">
        <v>544</v>
      </c>
      <c r="F80" s="5"/>
      <c r="G80" s="33"/>
      <c r="H80" s="34"/>
      <c r="I80" s="34"/>
      <c r="J80" s="34"/>
    </row>
    <row r="81" spans="1:10">
      <c r="A81" s="15"/>
      <c r="B81" s="340" t="s">
        <v>385</v>
      </c>
      <c r="C81" s="704" t="s">
        <v>546</v>
      </c>
      <c r="D81" s="704"/>
      <c r="E81" s="194" t="s">
        <v>547</v>
      </c>
      <c r="F81" s="5"/>
      <c r="G81" s="33"/>
      <c r="H81" s="34"/>
      <c r="I81" s="34"/>
      <c r="J81" s="34"/>
    </row>
    <row r="82" spans="1:10" ht="30">
      <c r="A82" s="15"/>
      <c r="B82" s="339" t="s">
        <v>390</v>
      </c>
      <c r="C82" s="704" t="s">
        <v>548</v>
      </c>
      <c r="D82" s="704"/>
      <c r="E82" s="194" t="s">
        <v>549</v>
      </c>
      <c r="F82" s="5"/>
      <c r="G82" s="33"/>
      <c r="H82" s="34"/>
      <c r="I82" s="34"/>
      <c r="J82" s="34"/>
    </row>
    <row r="83" spans="1:10" ht="30">
      <c r="A83" s="15"/>
      <c r="B83" s="339" t="s">
        <v>390</v>
      </c>
      <c r="C83" s="704" t="s">
        <v>550</v>
      </c>
      <c r="D83" s="704"/>
      <c r="E83" s="194" t="s">
        <v>551</v>
      </c>
      <c r="F83" s="5"/>
      <c r="G83" s="33"/>
      <c r="H83" s="34"/>
      <c r="I83" s="34"/>
      <c r="J83" s="34"/>
    </row>
    <row r="84" spans="1:10">
      <c r="A84" s="15"/>
      <c r="B84" s="339" t="s">
        <v>385</v>
      </c>
      <c r="C84" s="704" t="s">
        <v>525</v>
      </c>
      <c r="D84" s="704"/>
      <c r="E84" s="194" t="s">
        <v>437</v>
      </c>
      <c r="F84" s="5"/>
      <c r="G84" s="33" t="s">
        <v>312</v>
      </c>
      <c r="H84" s="715" t="s">
        <v>312</v>
      </c>
      <c r="I84" s="715"/>
      <c r="J84" s="34" t="s">
        <v>312</v>
      </c>
    </row>
    <row r="85" spans="1:10">
      <c r="A85" s="15"/>
      <c r="B85" s="13"/>
      <c r="C85" s="13"/>
      <c r="D85" s="13"/>
      <c r="E85" s="13"/>
      <c r="F85" s="13"/>
      <c r="G85" s="13"/>
      <c r="H85" s="13"/>
      <c r="I85" s="13"/>
      <c r="J85" s="14"/>
    </row>
    <row r="86" spans="1:10" ht="27.75" customHeight="1">
      <c r="A86" s="15"/>
      <c r="B86" s="539" t="s">
        <v>161</v>
      </c>
      <c r="C86" s="402" t="s">
        <v>160</v>
      </c>
      <c r="D86" s="402"/>
      <c r="E86" s="402"/>
      <c r="F86" s="402"/>
      <c r="G86" s="402"/>
      <c r="H86" s="402"/>
      <c r="I86" s="402"/>
      <c r="J86" s="451"/>
    </row>
    <row r="87" spans="1:10" ht="27.75" customHeight="1">
      <c r="A87" s="15"/>
      <c r="B87" s="539"/>
      <c r="C87" s="200"/>
      <c r="D87" s="13"/>
      <c r="E87" s="13"/>
      <c r="F87" s="13"/>
      <c r="G87" s="13"/>
      <c r="H87" s="13"/>
      <c r="I87" s="13"/>
      <c r="J87" s="154"/>
    </row>
    <row r="88" spans="1:10" ht="27.75" customHeight="1">
      <c r="A88" s="15"/>
      <c r="C88" s="5"/>
      <c r="D88" s="5"/>
      <c r="E88" s="5"/>
      <c r="F88" s="5"/>
      <c r="G88" s="5"/>
      <c r="H88" s="5"/>
      <c r="I88" s="10"/>
      <c r="J88" s="14"/>
    </row>
    <row r="89" spans="1:10" ht="27.75" customHeight="1">
      <c r="A89" s="15"/>
      <c r="B89" s="25" t="s">
        <v>159</v>
      </c>
      <c r="C89" s="5"/>
      <c r="D89" s="5"/>
      <c r="E89" s="5"/>
      <c r="F89" s="5"/>
      <c r="G89" s="5"/>
      <c r="H89" s="5"/>
      <c r="I89" s="10"/>
      <c r="J89" s="14"/>
    </row>
    <row r="90" spans="1:10" ht="27.75" customHeight="1" thickBot="1">
      <c r="A90" s="15"/>
      <c r="B90" s="25"/>
      <c r="C90" s="5"/>
      <c r="D90" s="5"/>
      <c r="E90" s="5"/>
      <c r="F90" s="5"/>
      <c r="G90" s="5"/>
      <c r="H90" s="5"/>
      <c r="I90" s="5"/>
    </row>
    <row r="91" spans="1:10" ht="27.75" customHeight="1" thickTop="1" thickBot="1">
      <c r="A91" s="15"/>
      <c r="B91" s="199" t="s">
        <v>140</v>
      </c>
      <c r="C91" s="700" t="s">
        <v>113</v>
      </c>
      <c r="D91" s="700"/>
      <c r="E91" s="700"/>
      <c r="F91" s="700"/>
      <c r="G91" s="700"/>
      <c r="H91" s="700"/>
      <c r="I91" s="198" t="s">
        <v>157</v>
      </c>
    </row>
    <row r="92" spans="1:10" ht="48.75" customHeight="1">
      <c r="A92" s="15"/>
      <c r="B92" s="343">
        <v>7</v>
      </c>
      <c r="C92" s="699" t="s">
        <v>565</v>
      </c>
      <c r="D92" s="699"/>
      <c r="E92" s="699"/>
      <c r="F92" s="699"/>
      <c r="G92" s="699"/>
      <c r="H92" s="699"/>
      <c r="I92" s="197" t="s">
        <v>563</v>
      </c>
    </row>
    <row r="93" spans="1:10" ht="34.5" customHeight="1">
      <c r="A93" s="15"/>
      <c r="B93" s="344">
        <v>18</v>
      </c>
      <c r="C93" s="701" t="s">
        <v>156</v>
      </c>
      <c r="D93" s="701"/>
      <c r="E93" s="701"/>
      <c r="F93" s="701"/>
      <c r="G93" s="701"/>
      <c r="H93" s="701"/>
      <c r="I93" s="196" t="s">
        <v>555</v>
      </c>
    </row>
    <row r="94" spans="1:10" ht="20.100000000000001" customHeight="1">
      <c r="A94" s="15"/>
      <c r="B94" s="344">
        <v>26</v>
      </c>
      <c r="C94" s="699" t="s">
        <v>566</v>
      </c>
      <c r="D94" s="699"/>
      <c r="E94" s="699"/>
      <c r="F94" s="699"/>
      <c r="G94" s="699"/>
      <c r="H94" s="699"/>
      <c r="I94" s="196" t="s">
        <v>318</v>
      </c>
    </row>
    <row r="95" spans="1:10" ht="20.100000000000001" customHeight="1">
      <c r="A95" s="15"/>
      <c r="B95" s="344">
        <v>41</v>
      </c>
      <c r="C95" s="699" t="s">
        <v>567</v>
      </c>
      <c r="D95" s="699"/>
      <c r="E95" s="699"/>
      <c r="F95" s="699"/>
      <c r="G95" s="699"/>
      <c r="H95" s="699"/>
      <c r="I95" s="196" t="s">
        <v>318</v>
      </c>
    </row>
    <row r="96" spans="1:10" ht="20.100000000000001" customHeight="1">
      <c r="A96" s="15"/>
      <c r="B96" s="344">
        <v>42</v>
      </c>
      <c r="C96" s="699" t="s">
        <v>568</v>
      </c>
      <c r="D96" s="699"/>
      <c r="E96" s="699"/>
      <c r="F96" s="699"/>
      <c r="G96" s="699"/>
      <c r="H96" s="699"/>
      <c r="I96" s="342" t="s">
        <v>557</v>
      </c>
    </row>
    <row r="97" spans="1:9" ht="20.100000000000001" customHeight="1">
      <c r="A97" s="15"/>
      <c r="B97" s="344">
        <v>43</v>
      </c>
      <c r="C97" s="699" t="s">
        <v>569</v>
      </c>
      <c r="D97" s="699"/>
      <c r="E97" s="699"/>
      <c r="F97" s="699"/>
      <c r="G97" s="699"/>
      <c r="H97" s="699"/>
      <c r="I97" s="342" t="s">
        <v>561</v>
      </c>
    </row>
    <row r="98" spans="1:9" ht="20.100000000000001" customHeight="1">
      <c r="A98" s="15"/>
      <c r="B98" s="344">
        <v>54</v>
      </c>
      <c r="C98" s="699" t="s">
        <v>155</v>
      </c>
      <c r="D98" s="699"/>
      <c r="E98" s="699"/>
      <c r="F98" s="699"/>
      <c r="G98" s="699"/>
      <c r="H98" s="699"/>
      <c r="I98" s="196" t="s">
        <v>559</v>
      </c>
    </row>
    <row r="99" spans="1:9" ht="20.100000000000001" customHeight="1">
      <c r="A99" s="15"/>
      <c r="B99" s="344">
        <v>55</v>
      </c>
      <c r="C99" s="699" t="s">
        <v>154</v>
      </c>
      <c r="D99" s="699"/>
      <c r="E99" s="699"/>
      <c r="F99" s="699"/>
      <c r="G99" s="699"/>
      <c r="H99" s="699"/>
      <c r="I99" s="102" t="s">
        <v>105</v>
      </c>
    </row>
    <row r="100" spans="1:9" ht="20.100000000000001" customHeight="1">
      <c r="A100" s="15"/>
      <c r="B100" s="344">
        <v>56</v>
      </c>
      <c r="C100" s="699" t="s">
        <v>570</v>
      </c>
      <c r="D100" s="699"/>
      <c r="E100" s="699"/>
      <c r="F100" s="699"/>
      <c r="G100" s="699"/>
      <c r="H100" s="699"/>
      <c r="I100" s="342" t="s">
        <v>558</v>
      </c>
    </row>
    <row r="101" spans="1:9" ht="20.100000000000001" customHeight="1">
      <c r="A101" s="15"/>
      <c r="B101" s="344">
        <v>58</v>
      </c>
      <c r="C101" s="699" t="s">
        <v>571</v>
      </c>
      <c r="D101" s="699"/>
      <c r="E101" s="699"/>
      <c r="F101" s="699"/>
      <c r="G101" s="699"/>
      <c r="H101" s="699"/>
      <c r="I101" s="342" t="s">
        <v>558</v>
      </c>
    </row>
    <row r="102" spans="1:9" ht="20.100000000000001" customHeight="1">
      <c r="A102" s="15"/>
      <c r="B102" s="344">
        <v>60</v>
      </c>
      <c r="C102" s="699" t="s">
        <v>153</v>
      </c>
      <c r="D102" s="699"/>
      <c r="E102" s="699"/>
      <c r="F102" s="699"/>
      <c r="G102" s="699"/>
      <c r="H102" s="699"/>
      <c r="I102" s="342" t="s">
        <v>558</v>
      </c>
    </row>
    <row r="103" spans="1:9" ht="20.100000000000001" customHeight="1">
      <c r="A103" s="15"/>
      <c r="B103" s="344">
        <v>62</v>
      </c>
      <c r="C103" s="699" t="s">
        <v>572</v>
      </c>
      <c r="D103" s="699"/>
      <c r="E103" s="699"/>
      <c r="F103" s="699"/>
      <c r="G103" s="699"/>
      <c r="H103" s="699"/>
      <c r="I103" s="342" t="s">
        <v>558</v>
      </c>
    </row>
    <row r="104" spans="1:9" ht="20.100000000000001" customHeight="1">
      <c r="A104" s="15"/>
      <c r="B104" s="344">
        <v>65</v>
      </c>
      <c r="C104" s="699" t="s">
        <v>152</v>
      </c>
      <c r="D104" s="699"/>
      <c r="E104" s="699"/>
      <c r="F104" s="699"/>
      <c r="G104" s="699"/>
      <c r="H104" s="699"/>
      <c r="I104" s="195" t="s">
        <v>554</v>
      </c>
    </row>
    <row r="105" spans="1:9" ht="20.100000000000001" customHeight="1">
      <c r="A105" s="15"/>
      <c r="B105" s="344">
        <v>66</v>
      </c>
      <c r="C105" s="699" t="s">
        <v>151</v>
      </c>
      <c r="D105" s="699"/>
      <c r="E105" s="699"/>
      <c r="F105" s="699"/>
      <c r="G105" s="699"/>
      <c r="H105" s="699"/>
      <c r="I105" s="195" t="s">
        <v>554</v>
      </c>
    </row>
    <row r="106" spans="1:9" ht="20.100000000000001" customHeight="1">
      <c r="A106" s="15"/>
      <c r="B106" s="344">
        <v>67</v>
      </c>
      <c r="C106" s="699" t="s">
        <v>149</v>
      </c>
      <c r="D106" s="699"/>
      <c r="E106" s="699"/>
      <c r="F106" s="699"/>
      <c r="G106" s="699"/>
      <c r="H106" s="699"/>
      <c r="I106" s="342" t="s">
        <v>557</v>
      </c>
    </row>
    <row r="107" spans="1:9" ht="19.5" customHeight="1">
      <c r="A107" s="15"/>
      <c r="B107" s="344">
        <v>85</v>
      </c>
      <c r="C107" s="699" t="s">
        <v>573</v>
      </c>
      <c r="D107" s="699"/>
      <c r="E107" s="699"/>
      <c r="F107" s="699"/>
      <c r="G107" s="699"/>
      <c r="H107" s="699"/>
      <c r="I107" s="195" t="s">
        <v>105</v>
      </c>
    </row>
    <row r="108" spans="1:9" ht="33.75" customHeight="1">
      <c r="A108" s="15"/>
      <c r="B108" s="344">
        <v>86</v>
      </c>
      <c r="C108" s="699" t="s">
        <v>148</v>
      </c>
      <c r="D108" s="699"/>
      <c r="E108" s="699"/>
      <c r="F108" s="699"/>
      <c r="G108" s="699"/>
      <c r="H108" s="699"/>
      <c r="I108" s="195" t="s">
        <v>556</v>
      </c>
    </row>
    <row r="109" spans="1:9" ht="20.100000000000001" customHeight="1">
      <c r="A109" s="15"/>
      <c r="B109" s="344">
        <v>92</v>
      </c>
      <c r="C109" s="699" t="s">
        <v>147</v>
      </c>
      <c r="D109" s="699"/>
      <c r="E109" s="699"/>
      <c r="F109" s="699"/>
      <c r="G109" s="699"/>
      <c r="H109" s="699"/>
      <c r="I109" s="195" t="s">
        <v>145</v>
      </c>
    </row>
    <row r="110" spans="1:9" ht="20.100000000000001" customHeight="1">
      <c r="A110" s="15"/>
      <c r="B110" s="344">
        <v>99</v>
      </c>
      <c r="C110" s="699" t="s">
        <v>146</v>
      </c>
      <c r="D110" s="699"/>
      <c r="E110" s="699"/>
      <c r="F110" s="699"/>
      <c r="G110" s="699"/>
      <c r="H110" s="699"/>
      <c r="I110" s="195" t="s">
        <v>145</v>
      </c>
    </row>
    <row r="111" spans="1:9" ht="20.100000000000001" customHeight="1">
      <c r="A111" s="15"/>
      <c r="B111" s="344">
        <v>105</v>
      </c>
      <c r="C111" s="699" t="s">
        <v>574</v>
      </c>
      <c r="D111" s="699"/>
      <c r="E111" s="699"/>
      <c r="F111" s="699"/>
      <c r="G111" s="699"/>
      <c r="H111" s="699"/>
      <c r="I111" s="195" t="s">
        <v>553</v>
      </c>
    </row>
    <row r="112" spans="1:9" ht="31.5" customHeight="1">
      <c r="A112" s="15"/>
      <c r="B112" s="344">
        <v>119</v>
      </c>
      <c r="C112" s="699" t="s">
        <v>144</v>
      </c>
      <c r="D112" s="699"/>
      <c r="E112" s="699"/>
      <c r="F112" s="699"/>
      <c r="G112" s="699"/>
      <c r="H112" s="699"/>
      <c r="I112" s="195" t="s">
        <v>105</v>
      </c>
    </row>
    <row r="113" spans="1:9" ht="36.75" customHeight="1">
      <c r="A113" s="15"/>
      <c r="B113" s="344">
        <v>134</v>
      </c>
      <c r="C113" s="699" t="s">
        <v>575</v>
      </c>
      <c r="D113" s="699"/>
      <c r="E113" s="699"/>
      <c r="F113" s="699"/>
      <c r="G113" s="699"/>
      <c r="H113" s="699"/>
      <c r="I113" s="195" t="s">
        <v>555</v>
      </c>
    </row>
    <row r="114" spans="1:9" ht="34.5" customHeight="1">
      <c r="A114" s="15"/>
      <c r="B114" s="344">
        <v>138</v>
      </c>
      <c r="C114" s="699" t="s">
        <v>576</v>
      </c>
      <c r="D114" s="699"/>
      <c r="E114" s="699"/>
      <c r="F114" s="699"/>
      <c r="G114" s="699"/>
      <c r="H114" s="699"/>
      <c r="I114" s="195" t="s">
        <v>560</v>
      </c>
    </row>
    <row r="115" spans="1:9" ht="20.100000000000001" customHeight="1">
      <c r="A115" s="15"/>
      <c r="B115" s="344">
        <v>148</v>
      </c>
      <c r="C115" s="699" t="s">
        <v>577</v>
      </c>
      <c r="D115" s="699"/>
      <c r="E115" s="699"/>
      <c r="F115" s="699"/>
      <c r="G115" s="699"/>
      <c r="H115" s="699"/>
      <c r="I115" s="195" t="s">
        <v>105</v>
      </c>
    </row>
    <row r="116" spans="1:9" ht="31.5" customHeight="1">
      <c r="A116" s="15"/>
      <c r="B116" s="344">
        <v>151</v>
      </c>
      <c r="C116" s="699" t="s">
        <v>143</v>
      </c>
      <c r="D116" s="699"/>
      <c r="E116" s="699"/>
      <c r="F116" s="699"/>
      <c r="G116" s="699"/>
      <c r="H116" s="699"/>
      <c r="I116" s="195" t="s">
        <v>564</v>
      </c>
    </row>
    <row r="117" spans="1:9" ht="20.100000000000001" customHeight="1">
      <c r="A117" s="15"/>
      <c r="B117" s="344">
        <v>152</v>
      </c>
      <c r="C117" s="699" t="s">
        <v>578</v>
      </c>
      <c r="D117" s="699"/>
      <c r="E117" s="699"/>
      <c r="F117" s="699"/>
      <c r="G117" s="699"/>
      <c r="H117" s="699"/>
      <c r="I117" s="195" t="s">
        <v>105</v>
      </c>
    </row>
    <row r="118" spans="1:9" ht="20.100000000000001" customHeight="1">
      <c r="A118" s="15"/>
      <c r="B118" s="344">
        <v>153</v>
      </c>
      <c r="C118" s="699" t="s">
        <v>579</v>
      </c>
      <c r="D118" s="699"/>
      <c r="E118" s="699"/>
      <c r="F118" s="699"/>
      <c r="G118" s="699"/>
      <c r="H118" s="699"/>
      <c r="I118" s="195">
        <v>6420</v>
      </c>
    </row>
    <row r="119" spans="1:9" ht="31.5" customHeight="1">
      <c r="A119" s="15"/>
      <c r="B119" s="344">
        <v>160</v>
      </c>
      <c r="C119" s="699" t="s">
        <v>142</v>
      </c>
      <c r="D119" s="699"/>
      <c r="E119" s="699"/>
      <c r="F119" s="699"/>
      <c r="G119" s="699"/>
      <c r="H119" s="699"/>
      <c r="I119" s="102" t="s">
        <v>562</v>
      </c>
    </row>
    <row r="120" spans="1:9" ht="20.100000000000001" customHeight="1">
      <c r="A120" s="15"/>
      <c r="B120" s="22"/>
      <c r="C120" s="704"/>
      <c r="D120" s="704"/>
      <c r="E120" s="704"/>
      <c r="F120" s="704"/>
      <c r="G120" s="704"/>
      <c r="H120" s="704"/>
      <c r="I120" s="194"/>
    </row>
    <row r="121" spans="1:9" ht="20.100000000000001" customHeight="1">
      <c r="A121" s="15"/>
      <c r="B121" s="22"/>
      <c r="C121" s="704"/>
      <c r="D121" s="704"/>
      <c r="E121" s="704"/>
      <c r="F121" s="704"/>
      <c r="G121" s="704"/>
      <c r="H121" s="704"/>
      <c r="I121" s="194"/>
    </row>
    <row r="122" spans="1:9" ht="20.100000000000001" customHeight="1">
      <c r="A122" s="15"/>
      <c r="B122" s="22"/>
      <c r="C122" s="704"/>
      <c r="D122" s="704"/>
      <c r="E122" s="704"/>
      <c r="F122" s="704"/>
      <c r="G122" s="704"/>
      <c r="H122" s="704"/>
      <c r="I122" s="194"/>
    </row>
    <row r="123" spans="1:9" ht="20.100000000000001" customHeight="1">
      <c r="A123" s="15"/>
      <c r="B123" s="22"/>
      <c r="C123" s="704"/>
      <c r="D123" s="704"/>
      <c r="E123" s="704"/>
      <c r="F123" s="704"/>
      <c r="G123" s="704"/>
      <c r="H123" s="704"/>
      <c r="I123" s="194"/>
    </row>
    <row r="124" spans="1:9" ht="20.100000000000001" customHeight="1">
      <c r="A124" s="15"/>
      <c r="B124" s="22" t="s">
        <v>312</v>
      </c>
      <c r="C124" s="704" t="s">
        <v>312</v>
      </c>
      <c r="D124" s="704"/>
      <c r="E124" s="704" t="s">
        <v>312</v>
      </c>
      <c r="F124" s="704"/>
      <c r="G124" s="704"/>
      <c r="H124" s="704"/>
      <c r="I124" s="194"/>
    </row>
    <row r="125" spans="1:9" ht="20.100000000000001" customHeight="1">
      <c r="A125" s="15"/>
      <c r="B125" s="22" t="s">
        <v>312</v>
      </c>
      <c r="C125" s="704" t="s">
        <v>312</v>
      </c>
      <c r="D125" s="704"/>
      <c r="E125" s="704" t="s">
        <v>312</v>
      </c>
      <c r="F125" s="704"/>
      <c r="G125" s="704"/>
      <c r="H125" s="704"/>
      <c r="I125" s="194"/>
    </row>
    <row r="126" spans="1:9" ht="20.100000000000001" customHeight="1">
      <c r="A126" s="15"/>
      <c r="B126" s="22" t="s">
        <v>312</v>
      </c>
      <c r="C126" s="704" t="s">
        <v>312</v>
      </c>
      <c r="D126" s="704"/>
      <c r="E126" s="704" t="s">
        <v>312</v>
      </c>
      <c r="F126" s="704"/>
      <c r="G126" s="704"/>
      <c r="H126" s="704"/>
      <c r="I126" s="194"/>
    </row>
    <row r="127" spans="1:9" ht="20.100000000000001" customHeight="1">
      <c r="A127" s="15"/>
      <c r="B127" s="22" t="s">
        <v>312</v>
      </c>
      <c r="C127" s="704" t="s">
        <v>312</v>
      </c>
      <c r="D127" s="704"/>
      <c r="E127" s="704" t="s">
        <v>312</v>
      </c>
      <c r="F127" s="704"/>
      <c r="G127" s="704"/>
      <c r="H127" s="704"/>
      <c r="I127" s="194"/>
    </row>
    <row r="128" spans="1:9" ht="20.100000000000001" customHeight="1">
      <c r="A128" s="15"/>
      <c r="B128" s="22" t="s">
        <v>312</v>
      </c>
      <c r="C128" s="704" t="s">
        <v>312</v>
      </c>
      <c r="D128" s="704"/>
      <c r="E128" s="704" t="s">
        <v>312</v>
      </c>
      <c r="F128" s="704"/>
      <c r="G128" s="704"/>
      <c r="H128" s="704"/>
      <c r="I128" s="194"/>
    </row>
    <row r="129" spans="1:10" ht="20.100000000000001" customHeight="1">
      <c r="A129" s="15"/>
      <c r="B129" s="22" t="s">
        <v>312</v>
      </c>
      <c r="C129" s="704" t="s">
        <v>312</v>
      </c>
      <c r="D129" s="704"/>
      <c r="E129" s="704" t="s">
        <v>312</v>
      </c>
      <c r="F129" s="704"/>
      <c r="G129" s="704"/>
      <c r="H129" s="704"/>
      <c r="I129" s="194"/>
    </row>
    <row r="130" spans="1:10" ht="20.100000000000001" customHeight="1">
      <c r="A130" s="15"/>
      <c r="B130" s="22" t="s">
        <v>312</v>
      </c>
      <c r="C130" s="704" t="s">
        <v>312</v>
      </c>
      <c r="D130" s="704"/>
      <c r="E130" s="704" t="s">
        <v>312</v>
      </c>
      <c r="F130" s="704"/>
      <c r="G130" s="704"/>
      <c r="H130" s="704"/>
      <c r="I130" s="194"/>
    </row>
    <row r="131" spans="1:10" ht="15.75" thickBot="1">
      <c r="A131" s="15"/>
      <c r="B131" s="20" t="s">
        <v>312</v>
      </c>
      <c r="C131" s="706" t="s">
        <v>312</v>
      </c>
      <c r="D131" s="706"/>
      <c r="E131" s="706" t="s">
        <v>312</v>
      </c>
      <c r="F131" s="706"/>
      <c r="G131" s="706"/>
      <c r="H131" s="706"/>
      <c r="I131" s="193"/>
    </row>
    <row r="132" spans="1:10" ht="15.75" thickTop="1">
      <c r="A132" s="15"/>
      <c r="B132" s="13"/>
      <c r="C132" s="13"/>
      <c r="D132" s="13"/>
      <c r="E132" s="13"/>
      <c r="F132" s="13"/>
      <c r="G132" s="13"/>
      <c r="H132" s="13"/>
      <c r="I132" s="13"/>
      <c r="J132" s="14"/>
    </row>
    <row r="133" spans="1:10">
      <c r="A133" s="15"/>
      <c r="B133" s="13"/>
      <c r="C133" s="13"/>
      <c r="D133" s="13"/>
      <c r="E133" s="13"/>
      <c r="F133" s="13"/>
      <c r="G133" s="13"/>
      <c r="H133" s="13"/>
      <c r="I133" s="13"/>
      <c r="J133" s="14"/>
    </row>
    <row r="134" spans="1:10" ht="15.75" thickBot="1">
      <c r="A134" s="15"/>
      <c r="B134" s="25" t="s">
        <v>141</v>
      </c>
      <c r="C134" s="5"/>
      <c r="D134" s="5"/>
      <c r="E134" s="13"/>
      <c r="F134" s="13"/>
      <c r="G134" s="13"/>
      <c r="H134" s="13"/>
      <c r="I134" s="13"/>
      <c r="J134" s="14"/>
    </row>
    <row r="135" spans="1:10" ht="16.5" thickTop="1" thickBot="1">
      <c r="A135" s="15"/>
      <c r="B135" s="192" t="s">
        <v>140</v>
      </c>
      <c r="C135" s="705" t="s">
        <v>113</v>
      </c>
      <c r="D135" s="705"/>
      <c r="E135" s="191" t="s">
        <v>139</v>
      </c>
      <c r="F135" s="13"/>
      <c r="G135" s="13"/>
      <c r="H135" s="13"/>
      <c r="I135" s="13"/>
      <c r="J135" s="14"/>
    </row>
    <row r="136" spans="1:10" ht="15.75" thickTop="1">
      <c r="A136" s="15"/>
      <c r="B136" s="190" t="s">
        <v>312</v>
      </c>
      <c r="C136" s="703" t="s">
        <v>312</v>
      </c>
      <c r="D136" s="703"/>
      <c r="E136" s="189" t="s">
        <v>312</v>
      </c>
      <c r="F136" s="13"/>
      <c r="G136" s="13"/>
      <c r="H136" s="13"/>
      <c r="I136" s="13"/>
      <c r="J136" s="14"/>
    </row>
    <row r="137" spans="1:10">
      <c r="A137" s="15"/>
      <c r="B137" s="190" t="s">
        <v>312</v>
      </c>
      <c r="C137" s="703" t="s">
        <v>312</v>
      </c>
      <c r="D137" s="703"/>
      <c r="E137" s="189" t="s">
        <v>312</v>
      </c>
      <c r="F137" s="13"/>
      <c r="G137" s="13"/>
      <c r="H137" s="13"/>
      <c r="I137" s="13"/>
      <c r="J137" s="14"/>
    </row>
    <row r="138" spans="1:10">
      <c r="A138" s="15"/>
      <c r="B138" s="190" t="s">
        <v>312</v>
      </c>
      <c r="C138" s="703" t="s">
        <v>312</v>
      </c>
      <c r="D138" s="703"/>
      <c r="E138" s="189" t="s">
        <v>312</v>
      </c>
      <c r="F138" s="13"/>
      <c r="G138" s="13"/>
      <c r="H138" s="13"/>
      <c r="I138" s="13"/>
      <c r="J138" s="14"/>
    </row>
    <row r="139" spans="1:10">
      <c r="A139" s="15"/>
      <c r="B139" s="190" t="s">
        <v>312</v>
      </c>
      <c r="C139" s="703" t="s">
        <v>312</v>
      </c>
      <c r="D139" s="703"/>
      <c r="E139" s="189" t="s">
        <v>312</v>
      </c>
      <c r="F139" s="13"/>
      <c r="G139" s="13"/>
      <c r="H139" s="13"/>
      <c r="I139" s="13"/>
      <c r="J139" s="14"/>
    </row>
    <row r="140" spans="1:10">
      <c r="A140" s="15"/>
      <c r="B140" s="190" t="s">
        <v>312</v>
      </c>
      <c r="C140" s="703" t="s">
        <v>312</v>
      </c>
      <c r="D140" s="703"/>
      <c r="E140" s="189" t="s">
        <v>312</v>
      </c>
      <c r="F140" s="13"/>
      <c r="G140" s="13"/>
      <c r="H140" s="13"/>
      <c r="I140" s="13"/>
      <c r="J140" s="14"/>
    </row>
    <row r="141" spans="1:10">
      <c r="A141" s="15"/>
      <c r="B141" s="190" t="s">
        <v>312</v>
      </c>
      <c r="C141" s="703" t="s">
        <v>312</v>
      </c>
      <c r="D141" s="703"/>
      <c r="E141" s="189" t="s">
        <v>312</v>
      </c>
      <c r="F141" s="13"/>
      <c r="G141" s="13"/>
      <c r="H141" s="13"/>
      <c r="I141" s="13"/>
      <c r="J141" s="14"/>
    </row>
    <row r="142" spans="1:10">
      <c r="A142" s="15"/>
      <c r="B142" s="190" t="s">
        <v>312</v>
      </c>
      <c r="C142" s="703" t="s">
        <v>312</v>
      </c>
      <c r="D142" s="703"/>
      <c r="E142" s="189" t="s">
        <v>312</v>
      </c>
      <c r="F142" s="13"/>
      <c r="G142" s="13"/>
      <c r="H142" s="13"/>
      <c r="I142" s="13"/>
      <c r="J142" s="14"/>
    </row>
    <row r="143" spans="1:10">
      <c r="A143" s="15"/>
      <c r="B143" s="190" t="s">
        <v>312</v>
      </c>
      <c r="C143" s="703" t="s">
        <v>312</v>
      </c>
      <c r="D143" s="703"/>
      <c r="E143" s="189" t="s">
        <v>312</v>
      </c>
      <c r="F143" s="13"/>
      <c r="G143" s="13"/>
      <c r="H143" s="13"/>
      <c r="I143" s="13"/>
      <c r="J143" s="14"/>
    </row>
    <row r="144" spans="1:10" ht="15.75" thickBot="1">
      <c r="A144" s="15"/>
      <c r="B144" s="188" t="s">
        <v>312</v>
      </c>
      <c r="C144" s="702" t="s">
        <v>312</v>
      </c>
      <c r="D144" s="702"/>
      <c r="E144" s="187" t="s">
        <v>312</v>
      </c>
      <c r="F144" s="13"/>
      <c r="G144" s="13"/>
      <c r="H144" s="13"/>
      <c r="I144" s="13"/>
      <c r="J144" s="14"/>
    </row>
    <row r="145" spans="1:10" ht="15.75" thickTop="1">
      <c r="A145" s="15"/>
      <c r="B145" s="13"/>
      <c r="C145" s="13"/>
      <c r="D145" s="13"/>
      <c r="E145" s="13"/>
      <c r="F145" s="13"/>
      <c r="G145" s="13"/>
      <c r="H145" s="13"/>
      <c r="I145" s="13"/>
      <c r="J145" s="14"/>
    </row>
    <row r="146" spans="1:10">
      <c r="A146" s="15"/>
      <c r="B146" s="13"/>
      <c r="C146" s="13"/>
      <c r="D146" s="13"/>
      <c r="E146" s="13"/>
      <c r="F146" s="13"/>
      <c r="G146" s="13"/>
      <c r="H146" s="13"/>
      <c r="I146" s="13"/>
      <c r="J146" s="14"/>
    </row>
    <row r="147" spans="1:10" ht="15.75" thickBot="1">
      <c r="A147" s="19"/>
      <c r="B147" s="18"/>
      <c r="C147" s="18"/>
      <c r="D147" s="18"/>
      <c r="E147" s="18"/>
      <c r="F147" s="18"/>
      <c r="G147" s="18"/>
      <c r="H147" s="18"/>
      <c r="I147" s="18"/>
      <c r="J147" s="16"/>
    </row>
    <row r="148" spans="1:10">
      <c r="A148" s="5"/>
      <c r="B148" s="13"/>
      <c r="C148" s="13"/>
      <c r="D148" s="13"/>
      <c r="E148" s="13"/>
      <c r="F148" s="13"/>
      <c r="G148" s="13"/>
      <c r="H148" s="13"/>
      <c r="I148" s="13"/>
      <c r="J148" s="5"/>
    </row>
    <row r="149" spans="1:10">
      <c r="A149" s="15"/>
      <c r="B149" s="13"/>
      <c r="C149" s="13"/>
      <c r="D149" s="13"/>
      <c r="E149" s="13"/>
      <c r="F149" s="13"/>
      <c r="G149" s="13"/>
      <c r="H149" s="13"/>
      <c r="I149" s="13"/>
      <c r="J149" s="14"/>
    </row>
    <row r="150" spans="1:10" ht="15.75" thickBot="1">
      <c r="A150" s="186"/>
      <c r="B150" s="185"/>
      <c r="C150" s="185"/>
      <c r="D150" s="185"/>
      <c r="E150" s="185"/>
      <c r="F150" s="185"/>
      <c r="G150" s="185"/>
      <c r="H150" s="185"/>
      <c r="I150" s="185"/>
      <c r="J150" s="184"/>
    </row>
    <row r="151" spans="1:10" ht="15.75" thickTop="1">
      <c r="A151" s="15"/>
      <c r="B151" s="13"/>
      <c r="C151" s="13"/>
      <c r="D151" s="13"/>
      <c r="E151" s="13"/>
      <c r="F151" s="13"/>
      <c r="G151" s="13"/>
      <c r="H151" s="13"/>
      <c r="I151" s="80"/>
      <c r="J151" s="14"/>
    </row>
    <row r="152" spans="1:10">
      <c r="A152" s="15"/>
      <c r="B152" s="13"/>
      <c r="C152" s="13"/>
      <c r="D152" s="13"/>
      <c r="E152" s="13"/>
      <c r="F152" s="13"/>
      <c r="G152" s="13"/>
    </row>
  </sheetData>
  <mergeCells count="160">
    <mergeCell ref="C82:D82"/>
    <mergeCell ref="C83:D83"/>
    <mergeCell ref="C84:D84"/>
    <mergeCell ref="C92:H92"/>
    <mergeCell ref="C94:H94"/>
    <mergeCell ref="C95:H95"/>
    <mergeCell ref="C97:H97"/>
    <mergeCell ref="H43:I43"/>
    <mergeCell ref="B44:C44"/>
    <mergeCell ref="D44:E44"/>
    <mergeCell ref="F44:G44"/>
    <mergeCell ref="H44:I44"/>
    <mergeCell ref="B43:C43"/>
    <mergeCell ref="D43:E43"/>
    <mergeCell ref="F43:G43"/>
    <mergeCell ref="B48:C48"/>
    <mergeCell ref="D48:E48"/>
    <mergeCell ref="F48:G48"/>
    <mergeCell ref="H48:I48"/>
    <mergeCell ref="B45:C45"/>
    <mergeCell ref="D45:E45"/>
    <mergeCell ref="F45:G45"/>
    <mergeCell ref="H45:I45"/>
    <mergeCell ref="C62:D62"/>
    <mergeCell ref="D28:E28"/>
    <mergeCell ref="F28:G28"/>
    <mergeCell ref="H30:I30"/>
    <mergeCell ref="H31:I31"/>
    <mergeCell ref="H32:I32"/>
    <mergeCell ref="F29:G29"/>
    <mergeCell ref="H41:I41"/>
    <mergeCell ref="B42:C42"/>
    <mergeCell ref="D42:E42"/>
    <mergeCell ref="F42:G42"/>
    <mergeCell ref="H42:I42"/>
    <mergeCell ref="F41:G41"/>
    <mergeCell ref="C77:D77"/>
    <mergeCell ref="C78:D78"/>
    <mergeCell ref="C79:D79"/>
    <mergeCell ref="C80:D80"/>
    <mergeCell ref="C81:D81"/>
    <mergeCell ref="H66:I66"/>
    <mergeCell ref="H67:I67"/>
    <mergeCell ref="H68:I68"/>
    <mergeCell ref="C4:D4"/>
    <mergeCell ref="E4:H4"/>
    <mergeCell ref="C8:D8"/>
    <mergeCell ref="H61:I61"/>
    <mergeCell ref="B15:J15"/>
    <mergeCell ref="C17:D17"/>
    <mergeCell ref="C18:D18"/>
    <mergeCell ref="C19:D19"/>
    <mergeCell ref="C20:D20"/>
    <mergeCell ref="C21:D21"/>
    <mergeCell ref="B31:C31"/>
    <mergeCell ref="B32:C32"/>
    <mergeCell ref="D27:E27"/>
    <mergeCell ref="D30:E30"/>
    <mergeCell ref="D31:E31"/>
    <mergeCell ref="D32:E32"/>
    <mergeCell ref="C63:D63"/>
    <mergeCell ref="C69:D69"/>
    <mergeCell ref="C70:D70"/>
    <mergeCell ref="C71:D71"/>
    <mergeCell ref="C72:D72"/>
    <mergeCell ref="C73:D73"/>
    <mergeCell ref="C74:D74"/>
    <mergeCell ref="C75:D75"/>
    <mergeCell ref="C76:D76"/>
    <mergeCell ref="B13:H13"/>
    <mergeCell ref="C16:D16"/>
    <mergeCell ref="B25:J25"/>
    <mergeCell ref="H47:I47"/>
    <mergeCell ref="F47:G47"/>
    <mergeCell ref="B39:J39"/>
    <mergeCell ref="B41:C41"/>
    <mergeCell ref="D41:E41"/>
    <mergeCell ref="F46:G46"/>
    <mergeCell ref="H46:I46"/>
    <mergeCell ref="C22:D22"/>
    <mergeCell ref="C23:D23"/>
    <mergeCell ref="B46:C46"/>
    <mergeCell ref="D46:E46"/>
    <mergeCell ref="B47:C47"/>
    <mergeCell ref="D47:E47"/>
    <mergeCell ref="C35:J36"/>
    <mergeCell ref="B35:B36"/>
    <mergeCell ref="D29:E29"/>
    <mergeCell ref="B28:C28"/>
    <mergeCell ref="B29:C29"/>
    <mergeCell ref="F27:G27"/>
    <mergeCell ref="B30:C30"/>
    <mergeCell ref="H27:I27"/>
    <mergeCell ref="B27:C27"/>
    <mergeCell ref="H28:I28"/>
    <mergeCell ref="F30:G30"/>
    <mergeCell ref="F31:G31"/>
    <mergeCell ref="F32:G32"/>
    <mergeCell ref="H29:I29"/>
    <mergeCell ref="B86:B87"/>
    <mergeCell ref="C86:J86"/>
    <mergeCell ref="C106:H106"/>
    <mergeCell ref="C100:H100"/>
    <mergeCell ref="C101:H101"/>
    <mergeCell ref="C103:H103"/>
    <mergeCell ref="B56:I56"/>
    <mergeCell ref="H62:I62"/>
    <mergeCell ref="H63:I63"/>
    <mergeCell ref="H64:I64"/>
    <mergeCell ref="H65:I65"/>
    <mergeCell ref="C66:D66"/>
    <mergeCell ref="C61:D61"/>
    <mergeCell ref="H84:I84"/>
    <mergeCell ref="C68:D68"/>
    <mergeCell ref="C65:D65"/>
    <mergeCell ref="C67:D67"/>
    <mergeCell ref="C64:D64"/>
    <mergeCell ref="C144:D144"/>
    <mergeCell ref="C141:D141"/>
    <mergeCell ref="C142:D142"/>
    <mergeCell ref="C138:D138"/>
    <mergeCell ref="C143:D143"/>
    <mergeCell ref="C139:D139"/>
    <mergeCell ref="C140:D140"/>
    <mergeCell ref="C126:H126"/>
    <mergeCell ref="C119:H119"/>
    <mergeCell ref="C120:H120"/>
    <mergeCell ref="C137:D137"/>
    <mergeCell ref="C135:D135"/>
    <mergeCell ref="C136:D136"/>
    <mergeCell ref="C131:H131"/>
    <mergeCell ref="C121:H121"/>
    <mergeCell ref="C122:H122"/>
    <mergeCell ref="C123:H123"/>
    <mergeCell ref="C124:H124"/>
    <mergeCell ref="C125:H125"/>
    <mergeCell ref="C127:H127"/>
    <mergeCell ref="C128:H128"/>
    <mergeCell ref="C129:H129"/>
    <mergeCell ref="C130:H130"/>
    <mergeCell ref="C118:H118"/>
    <mergeCell ref="C117:H117"/>
    <mergeCell ref="C91:H91"/>
    <mergeCell ref="C93:H93"/>
    <mergeCell ref="C96:H96"/>
    <mergeCell ref="C98:H98"/>
    <mergeCell ref="C99:H99"/>
    <mergeCell ref="C102:H102"/>
    <mergeCell ref="C104:H104"/>
    <mergeCell ref="C105:H105"/>
    <mergeCell ref="C116:H116"/>
    <mergeCell ref="C109:H109"/>
    <mergeCell ref="C108:H108"/>
    <mergeCell ref="C110:H110"/>
    <mergeCell ref="C112:H112"/>
    <mergeCell ref="C107:H107"/>
    <mergeCell ref="C111:H111"/>
    <mergeCell ref="C113:H113"/>
    <mergeCell ref="C114:H114"/>
    <mergeCell ref="C115:H115"/>
  </mergeCells>
  <pageMargins left="0.93" right="0.71" top="0.98425196850393704" bottom="0.51181102362204722" header="0.35" footer="0.31496062992125984"/>
  <pageSetup paperSize="9" scale="50" orientation="portrait" r:id="rId1"/>
  <headerFooter alignWithMargins="0">
    <oddHeader>&amp;L&amp;G&amp;C
&amp;"Arial,Negrita"&amp;12
&amp;16Incorporación de medidas de las Directivas Hábitat y Aves al Plan Hidrológico del Duero&amp;R&amp;G</oddHeader>
  </headerFooter>
  <rowBreaks count="1" manualBreakCount="1">
    <brk id="52" max="9" man="1"/>
  </rowBreaks>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Hoja4"/>
  <dimension ref="A1:K287"/>
  <sheetViews>
    <sheetView view="pageBreakPreview" topLeftCell="A232" zoomScale="75" zoomScaleNormal="75" zoomScaleSheetLayoutView="75" workbookViewId="0">
      <selection activeCell="F241" sqref="F241"/>
    </sheetView>
  </sheetViews>
  <sheetFormatPr baseColWidth="10" defaultRowHeight="15"/>
  <cols>
    <col min="1" max="1" width="11.42578125" style="9"/>
    <col min="2" max="2" width="16.140625" style="69" customWidth="1"/>
    <col min="3" max="3" width="15.7109375" style="2" customWidth="1"/>
    <col min="4" max="6" width="15.7109375" style="1" customWidth="1"/>
    <col min="7" max="7" width="15.7109375" style="183" customWidth="1"/>
    <col min="8" max="8" width="19.140625" style="69" customWidth="1"/>
    <col min="9" max="9" width="17.42578125" style="4" customWidth="1"/>
    <col min="10" max="10" width="16" style="3" customWidth="1"/>
    <col min="11" max="11" width="11.42578125" style="2"/>
    <col min="12" max="16384" width="11.42578125" style="1"/>
  </cols>
  <sheetData>
    <row r="1" spans="1:10">
      <c r="A1" s="30"/>
      <c r="B1" s="30"/>
      <c r="C1" s="30"/>
      <c r="D1" s="30"/>
      <c r="E1" s="30"/>
      <c r="F1" s="30"/>
      <c r="G1" s="30"/>
      <c r="H1" s="30"/>
      <c r="I1" s="30"/>
      <c r="J1" s="5"/>
    </row>
    <row r="2" spans="1:10" ht="15.75" thickBot="1">
      <c r="A2" s="30"/>
      <c r="B2" s="30"/>
      <c r="C2" s="30"/>
      <c r="D2" s="30"/>
      <c r="E2" s="30"/>
      <c r="F2" s="30"/>
      <c r="G2" s="30"/>
      <c r="H2" s="30"/>
      <c r="I2" s="30"/>
      <c r="J2" s="5"/>
    </row>
    <row r="3" spans="1:10" ht="15.75" thickBot="1">
      <c r="A3" s="182"/>
      <c r="B3" s="121"/>
      <c r="C3" s="121"/>
      <c r="D3" s="121"/>
      <c r="E3" s="121"/>
      <c r="F3" s="121"/>
      <c r="G3" s="121"/>
      <c r="H3" s="121"/>
      <c r="I3" s="121"/>
      <c r="J3" s="36"/>
    </row>
    <row r="4" spans="1:10" ht="17.25" customHeight="1" thickTop="1">
      <c r="A4" s="15"/>
      <c r="B4" s="181"/>
      <c r="C4" s="589" t="s">
        <v>138</v>
      </c>
      <c r="D4" s="589"/>
      <c r="E4" s="588" t="s">
        <v>295</v>
      </c>
      <c r="F4" s="588"/>
      <c r="G4" s="588"/>
      <c r="H4" s="588"/>
      <c r="I4" s="180"/>
      <c r="J4" s="14"/>
    </row>
    <row r="5" spans="1:10" ht="15" customHeight="1">
      <c r="A5" s="15"/>
      <c r="B5" s="174"/>
      <c r="C5" s="179"/>
      <c r="D5" s="179"/>
      <c r="E5" s="178"/>
      <c r="F5" s="178"/>
      <c r="G5" s="178"/>
      <c r="H5" s="178"/>
      <c r="I5" s="170"/>
      <c r="J5" s="14"/>
    </row>
    <row r="6" spans="1:10" ht="15" customHeight="1">
      <c r="A6" s="15"/>
      <c r="B6" s="174"/>
      <c r="C6" s="177" t="s">
        <v>137</v>
      </c>
      <c r="D6" s="324" t="s">
        <v>136</v>
      </c>
      <c r="E6" s="177" t="s">
        <v>135</v>
      </c>
      <c r="F6" s="69"/>
      <c r="G6" s="69"/>
      <c r="H6" s="176" t="s">
        <v>296</v>
      </c>
      <c r="I6" s="170"/>
      <c r="J6" s="14"/>
    </row>
    <row r="7" spans="1:10" ht="15" customHeight="1">
      <c r="A7" s="15"/>
      <c r="B7" s="174"/>
      <c r="C7" s="175" t="s">
        <v>134</v>
      </c>
      <c r="D7" s="172" t="s">
        <v>297</v>
      </c>
      <c r="E7" s="173" t="s">
        <v>133</v>
      </c>
      <c r="F7" s="172" t="s">
        <v>298</v>
      </c>
      <c r="G7" s="171"/>
      <c r="H7" s="171"/>
      <c r="I7" s="170"/>
      <c r="J7" s="14"/>
    </row>
    <row r="8" spans="1:10" ht="15" customHeight="1">
      <c r="A8" s="15"/>
      <c r="B8" s="174"/>
      <c r="C8" s="590" t="s">
        <v>132</v>
      </c>
      <c r="D8" s="590"/>
      <c r="E8" s="172" t="s">
        <v>299</v>
      </c>
      <c r="F8" s="171"/>
      <c r="G8" s="171"/>
      <c r="H8" s="171"/>
      <c r="I8" s="170"/>
      <c r="J8" s="14"/>
    </row>
    <row r="9" spans="1:10" ht="15" customHeight="1">
      <c r="A9" s="15"/>
      <c r="B9" s="174"/>
      <c r="C9" s="173" t="s">
        <v>131</v>
      </c>
      <c r="D9" s="171"/>
      <c r="E9" s="172"/>
      <c r="F9" s="171"/>
      <c r="G9" s="171"/>
      <c r="H9" s="171"/>
      <c r="I9" s="170"/>
      <c r="J9" s="14"/>
    </row>
    <row r="10" spans="1:10" ht="15" customHeight="1" thickBot="1">
      <c r="A10" s="15"/>
      <c r="B10" s="169"/>
      <c r="C10" s="168" t="s">
        <v>130</v>
      </c>
      <c r="D10" s="166">
        <v>198347.105775</v>
      </c>
      <c r="E10" s="167" t="s">
        <v>129</v>
      </c>
      <c r="F10" s="166">
        <v>4566177.3886500001</v>
      </c>
      <c r="G10" s="165"/>
      <c r="H10" s="165"/>
      <c r="I10" s="164"/>
      <c r="J10" s="14"/>
    </row>
    <row r="11" spans="1:10" ht="15.75" thickTop="1">
      <c r="A11" s="15"/>
      <c r="B11" s="5"/>
      <c r="C11" s="163"/>
      <c r="D11" s="161"/>
      <c r="E11" s="162"/>
      <c r="F11" s="161"/>
      <c r="G11" s="5"/>
      <c r="H11" s="5"/>
      <c r="I11" s="80"/>
      <c r="J11" s="14"/>
    </row>
    <row r="12" spans="1:10">
      <c r="A12" s="15"/>
      <c r="B12" s="413" t="s">
        <v>127</v>
      </c>
      <c r="C12" s="413"/>
      <c r="D12" s="413"/>
      <c r="E12" s="413"/>
      <c r="F12" s="413"/>
      <c r="G12" s="413"/>
      <c r="H12" s="413"/>
      <c r="I12" s="80"/>
      <c r="J12" s="14"/>
    </row>
    <row r="13" spans="1:10">
      <c r="A13" s="15"/>
      <c r="B13" s="104"/>
      <c r="C13" s="104"/>
      <c r="D13" s="104"/>
      <c r="E13" s="104"/>
      <c r="F13" s="104"/>
      <c r="G13" s="104"/>
      <c r="H13" s="104"/>
      <c r="I13" s="80"/>
      <c r="J13" s="14"/>
    </row>
    <row r="14" spans="1:10">
      <c r="A14" s="15"/>
      <c r="B14" s="104" t="s">
        <v>109</v>
      </c>
      <c r="C14" s="159" t="s">
        <v>114</v>
      </c>
      <c r="D14" s="104" t="s">
        <v>113</v>
      </c>
      <c r="E14" s="104"/>
      <c r="F14" s="104"/>
      <c r="G14" s="104"/>
      <c r="H14" s="104"/>
      <c r="I14" s="80"/>
      <c r="J14" s="14"/>
    </row>
    <row r="15" spans="1:10" ht="15" customHeight="1">
      <c r="A15" s="15"/>
      <c r="B15" s="158">
        <v>352</v>
      </c>
      <c r="C15" s="81" t="s">
        <v>217</v>
      </c>
      <c r="D15" s="402" t="s">
        <v>300</v>
      </c>
      <c r="E15" s="402"/>
      <c r="F15" s="402"/>
      <c r="G15" s="402"/>
      <c r="H15" s="402"/>
      <c r="I15" s="402"/>
      <c r="J15" s="14"/>
    </row>
    <row r="16" spans="1:10" ht="15" customHeight="1">
      <c r="A16" s="15"/>
      <c r="B16" s="158">
        <v>412</v>
      </c>
      <c r="C16" s="81" t="s">
        <v>217</v>
      </c>
      <c r="D16" s="402" t="s">
        <v>302</v>
      </c>
      <c r="E16" s="402"/>
      <c r="F16" s="402"/>
      <c r="G16" s="402"/>
      <c r="H16" s="402"/>
      <c r="I16" s="402"/>
      <c r="J16" s="14"/>
    </row>
    <row r="17" spans="1:10" ht="15" customHeight="1">
      <c r="A17" s="15"/>
      <c r="B17" s="158">
        <v>414</v>
      </c>
      <c r="C17" s="81" t="s">
        <v>217</v>
      </c>
      <c r="D17" s="402" t="s">
        <v>303</v>
      </c>
      <c r="E17" s="402"/>
      <c r="F17" s="402"/>
      <c r="G17" s="402"/>
      <c r="H17" s="402"/>
      <c r="I17" s="402"/>
      <c r="J17" s="14"/>
    </row>
    <row r="18" spans="1:10" ht="15" customHeight="1">
      <c r="A18" s="15"/>
      <c r="B18" s="158">
        <v>480</v>
      </c>
      <c r="C18" s="81" t="s">
        <v>217</v>
      </c>
      <c r="D18" s="402" t="s">
        <v>304</v>
      </c>
      <c r="E18" s="402"/>
      <c r="F18" s="402"/>
      <c r="G18" s="402"/>
      <c r="H18" s="402"/>
      <c r="I18" s="402"/>
      <c r="J18" s="14"/>
    </row>
    <row r="19" spans="1:10" ht="15" customHeight="1">
      <c r="A19" s="15"/>
      <c r="B19" s="158">
        <v>483</v>
      </c>
      <c r="C19" s="81" t="s">
        <v>217</v>
      </c>
      <c r="D19" s="402" t="s">
        <v>305</v>
      </c>
      <c r="E19" s="402"/>
      <c r="F19" s="402"/>
      <c r="G19" s="402"/>
      <c r="H19" s="402"/>
      <c r="I19" s="402"/>
      <c r="J19" s="14"/>
    </row>
    <row r="20" spans="1:10" ht="15" customHeight="1">
      <c r="A20" s="15"/>
      <c r="B20" s="158">
        <v>495</v>
      </c>
      <c r="C20" s="81" t="s">
        <v>217</v>
      </c>
      <c r="D20" s="402" t="s">
        <v>306</v>
      </c>
      <c r="E20" s="402"/>
      <c r="F20" s="402"/>
      <c r="G20" s="402"/>
      <c r="H20" s="402"/>
      <c r="I20" s="402"/>
      <c r="J20" s="14"/>
    </row>
    <row r="21" spans="1:10" ht="15" customHeight="1">
      <c r="A21" s="15"/>
      <c r="B21" s="158">
        <v>511</v>
      </c>
      <c r="C21" s="325" t="s">
        <v>217</v>
      </c>
      <c r="D21" s="402" t="s">
        <v>448</v>
      </c>
      <c r="E21" s="402"/>
      <c r="F21" s="402"/>
      <c r="G21" s="402"/>
      <c r="H21" s="402"/>
      <c r="I21" s="402"/>
      <c r="J21" s="14"/>
    </row>
    <row r="22" spans="1:10" ht="15" customHeight="1">
      <c r="A22" s="15"/>
      <c r="B22" s="158">
        <v>512</v>
      </c>
      <c r="C22" s="325" t="s">
        <v>217</v>
      </c>
      <c r="D22" s="402" t="s">
        <v>449</v>
      </c>
      <c r="E22" s="402"/>
      <c r="F22" s="402"/>
      <c r="G22" s="402"/>
      <c r="H22" s="402"/>
      <c r="I22" s="402"/>
      <c r="J22" s="14"/>
    </row>
    <row r="23" spans="1:10" ht="15" customHeight="1">
      <c r="A23" s="15"/>
      <c r="B23" s="158">
        <v>513</v>
      </c>
      <c r="C23" s="325" t="s">
        <v>217</v>
      </c>
      <c r="D23" s="402" t="s">
        <v>450</v>
      </c>
      <c r="E23" s="402"/>
      <c r="F23" s="402"/>
      <c r="G23" s="402"/>
      <c r="H23" s="402"/>
      <c r="I23" s="402"/>
      <c r="J23" s="14"/>
    </row>
    <row r="24" spans="1:10" ht="15" customHeight="1">
      <c r="A24" s="15"/>
      <c r="B24" s="158">
        <v>524</v>
      </c>
      <c r="C24" s="325" t="s">
        <v>217</v>
      </c>
      <c r="D24" s="402" t="s">
        <v>451</v>
      </c>
      <c r="E24" s="402"/>
      <c r="F24" s="402"/>
      <c r="G24" s="402"/>
      <c r="H24" s="402"/>
      <c r="I24" s="402"/>
      <c r="J24" s="14"/>
    </row>
    <row r="25" spans="1:10" ht="15" customHeight="1">
      <c r="A25" s="15"/>
      <c r="B25" s="158">
        <v>525</v>
      </c>
      <c r="C25" s="325" t="s">
        <v>217</v>
      </c>
      <c r="D25" s="402" t="s">
        <v>452</v>
      </c>
      <c r="E25" s="402"/>
      <c r="F25" s="402"/>
      <c r="G25" s="402"/>
      <c r="H25" s="402"/>
      <c r="I25" s="402"/>
      <c r="J25" s="14"/>
    </row>
    <row r="26" spans="1:10" ht="15" customHeight="1">
      <c r="A26" s="15"/>
      <c r="B26" s="158">
        <v>526</v>
      </c>
      <c r="C26" s="325" t="s">
        <v>217</v>
      </c>
      <c r="D26" s="402" t="s">
        <v>453</v>
      </c>
      <c r="E26" s="402"/>
      <c r="F26" s="402"/>
      <c r="G26" s="402"/>
      <c r="H26" s="402"/>
      <c r="I26" s="402"/>
      <c r="J26" s="14"/>
    </row>
    <row r="27" spans="1:10" ht="15" customHeight="1">
      <c r="A27" s="15"/>
      <c r="B27" s="158">
        <v>528</v>
      </c>
      <c r="C27" s="325" t="s">
        <v>217</v>
      </c>
      <c r="D27" s="402" t="s">
        <v>454</v>
      </c>
      <c r="E27" s="402"/>
      <c r="F27" s="402"/>
      <c r="G27" s="402"/>
      <c r="H27" s="402"/>
      <c r="I27" s="402"/>
      <c r="J27" s="14"/>
    </row>
    <row r="28" spans="1:10" ht="15" customHeight="1">
      <c r="A28" s="15"/>
      <c r="B28" s="158">
        <v>539</v>
      </c>
      <c r="C28" s="325" t="s">
        <v>217</v>
      </c>
      <c r="D28" s="402" t="s">
        <v>455</v>
      </c>
      <c r="E28" s="402"/>
      <c r="F28" s="402"/>
      <c r="G28" s="402"/>
      <c r="H28" s="402"/>
      <c r="I28" s="402"/>
      <c r="J28" s="14"/>
    </row>
    <row r="29" spans="1:10" ht="15" customHeight="1">
      <c r="A29" s="15"/>
      <c r="B29" s="158">
        <v>563</v>
      </c>
      <c r="C29" s="325" t="s">
        <v>217</v>
      </c>
      <c r="D29" s="402" t="s">
        <v>456</v>
      </c>
      <c r="E29" s="402"/>
      <c r="F29" s="402"/>
      <c r="G29" s="402"/>
      <c r="H29" s="402"/>
      <c r="I29" s="402"/>
      <c r="J29" s="14"/>
    </row>
    <row r="30" spans="1:10" ht="15" customHeight="1">
      <c r="A30" s="15"/>
      <c r="B30" s="158">
        <v>564</v>
      </c>
      <c r="C30" s="325" t="s">
        <v>217</v>
      </c>
      <c r="D30" s="402" t="s">
        <v>457</v>
      </c>
      <c r="E30" s="402"/>
      <c r="F30" s="402"/>
      <c r="G30" s="402"/>
      <c r="H30" s="402"/>
      <c r="I30" s="402"/>
      <c r="J30" s="14"/>
    </row>
    <row r="31" spans="1:10" ht="15" customHeight="1">
      <c r="A31" s="15"/>
      <c r="B31" s="158">
        <v>567</v>
      </c>
      <c r="C31" s="325" t="s">
        <v>217</v>
      </c>
      <c r="D31" s="402" t="s">
        <v>458</v>
      </c>
      <c r="E31" s="402"/>
      <c r="F31" s="402"/>
      <c r="G31" s="402"/>
      <c r="H31" s="402"/>
      <c r="I31" s="402"/>
      <c r="J31" s="14"/>
    </row>
    <row r="32" spans="1:10" ht="15" customHeight="1">
      <c r="A32" s="15"/>
      <c r="B32" s="158">
        <v>200509</v>
      </c>
      <c r="C32" s="157" t="s">
        <v>307</v>
      </c>
      <c r="D32" s="402" t="s">
        <v>308</v>
      </c>
      <c r="E32" s="402"/>
      <c r="F32" s="402"/>
      <c r="G32" s="402"/>
      <c r="H32" s="402"/>
      <c r="I32" s="402"/>
      <c r="J32" s="14"/>
    </row>
    <row r="33" spans="1:10" ht="15" customHeight="1">
      <c r="A33" s="15"/>
      <c r="B33" s="327">
        <v>200670</v>
      </c>
      <c r="C33" s="157" t="s">
        <v>307</v>
      </c>
      <c r="D33" s="402" t="s">
        <v>459</v>
      </c>
      <c r="E33" s="402"/>
      <c r="F33" s="402"/>
      <c r="G33" s="402"/>
      <c r="H33" s="402"/>
      <c r="I33" s="402"/>
      <c r="J33" s="14"/>
    </row>
    <row r="34" spans="1:10" ht="15" customHeight="1">
      <c r="A34" s="15"/>
      <c r="B34" s="327">
        <v>200671</v>
      </c>
      <c r="C34" s="157" t="s">
        <v>307</v>
      </c>
      <c r="D34" s="402" t="s">
        <v>460</v>
      </c>
      <c r="E34" s="402"/>
      <c r="F34" s="402"/>
      <c r="G34" s="402"/>
      <c r="H34" s="402"/>
      <c r="I34" s="402"/>
      <c r="J34" s="14"/>
    </row>
    <row r="35" spans="1:10" ht="15" customHeight="1">
      <c r="A35" s="15"/>
      <c r="B35" s="327">
        <v>200678</v>
      </c>
      <c r="C35" s="157" t="s">
        <v>307</v>
      </c>
      <c r="D35" s="402" t="s">
        <v>461</v>
      </c>
      <c r="E35" s="402"/>
      <c r="F35" s="402"/>
      <c r="G35" s="402"/>
      <c r="H35" s="402"/>
      <c r="I35" s="402"/>
      <c r="J35" s="14"/>
    </row>
    <row r="36" spans="1:10" ht="15" customHeight="1">
      <c r="A36" s="15"/>
      <c r="B36" s="327">
        <v>200679</v>
      </c>
      <c r="C36" s="157" t="s">
        <v>307</v>
      </c>
      <c r="D36" s="402" t="s">
        <v>462</v>
      </c>
      <c r="E36" s="402"/>
      <c r="F36" s="402"/>
      <c r="G36" s="402"/>
      <c r="H36" s="402"/>
      <c r="I36" s="402"/>
      <c r="J36" s="14"/>
    </row>
    <row r="37" spans="1:10" ht="15" customHeight="1">
      <c r="A37" s="15"/>
      <c r="B37" s="327">
        <v>200712</v>
      </c>
      <c r="C37" s="157" t="s">
        <v>307</v>
      </c>
      <c r="D37" s="402" t="s">
        <v>463</v>
      </c>
      <c r="E37" s="402"/>
      <c r="F37" s="402"/>
      <c r="G37" s="402"/>
      <c r="H37" s="402"/>
      <c r="I37" s="402"/>
      <c r="J37" s="14"/>
    </row>
    <row r="38" spans="1:10" ht="15" customHeight="1">
      <c r="A38" s="15"/>
      <c r="B38" s="327">
        <v>200713</v>
      </c>
      <c r="C38" s="157" t="s">
        <v>307</v>
      </c>
      <c r="D38" s="402" t="s">
        <v>464</v>
      </c>
      <c r="E38" s="402"/>
      <c r="F38" s="402"/>
      <c r="G38" s="402"/>
      <c r="H38" s="402"/>
      <c r="I38" s="402"/>
      <c r="J38" s="14"/>
    </row>
    <row r="39" spans="1:10" ht="15" customHeight="1">
      <c r="A39" s="15"/>
      <c r="B39" s="327">
        <v>200714</v>
      </c>
      <c r="C39" s="157" t="s">
        <v>307</v>
      </c>
      <c r="D39" s="402" t="s">
        <v>465</v>
      </c>
      <c r="E39" s="402"/>
      <c r="F39" s="402"/>
      <c r="G39" s="402"/>
      <c r="H39" s="402"/>
      <c r="I39" s="402"/>
      <c r="J39" s="14"/>
    </row>
    <row r="40" spans="1:10" ht="15" customHeight="1">
      <c r="A40" s="15"/>
      <c r="B40" s="158"/>
      <c r="C40" s="157"/>
      <c r="D40" s="33"/>
      <c r="E40" s="33"/>
      <c r="F40" s="33"/>
      <c r="G40" s="33"/>
      <c r="H40" s="33"/>
      <c r="I40" s="33"/>
      <c r="J40" s="14"/>
    </row>
    <row r="41" spans="1:10" ht="15" customHeight="1">
      <c r="A41" s="15"/>
      <c r="B41" s="158"/>
      <c r="C41" s="157"/>
      <c r="D41" s="33"/>
      <c r="E41" s="33"/>
      <c r="F41" s="33"/>
      <c r="G41" s="33"/>
      <c r="H41" s="33"/>
      <c r="I41" s="33"/>
      <c r="J41" s="14"/>
    </row>
    <row r="42" spans="1:10" ht="19.5" customHeight="1">
      <c r="A42" s="15"/>
      <c r="B42" s="413" t="s">
        <v>125</v>
      </c>
      <c r="C42" s="413"/>
      <c r="D42" s="413"/>
      <c r="E42" s="413"/>
      <c r="F42" s="413"/>
      <c r="G42" s="413"/>
      <c r="H42" s="413"/>
      <c r="I42" s="159"/>
      <c r="J42" s="14"/>
    </row>
    <row r="43" spans="1:10" ht="15" customHeight="1">
      <c r="A43" s="15"/>
      <c r="B43" s="158">
        <v>400053</v>
      </c>
      <c r="C43" s="158" t="s">
        <v>309</v>
      </c>
      <c r="D43" s="555" t="s">
        <v>310</v>
      </c>
      <c r="E43" s="555"/>
      <c r="F43" s="555"/>
      <c r="G43" s="555"/>
      <c r="H43" s="555"/>
      <c r="I43" s="555"/>
      <c r="J43" s="14"/>
    </row>
    <row r="44" spans="1:10" ht="15" customHeight="1">
      <c r="A44" s="15"/>
      <c r="B44" s="158">
        <v>400040</v>
      </c>
      <c r="C44" s="158" t="s">
        <v>309</v>
      </c>
      <c r="D44" s="555" t="s">
        <v>311</v>
      </c>
      <c r="E44" s="555"/>
      <c r="F44" s="555"/>
      <c r="G44" s="555"/>
      <c r="H44" s="555"/>
      <c r="I44" s="555"/>
      <c r="J44" s="14"/>
    </row>
    <row r="45" spans="1:10" ht="15" customHeight="1">
      <c r="A45" s="15"/>
      <c r="B45" s="158" t="s">
        <v>312</v>
      </c>
      <c r="C45" s="158" t="s">
        <v>312</v>
      </c>
      <c r="D45" s="555" t="s">
        <v>312</v>
      </c>
      <c r="E45" s="555"/>
      <c r="F45" s="555"/>
      <c r="G45" s="555"/>
      <c r="H45" s="555"/>
      <c r="I45" s="555"/>
      <c r="J45" s="14"/>
    </row>
    <row r="46" spans="1:10" ht="15" customHeight="1">
      <c r="A46" s="15"/>
      <c r="B46" s="158" t="s">
        <v>312</v>
      </c>
      <c r="C46" s="158" t="s">
        <v>312</v>
      </c>
      <c r="D46" s="555" t="s">
        <v>312</v>
      </c>
      <c r="E46" s="555"/>
      <c r="F46" s="555"/>
      <c r="G46" s="555"/>
      <c r="H46" s="555"/>
      <c r="I46" s="555"/>
      <c r="J46" s="14"/>
    </row>
    <row r="47" spans="1:10" ht="15" customHeight="1">
      <c r="A47" s="15"/>
      <c r="B47" s="158" t="s">
        <v>312</v>
      </c>
      <c r="C47" s="158" t="s">
        <v>312</v>
      </c>
      <c r="D47" s="555" t="s">
        <v>312</v>
      </c>
      <c r="E47" s="555"/>
      <c r="F47" s="555"/>
      <c r="G47" s="555"/>
      <c r="H47" s="555"/>
      <c r="I47" s="555"/>
      <c r="J47" s="14"/>
    </row>
    <row r="48" spans="1:10" ht="15" customHeight="1">
      <c r="A48" s="15"/>
      <c r="B48" s="158" t="s">
        <v>312</v>
      </c>
      <c r="C48" s="158" t="s">
        <v>312</v>
      </c>
      <c r="D48" s="555" t="s">
        <v>312</v>
      </c>
      <c r="E48" s="555"/>
      <c r="F48" s="555"/>
      <c r="G48" s="555"/>
      <c r="H48" s="555"/>
      <c r="I48" s="555"/>
      <c r="J48" s="14"/>
    </row>
    <row r="49" spans="1:11" ht="15" customHeight="1">
      <c r="A49" s="15"/>
      <c r="B49" s="158" t="s">
        <v>312</v>
      </c>
      <c r="C49" s="158" t="s">
        <v>312</v>
      </c>
      <c r="D49" s="555" t="s">
        <v>312</v>
      </c>
      <c r="E49" s="555"/>
      <c r="F49" s="555"/>
      <c r="G49" s="555"/>
      <c r="H49" s="555"/>
      <c r="I49" s="555"/>
      <c r="J49" s="14"/>
    </row>
    <row r="50" spans="1:11">
      <c r="A50" s="15"/>
      <c r="B50" s="5"/>
      <c r="C50" s="5"/>
      <c r="D50" s="5"/>
      <c r="E50" s="5"/>
      <c r="F50" s="5"/>
      <c r="G50" s="5"/>
      <c r="H50" s="5"/>
      <c r="I50" s="80"/>
      <c r="J50" s="14"/>
    </row>
    <row r="51" spans="1:11">
      <c r="A51" s="15"/>
      <c r="B51" s="413" t="s">
        <v>294</v>
      </c>
      <c r="C51" s="413"/>
      <c r="D51" s="413"/>
      <c r="E51" s="413"/>
      <c r="F51" s="413"/>
      <c r="G51" s="413"/>
      <c r="H51" s="413"/>
      <c r="I51" s="80"/>
      <c r="J51" s="323"/>
    </row>
    <row r="52" spans="1:11">
      <c r="A52" s="15"/>
      <c r="B52" s="104"/>
      <c r="C52" s="104"/>
      <c r="D52" s="104"/>
      <c r="E52" s="104"/>
      <c r="F52" s="104"/>
      <c r="G52" s="104"/>
      <c r="H52" s="104"/>
      <c r="I52" s="80"/>
      <c r="J52" s="323"/>
    </row>
    <row r="53" spans="1:11">
      <c r="A53" s="15"/>
      <c r="B53" s="25" t="s">
        <v>293</v>
      </c>
      <c r="C53" s="104"/>
      <c r="D53" s="104"/>
      <c r="E53" s="104"/>
      <c r="F53" s="104"/>
      <c r="G53" s="104"/>
      <c r="H53" s="104"/>
      <c r="I53" s="80"/>
      <c r="J53" s="323"/>
    </row>
    <row r="54" spans="1:11">
      <c r="A54" s="15"/>
      <c r="B54" s="104"/>
      <c r="C54" s="104"/>
      <c r="D54" s="104"/>
      <c r="E54" s="104"/>
      <c r="F54" s="104"/>
      <c r="G54" s="104"/>
      <c r="H54" s="104"/>
      <c r="I54" s="80"/>
      <c r="J54" s="323"/>
    </row>
    <row r="55" spans="1:11">
      <c r="A55" s="15"/>
      <c r="B55" s="104"/>
      <c r="C55" s="104"/>
      <c r="D55" s="104"/>
      <c r="E55" s="104"/>
      <c r="F55" s="104"/>
      <c r="G55" s="104"/>
      <c r="H55" s="104"/>
      <c r="I55" s="80"/>
      <c r="J55" s="323"/>
    </row>
    <row r="56" spans="1:11" ht="15.75" thickBot="1">
      <c r="A56" s="15"/>
      <c r="B56" s="322" t="s">
        <v>292</v>
      </c>
      <c r="C56" s="104"/>
      <c r="D56" s="104"/>
      <c r="E56" s="104"/>
      <c r="F56" s="104"/>
      <c r="G56" s="5"/>
      <c r="H56" s="5"/>
      <c r="I56" s="5"/>
      <c r="J56" s="14"/>
    </row>
    <row r="57" spans="1:11" ht="15.75" thickTop="1">
      <c r="A57" s="15"/>
      <c r="B57" s="321" t="s">
        <v>2</v>
      </c>
      <c r="C57" s="292">
        <v>352</v>
      </c>
      <c r="D57" s="292">
        <v>412</v>
      </c>
      <c r="E57" s="320">
        <v>414</v>
      </c>
      <c r="F57" s="320">
        <v>480</v>
      </c>
      <c r="G57" s="320">
        <v>483</v>
      </c>
      <c r="H57" s="320">
        <v>495</v>
      </c>
      <c r="I57" s="320">
        <v>511</v>
      </c>
      <c r="J57" s="291">
        <v>512</v>
      </c>
    </row>
    <row r="58" spans="1:11">
      <c r="A58" s="15"/>
      <c r="B58" s="315" t="s">
        <v>291</v>
      </c>
      <c r="C58" s="253">
        <v>96</v>
      </c>
      <c r="D58" s="253">
        <v>90</v>
      </c>
      <c r="E58" s="253" t="s">
        <v>398</v>
      </c>
      <c r="F58" s="253">
        <v>60</v>
      </c>
      <c r="G58" s="253">
        <v>150</v>
      </c>
      <c r="H58" s="253">
        <v>100</v>
      </c>
      <c r="I58" s="351" t="s">
        <v>415</v>
      </c>
      <c r="J58" s="351" t="s">
        <v>415</v>
      </c>
    </row>
    <row r="59" spans="1:11">
      <c r="A59" s="15"/>
      <c r="B59" s="315" t="s">
        <v>290</v>
      </c>
      <c r="C59" s="253" t="s">
        <v>399</v>
      </c>
      <c r="D59" s="253" t="s">
        <v>400</v>
      </c>
      <c r="E59" s="253">
        <v>0</v>
      </c>
      <c r="F59" s="253" t="s">
        <v>401</v>
      </c>
      <c r="G59" s="253" t="s">
        <v>399</v>
      </c>
      <c r="H59" s="253" t="s">
        <v>399</v>
      </c>
      <c r="I59" s="351" t="s">
        <v>415</v>
      </c>
      <c r="J59" s="351" t="s">
        <v>415</v>
      </c>
    </row>
    <row r="60" spans="1:11">
      <c r="A60" s="15"/>
      <c r="B60" s="315" t="s">
        <v>289</v>
      </c>
      <c r="C60" s="253">
        <v>14.9</v>
      </c>
      <c r="D60" s="253">
        <v>12.4</v>
      </c>
      <c r="E60" s="253" t="s">
        <v>402</v>
      </c>
      <c r="F60" s="253">
        <v>12.8</v>
      </c>
      <c r="G60" s="253" t="s">
        <v>402</v>
      </c>
      <c r="H60" s="253">
        <v>10.9</v>
      </c>
      <c r="I60" s="351" t="s">
        <v>415</v>
      </c>
      <c r="J60" s="351" t="s">
        <v>415</v>
      </c>
    </row>
    <row r="61" spans="1:11">
      <c r="A61" s="15"/>
      <c r="B61" s="315" t="s">
        <v>288</v>
      </c>
      <c r="C61" s="253" t="s">
        <v>401</v>
      </c>
      <c r="D61" s="253" t="s">
        <v>400</v>
      </c>
      <c r="E61" s="253" t="s">
        <v>402</v>
      </c>
      <c r="F61" s="253" t="s">
        <v>403</v>
      </c>
      <c r="G61" s="253" t="s">
        <v>402</v>
      </c>
      <c r="H61" s="253" t="s">
        <v>403</v>
      </c>
      <c r="I61" s="351" t="s">
        <v>415</v>
      </c>
      <c r="J61" s="351" t="s">
        <v>415</v>
      </c>
    </row>
    <row r="62" spans="1:11">
      <c r="A62" s="15"/>
      <c r="B62" s="315" t="s">
        <v>287</v>
      </c>
      <c r="C62" s="308">
        <v>6.4000000000000001E-2</v>
      </c>
      <c r="D62" s="308" t="s">
        <v>404</v>
      </c>
      <c r="E62" s="308" t="s">
        <v>405</v>
      </c>
      <c r="F62" s="308">
        <v>6.2E-2</v>
      </c>
      <c r="G62" s="308" t="s">
        <v>402</v>
      </c>
      <c r="H62" s="308">
        <v>2.5999999999999999E-2</v>
      </c>
      <c r="I62" s="351" t="s">
        <v>415</v>
      </c>
      <c r="J62" s="351" t="s">
        <v>415</v>
      </c>
      <c r="K62" s="319"/>
    </row>
    <row r="63" spans="1:11">
      <c r="A63" s="15"/>
      <c r="B63" s="315" t="s">
        <v>286</v>
      </c>
      <c r="C63" s="253" t="s">
        <v>399</v>
      </c>
      <c r="D63" s="253">
        <v>0</v>
      </c>
      <c r="E63" s="253">
        <v>0</v>
      </c>
      <c r="F63" s="253" t="s">
        <v>399</v>
      </c>
      <c r="G63" s="253" t="s">
        <v>402</v>
      </c>
      <c r="H63" s="253" t="s">
        <v>399</v>
      </c>
      <c r="I63" s="351" t="s">
        <v>415</v>
      </c>
      <c r="J63" s="351" t="s">
        <v>415</v>
      </c>
    </row>
    <row r="64" spans="1:11" ht="27.75" customHeight="1">
      <c r="A64" s="15"/>
      <c r="B64" s="318" t="s">
        <v>285</v>
      </c>
      <c r="C64" s="247">
        <v>84</v>
      </c>
      <c r="D64" s="247">
        <v>191.3</v>
      </c>
      <c r="E64" s="247" t="s">
        <v>406</v>
      </c>
      <c r="F64" s="247">
        <v>102.26666666666667</v>
      </c>
      <c r="G64" s="247">
        <v>53</v>
      </c>
      <c r="H64" s="247">
        <v>73</v>
      </c>
      <c r="I64" s="351" t="s">
        <v>415</v>
      </c>
      <c r="J64" s="351" t="s">
        <v>415</v>
      </c>
    </row>
    <row r="65" spans="1:10">
      <c r="A65" s="15"/>
      <c r="B65" s="318" t="s">
        <v>284</v>
      </c>
      <c r="C65" s="253" t="s">
        <v>399</v>
      </c>
      <c r="D65" s="253" t="s">
        <v>407</v>
      </c>
      <c r="E65" s="253">
        <v>0</v>
      </c>
      <c r="F65" s="253" t="s">
        <v>399</v>
      </c>
      <c r="G65" s="253" t="s">
        <v>399</v>
      </c>
      <c r="H65" s="253" t="s">
        <v>399</v>
      </c>
      <c r="I65" s="351" t="s">
        <v>415</v>
      </c>
      <c r="J65" s="351" t="s">
        <v>415</v>
      </c>
    </row>
    <row r="66" spans="1:10">
      <c r="A66" s="15"/>
      <c r="B66" s="315" t="s">
        <v>283</v>
      </c>
      <c r="C66" s="253">
        <v>1</v>
      </c>
      <c r="D66" s="253" t="s">
        <v>402</v>
      </c>
      <c r="E66" s="253" t="s">
        <v>402</v>
      </c>
      <c r="F66" s="253">
        <v>5.8</v>
      </c>
      <c r="G66" s="253" t="s">
        <v>402</v>
      </c>
      <c r="H66" s="253">
        <v>1</v>
      </c>
      <c r="I66" s="351" t="s">
        <v>415</v>
      </c>
      <c r="J66" s="351" t="s">
        <v>415</v>
      </c>
    </row>
    <row r="67" spans="1:10">
      <c r="A67" s="15"/>
      <c r="B67" s="315" t="s">
        <v>282</v>
      </c>
      <c r="C67" s="253" t="s">
        <v>399</v>
      </c>
      <c r="D67" s="253" t="s">
        <v>402</v>
      </c>
      <c r="E67" s="253" t="s">
        <v>402</v>
      </c>
      <c r="F67" s="253" t="s">
        <v>399</v>
      </c>
      <c r="G67" s="253" t="s">
        <v>402</v>
      </c>
      <c r="H67" s="253" t="s">
        <v>399</v>
      </c>
      <c r="I67" s="351" t="s">
        <v>415</v>
      </c>
      <c r="J67" s="351" t="s">
        <v>415</v>
      </c>
    </row>
    <row r="68" spans="1:10">
      <c r="A68" s="15"/>
      <c r="B68" s="315" t="s">
        <v>281</v>
      </c>
      <c r="C68" s="308">
        <v>3.6999999999999998E-2</v>
      </c>
      <c r="D68" s="308" t="s">
        <v>402</v>
      </c>
      <c r="E68" s="308" t="s">
        <v>402</v>
      </c>
      <c r="F68" s="308">
        <v>0.184</v>
      </c>
      <c r="G68" s="308" t="s">
        <v>402</v>
      </c>
      <c r="H68" s="308">
        <v>6.6000000000000003E-2</v>
      </c>
      <c r="I68" s="351" t="s">
        <v>415</v>
      </c>
      <c r="J68" s="351" t="s">
        <v>415</v>
      </c>
    </row>
    <row r="69" spans="1:10">
      <c r="A69" s="15"/>
      <c r="B69" s="315" t="s">
        <v>280</v>
      </c>
      <c r="C69" s="253" t="s">
        <v>399</v>
      </c>
      <c r="D69" s="253" t="s">
        <v>402</v>
      </c>
      <c r="E69" s="253" t="s">
        <v>402</v>
      </c>
      <c r="F69" s="253" t="s">
        <v>399</v>
      </c>
      <c r="G69" s="253" t="s">
        <v>402</v>
      </c>
      <c r="H69" s="253" t="s">
        <v>399</v>
      </c>
      <c r="I69" s="351" t="s">
        <v>415</v>
      </c>
      <c r="J69" s="351" t="s">
        <v>415</v>
      </c>
    </row>
    <row r="70" spans="1:10">
      <c r="A70" s="15"/>
      <c r="B70" s="315" t="s">
        <v>279</v>
      </c>
      <c r="C70" s="247">
        <v>0.13500000000000001</v>
      </c>
      <c r="D70" s="247" t="s">
        <v>402</v>
      </c>
      <c r="E70" s="247" t="s">
        <v>408</v>
      </c>
      <c r="F70" s="247">
        <v>0.52249999999999996</v>
      </c>
      <c r="G70" s="247" t="s">
        <v>402</v>
      </c>
      <c r="H70" s="247">
        <v>3.4975000000000001</v>
      </c>
      <c r="I70" s="351" t="s">
        <v>415</v>
      </c>
      <c r="J70" s="351" t="s">
        <v>415</v>
      </c>
    </row>
    <row r="71" spans="1:10">
      <c r="A71" s="15"/>
      <c r="B71" s="315" t="s">
        <v>278</v>
      </c>
      <c r="C71" s="253" t="s">
        <v>399</v>
      </c>
      <c r="D71" s="253" t="s">
        <v>402</v>
      </c>
      <c r="E71" s="253">
        <v>0</v>
      </c>
      <c r="F71" s="253" t="s">
        <v>399</v>
      </c>
      <c r="G71" s="253" t="s">
        <v>402</v>
      </c>
      <c r="H71" s="253" t="s">
        <v>399</v>
      </c>
      <c r="I71" s="351" t="s">
        <v>415</v>
      </c>
      <c r="J71" s="351" t="s">
        <v>415</v>
      </c>
    </row>
    <row r="72" spans="1:10" ht="23.25" customHeight="1">
      <c r="A72" s="15"/>
      <c r="B72" s="315" t="s">
        <v>277</v>
      </c>
      <c r="C72" s="247">
        <v>9.1</v>
      </c>
      <c r="D72" s="247">
        <v>9.31</v>
      </c>
      <c r="E72" s="247" t="s">
        <v>409</v>
      </c>
      <c r="F72" s="247">
        <v>8.0733333333333324</v>
      </c>
      <c r="G72" s="247" t="s">
        <v>410</v>
      </c>
      <c r="H72" s="247">
        <v>8.25</v>
      </c>
      <c r="I72" s="351" t="s">
        <v>415</v>
      </c>
      <c r="J72" s="351" t="s">
        <v>415</v>
      </c>
    </row>
    <row r="73" spans="1:10">
      <c r="A73" s="15"/>
      <c r="B73" s="315" t="s">
        <v>276</v>
      </c>
      <c r="C73" s="253" t="s">
        <v>399</v>
      </c>
      <c r="D73" s="253" t="s">
        <v>400</v>
      </c>
      <c r="E73" s="253">
        <v>0</v>
      </c>
      <c r="F73" s="253" t="s">
        <v>399</v>
      </c>
      <c r="G73" s="253">
        <v>0</v>
      </c>
      <c r="H73" s="253" t="s">
        <v>399</v>
      </c>
      <c r="I73" s="351" t="s">
        <v>415</v>
      </c>
      <c r="J73" s="351" t="s">
        <v>415</v>
      </c>
    </row>
    <row r="74" spans="1:10" s="2" customFormat="1">
      <c r="A74" s="15"/>
      <c r="B74" s="315" t="s">
        <v>275</v>
      </c>
      <c r="C74" s="247">
        <v>7.7</v>
      </c>
      <c r="D74" s="247">
        <v>7.6470000000000002</v>
      </c>
      <c r="E74" s="247" t="s">
        <v>411</v>
      </c>
      <c r="F74" s="247">
        <v>7.2766666666666664</v>
      </c>
      <c r="G74" s="247">
        <v>7.75</v>
      </c>
      <c r="H74" s="247">
        <v>7.3849999999999998</v>
      </c>
      <c r="I74" s="351" t="s">
        <v>415</v>
      </c>
      <c r="J74" s="351" t="s">
        <v>415</v>
      </c>
    </row>
    <row r="75" spans="1:10" s="2" customFormat="1">
      <c r="A75" s="15"/>
      <c r="B75" s="315" t="s">
        <v>274</v>
      </c>
      <c r="C75" s="253" t="s">
        <v>401</v>
      </c>
      <c r="D75" s="253" t="s">
        <v>400</v>
      </c>
      <c r="E75" s="253">
        <v>0</v>
      </c>
      <c r="F75" s="253" t="s">
        <v>399</v>
      </c>
      <c r="G75" s="253" t="s">
        <v>401</v>
      </c>
      <c r="H75" s="253" t="s">
        <v>399</v>
      </c>
      <c r="I75" s="351" t="s">
        <v>415</v>
      </c>
      <c r="J75" s="351" t="s">
        <v>415</v>
      </c>
    </row>
    <row r="76" spans="1:10" s="2" customFormat="1">
      <c r="A76" s="15"/>
      <c r="B76" s="315" t="s">
        <v>273</v>
      </c>
      <c r="C76" s="253" t="s">
        <v>399</v>
      </c>
      <c r="D76" s="253" t="s">
        <v>400</v>
      </c>
      <c r="E76" s="253" t="s">
        <v>402</v>
      </c>
      <c r="F76" s="253" t="s">
        <v>399</v>
      </c>
      <c r="G76" s="253" t="s">
        <v>402</v>
      </c>
      <c r="H76" s="253" t="s">
        <v>402</v>
      </c>
      <c r="I76" s="351" t="s">
        <v>415</v>
      </c>
      <c r="J76" s="351" t="s">
        <v>415</v>
      </c>
    </row>
    <row r="77" spans="1:10" s="2" customFormat="1">
      <c r="A77" s="15"/>
      <c r="B77" s="315" t="s">
        <v>272</v>
      </c>
      <c r="C77" s="253">
        <v>55</v>
      </c>
      <c r="D77" s="253" t="s">
        <v>412</v>
      </c>
      <c r="E77" s="253">
        <v>25</v>
      </c>
      <c r="F77" s="253">
        <v>100</v>
      </c>
      <c r="G77" s="253">
        <v>100</v>
      </c>
      <c r="H77" s="253">
        <v>70</v>
      </c>
      <c r="I77" s="253">
        <v>80</v>
      </c>
      <c r="J77" s="314">
        <v>47.5</v>
      </c>
    </row>
    <row r="78" spans="1:10">
      <c r="A78" s="15"/>
      <c r="B78" s="315" t="s">
        <v>271</v>
      </c>
      <c r="C78" s="253" t="s">
        <v>399</v>
      </c>
      <c r="D78" s="253">
        <v>0</v>
      </c>
      <c r="E78" s="253" t="s">
        <v>413</v>
      </c>
      <c r="F78" s="253" t="s">
        <v>399</v>
      </c>
      <c r="G78" s="253" t="s">
        <v>399</v>
      </c>
      <c r="H78" s="253" t="s">
        <v>399</v>
      </c>
      <c r="I78" s="253" t="s">
        <v>399</v>
      </c>
      <c r="J78" s="314" t="s">
        <v>399</v>
      </c>
    </row>
    <row r="79" spans="1:10">
      <c r="A79" s="15"/>
      <c r="B79" s="315" t="s">
        <v>270</v>
      </c>
      <c r="C79" s="253">
        <v>57</v>
      </c>
      <c r="D79" s="253" t="s">
        <v>414</v>
      </c>
      <c r="E79" s="253">
        <v>50</v>
      </c>
      <c r="F79" s="253">
        <v>63</v>
      </c>
      <c r="G79" s="253">
        <v>68</v>
      </c>
      <c r="H79" s="253">
        <v>78</v>
      </c>
      <c r="I79" s="253">
        <v>75</v>
      </c>
      <c r="J79" s="314">
        <v>40.5</v>
      </c>
    </row>
    <row r="80" spans="1:10" ht="15.75" thickBot="1">
      <c r="A80" s="15"/>
      <c r="B80" s="313" t="s">
        <v>269</v>
      </c>
      <c r="C80" s="305" t="s">
        <v>413</v>
      </c>
      <c r="D80" s="305">
        <v>0</v>
      </c>
      <c r="E80" s="305" t="s">
        <v>413</v>
      </c>
      <c r="F80" s="305" t="s">
        <v>413</v>
      </c>
      <c r="G80" s="305" t="s">
        <v>399</v>
      </c>
      <c r="H80" s="305" t="s">
        <v>399</v>
      </c>
      <c r="I80" s="305" t="s">
        <v>399</v>
      </c>
      <c r="J80" s="312" t="s">
        <v>413</v>
      </c>
    </row>
    <row r="81" spans="1:10" ht="16.5" thickTop="1" thickBot="1">
      <c r="A81" s="15"/>
      <c r="B81" s="311"/>
      <c r="C81" s="270"/>
      <c r="D81" s="270"/>
      <c r="E81" s="258"/>
      <c r="F81" s="5"/>
      <c r="G81" s="5"/>
      <c r="H81" s="5"/>
      <c r="I81" s="5"/>
      <c r="J81" s="14"/>
    </row>
    <row r="82" spans="1:10" ht="15.75" thickTop="1">
      <c r="A82" s="15"/>
      <c r="B82" s="321" t="s">
        <v>2</v>
      </c>
      <c r="C82" s="292">
        <v>513</v>
      </c>
      <c r="D82" s="292">
        <v>524</v>
      </c>
      <c r="E82" s="320">
        <v>525</v>
      </c>
      <c r="F82" s="320">
        <v>526</v>
      </c>
      <c r="G82" s="320">
        <v>528</v>
      </c>
      <c r="H82" s="320">
        <v>539</v>
      </c>
      <c r="I82" s="320">
        <v>563</v>
      </c>
      <c r="J82" s="291">
        <v>564</v>
      </c>
    </row>
    <row r="83" spans="1:10">
      <c r="A83" s="15"/>
      <c r="B83" s="315" t="s">
        <v>291</v>
      </c>
      <c r="C83" s="253">
        <v>88</v>
      </c>
      <c r="D83" s="253">
        <v>73</v>
      </c>
      <c r="E83" s="253">
        <v>147</v>
      </c>
      <c r="F83" s="253">
        <v>16</v>
      </c>
      <c r="G83" s="253">
        <v>96</v>
      </c>
      <c r="H83" s="253" t="s">
        <v>415</v>
      </c>
      <c r="I83" s="253">
        <v>115</v>
      </c>
      <c r="J83" s="314">
        <v>116</v>
      </c>
    </row>
    <row r="84" spans="1:10">
      <c r="A84" s="15"/>
      <c r="B84" s="315" t="s">
        <v>290</v>
      </c>
      <c r="C84" s="253" t="s">
        <v>401</v>
      </c>
      <c r="D84" s="253" t="s">
        <v>401</v>
      </c>
      <c r="E84" s="253" t="s">
        <v>399</v>
      </c>
      <c r="F84" s="253" t="s">
        <v>500</v>
      </c>
      <c r="G84" s="253" t="s">
        <v>399</v>
      </c>
      <c r="H84" s="253" t="s">
        <v>415</v>
      </c>
      <c r="I84" s="253" t="s">
        <v>399</v>
      </c>
      <c r="J84" s="314" t="s">
        <v>399</v>
      </c>
    </row>
    <row r="85" spans="1:10">
      <c r="A85" s="15"/>
      <c r="B85" s="315" t="s">
        <v>289</v>
      </c>
      <c r="C85" s="253">
        <v>13.95</v>
      </c>
      <c r="D85" s="253">
        <v>18.8</v>
      </c>
      <c r="E85" s="253">
        <v>13.6</v>
      </c>
      <c r="F85" s="253" t="s">
        <v>415</v>
      </c>
      <c r="G85" s="253">
        <v>7.6</v>
      </c>
      <c r="H85" s="253" t="s">
        <v>415</v>
      </c>
      <c r="I85" s="253">
        <v>13.2</v>
      </c>
      <c r="J85" s="314">
        <v>13.6</v>
      </c>
    </row>
    <row r="86" spans="1:10">
      <c r="A86" s="15"/>
      <c r="B86" s="315" t="s">
        <v>288</v>
      </c>
      <c r="C86" s="253" t="s">
        <v>401</v>
      </c>
      <c r="D86" s="253" t="s">
        <v>399</v>
      </c>
      <c r="E86" s="253" t="s">
        <v>401</v>
      </c>
      <c r="F86" s="253" t="s">
        <v>415</v>
      </c>
      <c r="G86" s="253" t="s">
        <v>500</v>
      </c>
      <c r="H86" s="253" t="s">
        <v>415</v>
      </c>
      <c r="I86" s="253" t="s">
        <v>401</v>
      </c>
      <c r="J86" s="314" t="s">
        <v>401</v>
      </c>
    </row>
    <row r="87" spans="1:10">
      <c r="A87" s="15"/>
      <c r="B87" s="315" t="s">
        <v>287</v>
      </c>
      <c r="C87" s="308">
        <v>0.05</v>
      </c>
      <c r="D87" s="308">
        <v>7.0000000000000007E-2</v>
      </c>
      <c r="E87" s="308">
        <v>0.1</v>
      </c>
      <c r="F87" s="308">
        <v>1.93</v>
      </c>
      <c r="G87" s="308">
        <v>0.03</v>
      </c>
      <c r="H87" s="308" t="s">
        <v>415</v>
      </c>
      <c r="I87" s="308">
        <v>0.05</v>
      </c>
      <c r="J87" s="317">
        <v>0.06</v>
      </c>
    </row>
    <row r="88" spans="1:10">
      <c r="A88" s="15"/>
      <c r="B88" s="315" t="s">
        <v>286</v>
      </c>
      <c r="C88" s="253" t="s">
        <v>399</v>
      </c>
      <c r="D88" s="253" t="s">
        <v>399</v>
      </c>
      <c r="E88" s="253" t="s">
        <v>399</v>
      </c>
      <c r="F88" s="253" t="s">
        <v>403</v>
      </c>
      <c r="G88" s="253" t="s">
        <v>399</v>
      </c>
      <c r="H88" s="253" t="s">
        <v>415</v>
      </c>
      <c r="I88" s="253" t="s">
        <v>399</v>
      </c>
      <c r="J88" s="314" t="s">
        <v>399</v>
      </c>
    </row>
    <row r="89" spans="1:10" ht="18">
      <c r="A89" s="15"/>
      <c r="B89" s="318" t="s">
        <v>285</v>
      </c>
      <c r="C89" s="247">
        <v>164.9</v>
      </c>
      <c r="D89" s="247">
        <v>311</v>
      </c>
      <c r="E89" s="247">
        <v>270.79000000000002</v>
      </c>
      <c r="F89" s="247">
        <v>548.39</v>
      </c>
      <c r="G89" s="247">
        <v>187</v>
      </c>
      <c r="H89" s="247" t="s">
        <v>415</v>
      </c>
      <c r="I89" s="247">
        <v>172</v>
      </c>
      <c r="J89" s="316">
        <v>82</v>
      </c>
    </row>
    <row r="90" spans="1:10">
      <c r="A90" s="15"/>
      <c r="B90" s="318" t="s">
        <v>284</v>
      </c>
      <c r="C90" s="253" t="s">
        <v>407</v>
      </c>
      <c r="D90" s="253" t="s">
        <v>407</v>
      </c>
      <c r="E90" s="253" t="s">
        <v>407</v>
      </c>
      <c r="F90" s="253" t="s">
        <v>403</v>
      </c>
      <c r="G90" s="253" t="s">
        <v>399</v>
      </c>
      <c r="H90" s="253" t="s">
        <v>415</v>
      </c>
      <c r="I90" s="253" t="s">
        <v>399</v>
      </c>
      <c r="J90" s="314" t="s">
        <v>399</v>
      </c>
    </row>
    <row r="91" spans="1:10">
      <c r="A91" s="15"/>
      <c r="B91" s="315" t="s">
        <v>283</v>
      </c>
      <c r="C91" s="253">
        <v>1.89</v>
      </c>
      <c r="D91" s="253" t="s">
        <v>415</v>
      </c>
      <c r="E91" s="253">
        <v>1.44</v>
      </c>
      <c r="F91" s="253">
        <v>8.25</v>
      </c>
      <c r="G91" s="253">
        <v>1</v>
      </c>
      <c r="H91" s="253" t="s">
        <v>415</v>
      </c>
      <c r="I91" s="253" t="s">
        <v>415</v>
      </c>
      <c r="J91" s="314" t="s">
        <v>415</v>
      </c>
    </row>
    <row r="92" spans="1:10">
      <c r="A92" s="15"/>
      <c r="B92" s="315" t="s">
        <v>282</v>
      </c>
      <c r="C92" s="253" t="s">
        <v>399</v>
      </c>
      <c r="D92" s="253" t="s">
        <v>415</v>
      </c>
      <c r="E92" s="253" t="s">
        <v>399</v>
      </c>
      <c r="F92" s="253" t="s">
        <v>403</v>
      </c>
      <c r="G92" s="253" t="s">
        <v>399</v>
      </c>
      <c r="H92" s="253" t="s">
        <v>415</v>
      </c>
      <c r="I92" s="253" t="s">
        <v>415</v>
      </c>
      <c r="J92" s="314" t="s">
        <v>415</v>
      </c>
    </row>
    <row r="93" spans="1:10">
      <c r="A93" s="15"/>
      <c r="B93" s="315" t="s">
        <v>281</v>
      </c>
      <c r="C93" s="308">
        <v>0.09</v>
      </c>
      <c r="D93" s="308">
        <v>0.05</v>
      </c>
      <c r="E93" s="308">
        <v>0.11</v>
      </c>
      <c r="F93" s="308">
        <v>2.0499999999999998</v>
      </c>
      <c r="G93" s="308">
        <v>0.09</v>
      </c>
      <c r="H93" s="308" t="s">
        <v>415</v>
      </c>
      <c r="I93" s="308">
        <v>0.25</v>
      </c>
      <c r="J93" s="317">
        <v>0.38</v>
      </c>
    </row>
    <row r="94" spans="1:10">
      <c r="A94" s="15"/>
      <c r="B94" s="315" t="s">
        <v>280</v>
      </c>
      <c r="C94" s="253" t="s">
        <v>399</v>
      </c>
      <c r="D94" s="253" t="s">
        <v>399</v>
      </c>
      <c r="E94" s="253" t="s">
        <v>399</v>
      </c>
      <c r="F94" s="253" t="s">
        <v>403</v>
      </c>
      <c r="G94" s="253" t="s">
        <v>399</v>
      </c>
      <c r="H94" s="253" t="s">
        <v>415</v>
      </c>
      <c r="I94" s="253" t="s">
        <v>399</v>
      </c>
      <c r="J94" s="314" t="s">
        <v>399</v>
      </c>
    </row>
    <row r="95" spans="1:10">
      <c r="A95" s="15"/>
      <c r="B95" s="315" t="s">
        <v>279</v>
      </c>
      <c r="C95" s="247">
        <v>2.0099999999999998</v>
      </c>
      <c r="D95" s="247">
        <v>0.27</v>
      </c>
      <c r="E95" s="247">
        <v>4.13</v>
      </c>
      <c r="F95" s="247">
        <v>3.56</v>
      </c>
      <c r="G95" s="247">
        <v>0.14000000000000001</v>
      </c>
      <c r="H95" s="247" t="s">
        <v>415</v>
      </c>
      <c r="I95" s="247" t="s">
        <v>415</v>
      </c>
      <c r="J95" s="316">
        <v>0.27</v>
      </c>
    </row>
    <row r="96" spans="1:10">
      <c r="A96" s="15"/>
      <c r="B96" s="315" t="s">
        <v>278</v>
      </c>
      <c r="C96" s="253" t="s">
        <v>399</v>
      </c>
      <c r="D96" s="253" t="s">
        <v>399</v>
      </c>
      <c r="E96" s="253" t="s">
        <v>399</v>
      </c>
      <c r="F96" s="253" t="s">
        <v>399</v>
      </c>
      <c r="G96" s="253" t="s">
        <v>399</v>
      </c>
      <c r="H96" s="253" t="s">
        <v>415</v>
      </c>
      <c r="I96" s="253" t="s">
        <v>415</v>
      </c>
      <c r="J96" s="314" t="s">
        <v>399</v>
      </c>
    </row>
    <row r="97" spans="1:11">
      <c r="A97" s="15"/>
      <c r="B97" s="315" t="s">
        <v>277</v>
      </c>
      <c r="C97" s="247">
        <v>8.27</v>
      </c>
      <c r="D97" s="247">
        <v>7.88</v>
      </c>
      <c r="E97" s="247">
        <v>8.9700000000000006</v>
      </c>
      <c r="F97" s="247">
        <v>3.58</v>
      </c>
      <c r="G97" s="247">
        <v>8.6</v>
      </c>
      <c r="H97" s="247" t="s">
        <v>415</v>
      </c>
      <c r="I97" s="247">
        <v>8.1199999999999992</v>
      </c>
      <c r="J97" s="316">
        <v>7.25</v>
      </c>
    </row>
    <row r="98" spans="1:11">
      <c r="A98" s="15"/>
      <c r="B98" s="315" t="s">
        <v>276</v>
      </c>
      <c r="C98" s="253" t="s">
        <v>399</v>
      </c>
      <c r="D98" s="253" t="s">
        <v>399</v>
      </c>
      <c r="E98" s="253" t="s">
        <v>399</v>
      </c>
      <c r="F98" s="253" t="s">
        <v>403</v>
      </c>
      <c r="G98" s="253" t="s">
        <v>399</v>
      </c>
      <c r="H98" s="253" t="s">
        <v>415</v>
      </c>
      <c r="I98" s="253" t="s">
        <v>399</v>
      </c>
      <c r="J98" s="314" t="s">
        <v>399</v>
      </c>
    </row>
    <row r="99" spans="1:11">
      <c r="A99" s="15"/>
      <c r="B99" s="315" t="s">
        <v>275</v>
      </c>
      <c r="C99" s="247">
        <v>7.99</v>
      </c>
      <c r="D99" s="247">
        <v>8.1</v>
      </c>
      <c r="E99" s="247">
        <v>7.93</v>
      </c>
      <c r="F99" s="247">
        <v>7.31</v>
      </c>
      <c r="G99" s="247">
        <v>8.0399999999999991</v>
      </c>
      <c r="H99" s="247" t="s">
        <v>415</v>
      </c>
      <c r="I99" s="247">
        <v>7.99</v>
      </c>
      <c r="J99" s="316">
        <v>6.89</v>
      </c>
    </row>
    <row r="100" spans="1:11">
      <c r="A100" s="15"/>
      <c r="B100" s="315" t="s">
        <v>274</v>
      </c>
      <c r="C100" s="253" t="s">
        <v>399</v>
      </c>
      <c r="D100" s="253" t="s">
        <v>399</v>
      </c>
      <c r="E100" s="253" t="s">
        <v>399</v>
      </c>
      <c r="F100" s="253" t="s">
        <v>399</v>
      </c>
      <c r="G100" s="253" t="s">
        <v>401</v>
      </c>
      <c r="H100" s="253" t="s">
        <v>415</v>
      </c>
      <c r="I100" s="253" t="s">
        <v>401</v>
      </c>
      <c r="J100" s="314" t="s">
        <v>399</v>
      </c>
    </row>
    <row r="101" spans="1:11" s="362" customFormat="1">
      <c r="A101" s="358"/>
      <c r="B101" s="359" t="s">
        <v>273</v>
      </c>
      <c r="C101" s="352" t="s">
        <v>399</v>
      </c>
      <c r="D101" s="352" t="s">
        <v>415</v>
      </c>
      <c r="E101" s="352" t="s">
        <v>399</v>
      </c>
      <c r="F101" s="352" t="s">
        <v>399</v>
      </c>
      <c r="G101" s="352" t="s">
        <v>415</v>
      </c>
      <c r="H101" s="352" t="s">
        <v>415</v>
      </c>
      <c r="I101" s="352" t="s">
        <v>415</v>
      </c>
      <c r="J101" s="360" t="s">
        <v>415</v>
      </c>
      <c r="K101" s="361"/>
    </row>
    <row r="102" spans="1:11">
      <c r="A102" s="15"/>
      <c r="B102" s="315" t="s">
        <v>272</v>
      </c>
      <c r="C102" s="253">
        <v>55</v>
      </c>
      <c r="D102" s="253">
        <v>85</v>
      </c>
      <c r="E102" s="253">
        <v>90</v>
      </c>
      <c r="F102" s="253">
        <v>27.5</v>
      </c>
      <c r="G102" s="253">
        <v>61.67</v>
      </c>
      <c r="H102" s="253">
        <v>65</v>
      </c>
      <c r="I102" s="253">
        <v>95</v>
      </c>
      <c r="J102" s="314">
        <v>100</v>
      </c>
    </row>
    <row r="103" spans="1:11">
      <c r="A103" s="15"/>
      <c r="B103" s="315" t="s">
        <v>271</v>
      </c>
      <c r="C103" s="253" t="s">
        <v>407</v>
      </c>
      <c r="D103" s="253" t="s">
        <v>407</v>
      </c>
      <c r="E103" s="253" t="s">
        <v>407</v>
      </c>
      <c r="F103" s="253" t="s">
        <v>413</v>
      </c>
      <c r="G103" s="253" t="s">
        <v>399</v>
      </c>
      <c r="H103" s="253" t="s">
        <v>399</v>
      </c>
      <c r="I103" s="253" t="s">
        <v>399</v>
      </c>
      <c r="J103" s="314" t="s">
        <v>399</v>
      </c>
    </row>
    <row r="104" spans="1:11">
      <c r="A104" s="15"/>
      <c r="B104" s="315" t="s">
        <v>270</v>
      </c>
      <c r="C104" s="253">
        <v>62.11</v>
      </c>
      <c r="D104" s="253">
        <v>58</v>
      </c>
      <c r="E104" s="253">
        <v>52.5</v>
      </c>
      <c r="F104" s="253">
        <v>46</v>
      </c>
      <c r="G104" s="253">
        <v>69</v>
      </c>
      <c r="H104" s="253">
        <v>76</v>
      </c>
      <c r="I104" s="253">
        <v>65</v>
      </c>
      <c r="J104" s="314">
        <v>66</v>
      </c>
    </row>
    <row r="105" spans="1:11" ht="15.75" thickBot="1">
      <c r="A105" s="15"/>
      <c r="B105" s="313" t="s">
        <v>269</v>
      </c>
      <c r="C105" s="305" t="s">
        <v>407</v>
      </c>
      <c r="D105" s="305" t="s">
        <v>407</v>
      </c>
      <c r="E105" s="305" t="s">
        <v>407</v>
      </c>
      <c r="F105" s="305" t="s">
        <v>413</v>
      </c>
      <c r="G105" s="305" t="s">
        <v>399</v>
      </c>
      <c r="H105" s="305" t="s">
        <v>399</v>
      </c>
      <c r="I105" s="305" t="s">
        <v>399</v>
      </c>
      <c r="J105" s="312" t="s">
        <v>399</v>
      </c>
    </row>
    <row r="106" spans="1:11" ht="16.5" thickTop="1" thickBot="1">
      <c r="A106" s="15"/>
      <c r="B106" s="311"/>
      <c r="C106" s="270"/>
      <c r="D106" s="270"/>
      <c r="E106" s="286"/>
      <c r="F106" s="5"/>
      <c r="G106" s="5"/>
      <c r="H106" s="5"/>
      <c r="I106" s="5"/>
      <c r="J106" s="14"/>
    </row>
    <row r="107" spans="1:11" ht="15.75" thickTop="1">
      <c r="A107" s="15"/>
      <c r="B107" s="321" t="s">
        <v>2</v>
      </c>
      <c r="C107" s="292">
        <v>567</v>
      </c>
      <c r="D107" s="292"/>
      <c r="E107" s="320"/>
      <c r="F107" s="320"/>
      <c r="G107" s="320"/>
      <c r="H107" s="320"/>
      <c r="I107" s="320"/>
      <c r="J107" s="291"/>
    </row>
    <row r="108" spans="1:11">
      <c r="A108" s="15"/>
      <c r="B108" s="315" t="s">
        <v>291</v>
      </c>
      <c r="C108" s="253">
        <v>135</v>
      </c>
      <c r="D108" s="253"/>
      <c r="E108" s="253"/>
      <c r="F108" s="253"/>
      <c r="G108" s="253"/>
      <c r="H108" s="253"/>
      <c r="I108" s="253"/>
      <c r="J108" s="314" t="s">
        <v>312</v>
      </c>
    </row>
    <row r="109" spans="1:11">
      <c r="A109" s="15"/>
      <c r="B109" s="315" t="s">
        <v>290</v>
      </c>
      <c r="C109" s="253" t="s">
        <v>399</v>
      </c>
      <c r="D109" s="253"/>
      <c r="E109" s="253"/>
      <c r="F109" s="253"/>
      <c r="G109" s="253"/>
      <c r="H109" s="253"/>
      <c r="I109" s="253"/>
      <c r="J109" s="314" t="s">
        <v>312</v>
      </c>
    </row>
    <row r="110" spans="1:11">
      <c r="A110" s="15"/>
      <c r="B110" s="315" t="s">
        <v>289</v>
      </c>
      <c r="C110" s="253">
        <v>11.3</v>
      </c>
      <c r="D110" s="253"/>
      <c r="E110" s="253"/>
      <c r="F110" s="253"/>
      <c r="G110" s="253"/>
      <c r="H110" s="253"/>
      <c r="I110" s="253"/>
      <c r="J110" s="314" t="s">
        <v>312</v>
      </c>
    </row>
    <row r="111" spans="1:11">
      <c r="A111" s="15"/>
      <c r="B111" s="315" t="s">
        <v>288</v>
      </c>
      <c r="C111" s="253" t="s">
        <v>403</v>
      </c>
      <c r="D111" s="253"/>
      <c r="E111" s="253"/>
      <c r="F111" s="253"/>
      <c r="G111" s="253"/>
      <c r="H111" s="253"/>
      <c r="I111" s="253"/>
      <c r="J111" s="314" t="s">
        <v>312</v>
      </c>
    </row>
    <row r="112" spans="1:11">
      <c r="A112" s="15"/>
      <c r="B112" s="315" t="s">
        <v>287</v>
      </c>
      <c r="C112" s="308">
        <v>0.05</v>
      </c>
      <c r="D112" s="308"/>
      <c r="E112" s="308"/>
      <c r="F112" s="308"/>
      <c r="G112" s="308"/>
      <c r="H112" s="308"/>
      <c r="I112" s="308"/>
      <c r="J112" s="317" t="s">
        <v>312</v>
      </c>
    </row>
    <row r="113" spans="1:11">
      <c r="A113" s="15"/>
      <c r="B113" s="315" t="s">
        <v>286</v>
      </c>
      <c r="C113" s="253" t="s">
        <v>399</v>
      </c>
      <c r="D113" s="253"/>
      <c r="E113" s="253"/>
      <c r="F113" s="253"/>
      <c r="G113" s="253"/>
      <c r="H113" s="253"/>
      <c r="I113" s="253"/>
      <c r="J113" s="314" t="s">
        <v>312</v>
      </c>
    </row>
    <row r="114" spans="1:11" ht="18">
      <c r="A114" s="15"/>
      <c r="B114" s="318" t="s">
        <v>285</v>
      </c>
      <c r="C114" s="247">
        <v>70.5</v>
      </c>
      <c r="D114" s="247"/>
      <c r="E114" s="247"/>
      <c r="F114" s="247"/>
      <c r="G114" s="247"/>
      <c r="H114" s="247"/>
      <c r="I114" s="247"/>
      <c r="J114" s="316" t="s">
        <v>312</v>
      </c>
    </row>
    <row r="115" spans="1:11">
      <c r="A115" s="15"/>
      <c r="B115" s="318" t="s">
        <v>284</v>
      </c>
      <c r="C115" s="253" t="s">
        <v>399</v>
      </c>
      <c r="D115" s="253"/>
      <c r="E115" s="253"/>
      <c r="F115" s="253"/>
      <c r="G115" s="253"/>
      <c r="H115" s="253"/>
      <c r="I115" s="253"/>
      <c r="J115" s="314" t="s">
        <v>312</v>
      </c>
    </row>
    <row r="116" spans="1:11">
      <c r="A116" s="15"/>
      <c r="B116" s="315" t="s">
        <v>283</v>
      </c>
      <c r="C116" s="253">
        <v>1</v>
      </c>
      <c r="D116" s="253"/>
      <c r="E116" s="253"/>
      <c r="F116" s="253"/>
      <c r="G116" s="253"/>
      <c r="H116" s="253"/>
      <c r="I116" s="253"/>
      <c r="J116" s="314" t="s">
        <v>312</v>
      </c>
    </row>
    <row r="117" spans="1:11">
      <c r="A117" s="15"/>
      <c r="B117" s="315" t="s">
        <v>282</v>
      </c>
      <c r="C117" s="253" t="s">
        <v>399</v>
      </c>
      <c r="D117" s="253"/>
      <c r="E117" s="253"/>
      <c r="F117" s="253"/>
      <c r="G117" s="253"/>
      <c r="H117" s="253"/>
      <c r="I117" s="253"/>
      <c r="J117" s="314" t="s">
        <v>312</v>
      </c>
    </row>
    <row r="118" spans="1:11">
      <c r="A118" s="15"/>
      <c r="B118" s="315" t="s">
        <v>281</v>
      </c>
      <c r="C118" s="308">
        <v>0.04</v>
      </c>
      <c r="D118" s="308"/>
      <c r="E118" s="308"/>
      <c r="F118" s="308"/>
      <c r="G118" s="308"/>
      <c r="H118" s="308"/>
      <c r="I118" s="308"/>
      <c r="J118" s="317" t="s">
        <v>312</v>
      </c>
    </row>
    <row r="119" spans="1:11">
      <c r="A119" s="15"/>
      <c r="B119" s="315" t="s">
        <v>280</v>
      </c>
      <c r="C119" s="253" t="s">
        <v>399</v>
      </c>
      <c r="D119" s="253"/>
      <c r="E119" s="253"/>
      <c r="F119" s="253"/>
      <c r="G119" s="253"/>
      <c r="H119" s="253"/>
      <c r="I119" s="253"/>
      <c r="J119" s="314" t="s">
        <v>312</v>
      </c>
    </row>
    <row r="120" spans="1:11">
      <c r="A120" s="15"/>
      <c r="B120" s="315" t="s">
        <v>279</v>
      </c>
      <c r="C120" s="247">
        <v>0.71</v>
      </c>
      <c r="D120" s="247"/>
      <c r="E120" s="247"/>
      <c r="F120" s="247"/>
      <c r="G120" s="247"/>
      <c r="H120" s="247"/>
      <c r="I120" s="247"/>
      <c r="J120" s="316" t="s">
        <v>312</v>
      </c>
    </row>
    <row r="121" spans="1:11">
      <c r="A121" s="15"/>
      <c r="B121" s="315" t="s">
        <v>278</v>
      </c>
      <c r="C121" s="253" t="s">
        <v>399</v>
      </c>
      <c r="D121" s="253"/>
      <c r="E121" s="253"/>
      <c r="F121" s="253"/>
      <c r="G121" s="253"/>
      <c r="H121" s="253"/>
      <c r="I121" s="253"/>
      <c r="J121" s="314" t="s">
        <v>312</v>
      </c>
    </row>
    <row r="122" spans="1:11">
      <c r="A122" s="15"/>
      <c r="B122" s="315" t="s">
        <v>277</v>
      </c>
      <c r="C122" s="247">
        <v>8.85</v>
      </c>
      <c r="D122" s="247"/>
      <c r="E122" s="247"/>
      <c r="F122" s="247"/>
      <c r="G122" s="247"/>
      <c r="H122" s="247"/>
      <c r="I122" s="247"/>
      <c r="J122" s="316" t="s">
        <v>312</v>
      </c>
    </row>
    <row r="123" spans="1:11">
      <c r="A123" s="15"/>
      <c r="B123" s="315" t="s">
        <v>276</v>
      </c>
      <c r="C123" s="253" t="s">
        <v>399</v>
      </c>
      <c r="D123" s="253"/>
      <c r="E123" s="253"/>
      <c r="F123" s="253"/>
      <c r="G123" s="253"/>
      <c r="H123" s="253"/>
      <c r="I123" s="253"/>
      <c r="J123" s="314" t="s">
        <v>312</v>
      </c>
    </row>
    <row r="124" spans="1:11">
      <c r="A124" s="15"/>
      <c r="B124" s="315" t="s">
        <v>275</v>
      </c>
      <c r="C124" s="247">
        <v>7.98</v>
      </c>
      <c r="D124" s="247"/>
      <c r="E124" s="247"/>
      <c r="F124" s="247"/>
      <c r="G124" s="247"/>
      <c r="H124" s="247"/>
      <c r="I124" s="247"/>
      <c r="J124" s="316" t="s">
        <v>312</v>
      </c>
    </row>
    <row r="125" spans="1:11">
      <c r="A125" s="15"/>
      <c r="B125" s="315" t="s">
        <v>274</v>
      </c>
      <c r="C125" s="253" t="s">
        <v>401</v>
      </c>
      <c r="D125" s="253"/>
      <c r="E125" s="253"/>
      <c r="F125" s="253"/>
      <c r="G125" s="253"/>
      <c r="H125" s="253"/>
      <c r="I125" s="253"/>
      <c r="J125" s="314" t="s">
        <v>312</v>
      </c>
    </row>
    <row r="126" spans="1:11" s="362" customFormat="1">
      <c r="A126" s="358"/>
      <c r="B126" s="359" t="s">
        <v>273</v>
      </c>
      <c r="C126" s="352" t="s">
        <v>415</v>
      </c>
      <c r="D126" s="352"/>
      <c r="E126" s="352"/>
      <c r="F126" s="352"/>
      <c r="G126" s="352"/>
      <c r="H126" s="352"/>
      <c r="I126" s="352"/>
      <c r="J126" s="360" t="s">
        <v>312</v>
      </c>
      <c r="K126" s="361"/>
    </row>
    <row r="127" spans="1:11">
      <c r="A127" s="15"/>
      <c r="B127" s="315" t="s">
        <v>272</v>
      </c>
      <c r="C127" s="253">
        <v>70</v>
      </c>
      <c r="D127" s="253"/>
      <c r="E127" s="253"/>
      <c r="F127" s="253"/>
      <c r="G127" s="253"/>
      <c r="H127" s="253"/>
      <c r="I127" s="253"/>
      <c r="J127" s="314" t="s">
        <v>312</v>
      </c>
    </row>
    <row r="128" spans="1:11">
      <c r="A128" s="15"/>
      <c r="B128" s="315" t="s">
        <v>271</v>
      </c>
      <c r="C128" s="253" t="s">
        <v>399</v>
      </c>
      <c r="D128" s="253"/>
      <c r="E128" s="253"/>
      <c r="F128" s="253"/>
      <c r="G128" s="253"/>
      <c r="H128" s="253"/>
      <c r="I128" s="253"/>
      <c r="J128" s="314" t="s">
        <v>312</v>
      </c>
    </row>
    <row r="129" spans="1:11">
      <c r="A129" s="15"/>
      <c r="B129" s="315" t="s">
        <v>270</v>
      </c>
      <c r="C129" s="253">
        <v>78</v>
      </c>
      <c r="D129" s="253"/>
      <c r="E129" s="253"/>
      <c r="F129" s="253"/>
      <c r="G129" s="253"/>
      <c r="H129" s="253"/>
      <c r="I129" s="253"/>
      <c r="J129" s="314" t="s">
        <v>312</v>
      </c>
    </row>
    <row r="130" spans="1:11" ht="15.75" thickBot="1">
      <c r="A130" s="15"/>
      <c r="B130" s="313" t="s">
        <v>269</v>
      </c>
      <c r="C130" s="305" t="s">
        <v>399</v>
      </c>
      <c r="D130" s="305"/>
      <c r="E130" s="305"/>
      <c r="F130" s="305"/>
      <c r="G130" s="305"/>
      <c r="H130" s="305"/>
      <c r="I130" s="305"/>
      <c r="J130" s="312" t="s">
        <v>312</v>
      </c>
    </row>
    <row r="131" spans="1:11" ht="15.75" thickTop="1">
      <c r="A131" s="15"/>
      <c r="B131" s="311"/>
      <c r="C131" s="270"/>
      <c r="D131" s="270"/>
      <c r="E131" s="286"/>
      <c r="F131" s="5"/>
      <c r="G131" s="5"/>
      <c r="H131" s="5"/>
      <c r="I131" s="5"/>
      <c r="J131" s="14"/>
    </row>
    <row r="132" spans="1:11" s="7" customFormat="1" ht="20.100000000000001" customHeight="1">
      <c r="A132" s="15"/>
      <c r="B132" s="787" t="s">
        <v>268</v>
      </c>
      <c r="C132" s="787"/>
      <c r="D132" s="787"/>
      <c r="E132" s="787"/>
      <c r="F132" s="293"/>
      <c r="G132" s="293"/>
      <c r="H132" s="293"/>
      <c r="I132" s="273"/>
      <c r="J132" s="288"/>
      <c r="K132" s="8"/>
    </row>
    <row r="133" spans="1:11" s="7" customFormat="1" ht="20.100000000000001" customHeight="1">
      <c r="A133" s="15"/>
      <c r="B133" s="25" t="s">
        <v>267</v>
      </c>
      <c r="C133" s="5"/>
      <c r="D133" s="5"/>
      <c r="E133" s="5"/>
      <c r="F133" s="293"/>
      <c r="G133" s="293"/>
      <c r="H133" s="293"/>
      <c r="I133" s="273"/>
      <c r="J133" s="288"/>
      <c r="K133" s="8"/>
    </row>
    <row r="134" spans="1:11" s="7" customFormat="1" ht="20.100000000000001" customHeight="1" thickBot="1">
      <c r="A134" s="15"/>
      <c r="B134" s="5"/>
      <c r="C134" s="5"/>
      <c r="D134" s="5"/>
      <c r="E134" s="5"/>
      <c r="F134" s="293"/>
      <c r="G134" s="293"/>
      <c r="H134" s="293"/>
      <c r="I134" s="273"/>
      <c r="J134" s="288"/>
      <c r="K134" s="8"/>
    </row>
    <row r="135" spans="1:11" s="7" customFormat="1" ht="20.100000000000001" customHeight="1" thickTop="1" thickBot="1">
      <c r="A135" s="15"/>
      <c r="B135" s="310" t="s">
        <v>2</v>
      </c>
      <c r="C135" s="267">
        <v>200509</v>
      </c>
      <c r="D135" s="267">
        <v>200670</v>
      </c>
      <c r="E135" s="267">
        <v>200671</v>
      </c>
      <c r="F135" s="267">
        <v>200678</v>
      </c>
      <c r="G135" s="267">
        <v>200679</v>
      </c>
      <c r="H135" s="267">
        <v>200712</v>
      </c>
      <c r="I135" s="267">
        <v>200713</v>
      </c>
      <c r="J135" s="267">
        <v>200714</v>
      </c>
      <c r="K135" s="8"/>
    </row>
    <row r="136" spans="1:11" s="7" customFormat="1" ht="20.100000000000001" customHeight="1" thickTop="1">
      <c r="A136" s="15"/>
      <c r="B136" s="309" t="s">
        <v>266</v>
      </c>
      <c r="C136" s="277" t="s">
        <v>415</v>
      </c>
      <c r="D136" s="277">
        <v>0.52</v>
      </c>
      <c r="E136" s="277">
        <v>0.46</v>
      </c>
      <c r="F136" s="277">
        <v>0.53</v>
      </c>
      <c r="G136" s="277">
        <v>0.54</v>
      </c>
      <c r="H136" s="277" t="s">
        <v>415</v>
      </c>
      <c r="I136" s="345" t="s">
        <v>415</v>
      </c>
      <c r="J136" s="352" t="s">
        <v>415</v>
      </c>
      <c r="K136" s="8"/>
    </row>
    <row r="137" spans="1:11" s="7" customFormat="1" ht="20.100000000000001" customHeight="1">
      <c r="A137" s="15"/>
      <c r="B137" s="307" t="s">
        <v>265</v>
      </c>
      <c r="C137" s="253" t="s">
        <v>415</v>
      </c>
      <c r="D137" s="253" t="s">
        <v>403</v>
      </c>
      <c r="E137" s="253" t="s">
        <v>403</v>
      </c>
      <c r="F137" s="253" t="s">
        <v>403</v>
      </c>
      <c r="G137" s="253" t="s">
        <v>403</v>
      </c>
      <c r="H137" s="253" t="s">
        <v>415</v>
      </c>
      <c r="I137" s="346" t="s">
        <v>415</v>
      </c>
      <c r="J137" s="353" t="s">
        <v>415</v>
      </c>
      <c r="K137" s="8"/>
    </row>
    <row r="138" spans="1:11" s="7" customFormat="1" ht="20.100000000000001" customHeight="1">
      <c r="A138" s="15"/>
      <c r="B138" s="307" t="s">
        <v>264</v>
      </c>
      <c r="C138" s="253" t="s">
        <v>415</v>
      </c>
      <c r="D138" s="253" t="s">
        <v>415</v>
      </c>
      <c r="E138" s="253" t="s">
        <v>415</v>
      </c>
      <c r="F138" s="253" t="s">
        <v>415</v>
      </c>
      <c r="G138" s="253" t="s">
        <v>415</v>
      </c>
      <c r="H138" s="253" t="s">
        <v>415</v>
      </c>
      <c r="I138" s="346" t="s">
        <v>415</v>
      </c>
      <c r="J138" s="353" t="s">
        <v>415</v>
      </c>
      <c r="K138" s="8"/>
    </row>
    <row r="139" spans="1:11" s="7" customFormat="1" ht="20.100000000000001" customHeight="1">
      <c r="A139" s="15"/>
      <c r="B139" s="307" t="s">
        <v>263</v>
      </c>
      <c r="C139" s="308" t="s">
        <v>415</v>
      </c>
      <c r="D139" s="308" t="s">
        <v>415</v>
      </c>
      <c r="E139" s="308" t="s">
        <v>415</v>
      </c>
      <c r="F139" s="308" t="s">
        <v>415</v>
      </c>
      <c r="G139" s="308" t="s">
        <v>415</v>
      </c>
      <c r="H139" s="308" t="s">
        <v>415</v>
      </c>
      <c r="I139" s="347" t="s">
        <v>415</v>
      </c>
      <c r="J139" s="353" t="s">
        <v>415</v>
      </c>
      <c r="K139" s="8"/>
    </row>
    <row r="140" spans="1:11" s="7" customFormat="1" ht="20.100000000000001" customHeight="1">
      <c r="A140" s="15"/>
      <c r="B140" s="307" t="s">
        <v>262</v>
      </c>
      <c r="C140" s="253" t="s">
        <v>416</v>
      </c>
      <c r="D140" s="253" t="s">
        <v>415</v>
      </c>
      <c r="E140" s="253" t="s">
        <v>415</v>
      </c>
      <c r="F140" s="253" t="s">
        <v>415</v>
      </c>
      <c r="G140" s="253" t="s">
        <v>415</v>
      </c>
      <c r="H140" s="253" t="s">
        <v>417</v>
      </c>
      <c r="I140" s="346" t="s">
        <v>417</v>
      </c>
      <c r="J140" s="353" t="s">
        <v>580</v>
      </c>
      <c r="K140" s="8"/>
    </row>
    <row r="141" spans="1:11" s="7" customFormat="1" ht="20.100000000000001" customHeight="1">
      <c r="A141" s="15"/>
      <c r="B141" s="307" t="s">
        <v>261</v>
      </c>
      <c r="C141" s="247" t="s">
        <v>403</v>
      </c>
      <c r="D141" s="247" t="s">
        <v>415</v>
      </c>
      <c r="E141" s="247" t="s">
        <v>415</v>
      </c>
      <c r="F141" s="247" t="s">
        <v>415</v>
      </c>
      <c r="G141" s="247" t="s">
        <v>415</v>
      </c>
      <c r="H141" s="247" t="s">
        <v>403</v>
      </c>
      <c r="I141" s="348" t="s">
        <v>403</v>
      </c>
      <c r="J141" s="353" t="s">
        <v>403</v>
      </c>
      <c r="K141" s="8"/>
    </row>
    <row r="142" spans="1:11" s="7" customFormat="1" ht="27.75" customHeight="1">
      <c r="A142" s="15"/>
      <c r="B142" s="307" t="s">
        <v>260</v>
      </c>
      <c r="C142" s="253" t="s">
        <v>415</v>
      </c>
      <c r="D142" s="253" t="s">
        <v>415</v>
      </c>
      <c r="E142" s="253" t="s">
        <v>415</v>
      </c>
      <c r="F142" s="253" t="s">
        <v>415</v>
      </c>
      <c r="G142" s="253" t="s">
        <v>415</v>
      </c>
      <c r="H142" s="253" t="s">
        <v>415</v>
      </c>
      <c r="I142" s="346" t="s">
        <v>415</v>
      </c>
      <c r="J142" s="353" t="s">
        <v>415</v>
      </c>
      <c r="K142" s="8"/>
    </row>
    <row r="143" spans="1:11" s="7" customFormat="1" ht="20.100000000000001" customHeight="1">
      <c r="A143" s="15"/>
      <c r="B143" s="307" t="s">
        <v>259</v>
      </c>
      <c r="C143" s="253" t="s">
        <v>415</v>
      </c>
      <c r="D143" s="253" t="s">
        <v>415</v>
      </c>
      <c r="E143" s="253" t="s">
        <v>415</v>
      </c>
      <c r="F143" s="253" t="s">
        <v>415</v>
      </c>
      <c r="G143" s="253" t="s">
        <v>415</v>
      </c>
      <c r="H143" s="253" t="s">
        <v>415</v>
      </c>
      <c r="I143" s="346" t="s">
        <v>415</v>
      </c>
      <c r="J143" s="353" t="s">
        <v>415</v>
      </c>
      <c r="K143" s="8"/>
    </row>
    <row r="144" spans="1:11" s="7" customFormat="1" ht="20.100000000000001" customHeight="1">
      <c r="A144" s="15"/>
      <c r="B144" s="307" t="s">
        <v>258</v>
      </c>
      <c r="C144" s="253" t="s">
        <v>415</v>
      </c>
      <c r="D144" s="253" t="s">
        <v>415</v>
      </c>
      <c r="E144" s="253" t="s">
        <v>415</v>
      </c>
      <c r="F144" s="253" t="s">
        <v>415</v>
      </c>
      <c r="G144" s="253" t="s">
        <v>415</v>
      </c>
      <c r="H144" s="253" t="s">
        <v>415</v>
      </c>
      <c r="I144" s="346" t="s">
        <v>415</v>
      </c>
      <c r="J144" s="353" t="s">
        <v>415</v>
      </c>
      <c r="K144" s="8"/>
    </row>
    <row r="145" spans="1:11" s="7" customFormat="1" ht="20.100000000000001" customHeight="1">
      <c r="A145" s="15"/>
      <c r="B145" s="307" t="s">
        <v>257</v>
      </c>
      <c r="C145" s="308" t="s">
        <v>415</v>
      </c>
      <c r="D145" s="308" t="s">
        <v>415</v>
      </c>
      <c r="E145" s="308" t="s">
        <v>415</v>
      </c>
      <c r="F145" s="308" t="s">
        <v>415</v>
      </c>
      <c r="G145" s="308" t="s">
        <v>415</v>
      </c>
      <c r="H145" s="308" t="s">
        <v>415</v>
      </c>
      <c r="I145" s="347" t="s">
        <v>415</v>
      </c>
      <c r="J145" s="353" t="s">
        <v>415</v>
      </c>
      <c r="K145" s="8"/>
    </row>
    <row r="146" spans="1:11" s="7" customFormat="1" ht="20.100000000000001" customHeight="1">
      <c r="A146" s="15"/>
      <c r="B146" s="307" t="s">
        <v>256</v>
      </c>
      <c r="C146" s="253" t="s">
        <v>403</v>
      </c>
      <c r="D146" s="253" t="s">
        <v>403</v>
      </c>
      <c r="E146" s="253" t="s">
        <v>403</v>
      </c>
      <c r="F146" s="253" t="s">
        <v>403</v>
      </c>
      <c r="G146" s="253" t="s">
        <v>403</v>
      </c>
      <c r="H146" s="253" t="s">
        <v>403</v>
      </c>
      <c r="I146" s="346" t="s">
        <v>403</v>
      </c>
      <c r="J146" s="353" t="s">
        <v>403</v>
      </c>
      <c r="K146" s="8"/>
    </row>
    <row r="147" spans="1:11" s="7" customFormat="1" ht="20.100000000000001" customHeight="1" thickBot="1">
      <c r="A147" s="15"/>
      <c r="B147" s="306" t="s">
        <v>255</v>
      </c>
      <c r="C147" s="305">
        <v>3</v>
      </c>
      <c r="D147" s="305">
        <v>3</v>
      </c>
      <c r="E147" s="304">
        <v>3</v>
      </c>
      <c r="F147" s="304">
        <v>3</v>
      </c>
      <c r="G147" s="304">
        <v>3</v>
      </c>
      <c r="H147" s="304">
        <v>3</v>
      </c>
      <c r="I147" s="349">
        <v>3</v>
      </c>
      <c r="J147" s="354" t="s">
        <v>415</v>
      </c>
      <c r="K147" s="8"/>
    </row>
    <row r="148" spans="1:11" s="7" customFormat="1" ht="20.100000000000001" customHeight="1" thickTop="1" thickBot="1">
      <c r="A148" s="19"/>
      <c r="B148" s="303"/>
      <c r="C148" s="302"/>
      <c r="D148" s="302"/>
      <c r="E148" s="301"/>
      <c r="F148" s="301"/>
      <c r="G148" s="301"/>
      <c r="H148" s="301"/>
      <c r="I148" s="301"/>
      <c r="J148" s="300"/>
      <c r="K148" s="8"/>
    </row>
    <row r="149" spans="1:11" s="7" customFormat="1" ht="20.100000000000001" customHeight="1">
      <c r="A149" s="5"/>
      <c r="B149" s="284"/>
      <c r="C149" s="270"/>
      <c r="D149" s="270"/>
      <c r="E149" s="295"/>
      <c r="F149" s="295"/>
      <c r="G149" s="295"/>
      <c r="H149" s="295"/>
      <c r="I149" s="295"/>
      <c r="J149" s="294"/>
      <c r="K149" s="8"/>
    </row>
    <row r="150" spans="1:11" s="7" customFormat="1" ht="20.100000000000001" customHeight="1" thickBot="1">
      <c r="A150" s="5"/>
      <c r="B150" s="284"/>
      <c r="C150" s="270"/>
      <c r="D150" s="270"/>
      <c r="E150" s="295"/>
      <c r="F150" s="295"/>
      <c r="G150" s="295"/>
      <c r="H150" s="295"/>
      <c r="I150" s="295"/>
      <c r="J150" s="294"/>
      <c r="K150" s="8"/>
    </row>
    <row r="151" spans="1:11" s="7" customFormat="1" ht="20.100000000000001" customHeight="1">
      <c r="A151" s="40"/>
      <c r="B151" s="299"/>
      <c r="C151" s="298"/>
      <c r="D151" s="298"/>
      <c r="E151" s="297"/>
      <c r="F151" s="297"/>
      <c r="G151" s="297"/>
      <c r="H151" s="297"/>
      <c r="I151" s="297"/>
      <c r="J151" s="296"/>
      <c r="K151" s="8"/>
    </row>
    <row r="152" spans="1:11" s="7" customFormat="1" ht="20.100000000000001" customHeight="1">
      <c r="A152" s="15"/>
      <c r="B152" s="539" t="s">
        <v>254</v>
      </c>
      <c r="C152" s="539"/>
      <c r="D152" s="270"/>
      <c r="E152" s="295"/>
      <c r="F152" s="295"/>
      <c r="G152" s="295"/>
      <c r="H152" s="295"/>
      <c r="I152" s="295"/>
      <c r="J152" s="288"/>
      <c r="K152" s="8"/>
    </row>
    <row r="153" spans="1:11" s="7" customFormat="1" ht="20.100000000000001" customHeight="1" thickBot="1">
      <c r="A153" s="15"/>
      <c r="B153" s="271"/>
      <c r="C153" s="294"/>
      <c r="D153" s="80"/>
      <c r="E153" s="5"/>
      <c r="F153" s="293"/>
      <c r="G153" s="293"/>
      <c r="H153" s="293"/>
      <c r="I153" s="273"/>
      <c r="J153" s="288"/>
      <c r="K153" s="8"/>
    </row>
    <row r="154" spans="1:11" s="7" customFormat="1" ht="20.100000000000001" customHeight="1" thickTop="1">
      <c r="A154" s="15"/>
      <c r="B154" s="785" t="s">
        <v>2</v>
      </c>
      <c r="C154" s="786"/>
      <c r="D154" s="292">
        <v>400053</v>
      </c>
      <c r="E154" s="292">
        <v>400040</v>
      </c>
      <c r="F154" s="291" t="s">
        <v>312</v>
      </c>
      <c r="G154" s="291" t="s">
        <v>312</v>
      </c>
      <c r="H154" s="291" t="s">
        <v>312</v>
      </c>
      <c r="I154" s="290" t="s">
        <v>312</v>
      </c>
      <c r="J154" s="288"/>
      <c r="K154" s="8"/>
    </row>
    <row r="155" spans="1:11" s="7" customFormat="1" ht="20.100000000000001" customHeight="1">
      <c r="A155" s="15"/>
      <c r="B155" s="775" t="s">
        <v>253</v>
      </c>
      <c r="C155" s="776"/>
      <c r="D155" s="247">
        <v>13</v>
      </c>
      <c r="E155" s="247">
        <v>16</v>
      </c>
      <c r="F155" s="247" t="s">
        <v>312</v>
      </c>
      <c r="G155" s="247" t="s">
        <v>312</v>
      </c>
      <c r="H155" s="247" t="s">
        <v>312</v>
      </c>
      <c r="I155" s="289" t="s">
        <v>312</v>
      </c>
      <c r="J155" s="288"/>
      <c r="K155" s="8"/>
    </row>
    <row r="156" spans="1:11" s="7" customFormat="1" ht="24.95" customHeight="1">
      <c r="A156" s="15"/>
      <c r="B156" s="775" t="s">
        <v>252</v>
      </c>
      <c r="C156" s="776"/>
      <c r="D156" s="247">
        <v>0.19700000000000001</v>
      </c>
      <c r="E156" s="247">
        <v>0.159</v>
      </c>
      <c r="F156" s="247" t="s">
        <v>312</v>
      </c>
      <c r="G156" s="247" t="s">
        <v>312</v>
      </c>
      <c r="H156" s="247" t="s">
        <v>312</v>
      </c>
      <c r="I156" s="289" t="s">
        <v>312</v>
      </c>
      <c r="J156" s="288"/>
      <c r="K156" s="8"/>
    </row>
    <row r="157" spans="1:11" s="7" customFormat="1" ht="24.95" customHeight="1">
      <c r="A157" s="15"/>
      <c r="B157" s="775" t="s">
        <v>251</v>
      </c>
      <c r="C157" s="776"/>
      <c r="D157" s="247">
        <v>12.12</v>
      </c>
      <c r="E157" s="247">
        <v>7.79</v>
      </c>
      <c r="F157" s="247" t="s">
        <v>312</v>
      </c>
      <c r="G157" s="247" t="s">
        <v>312</v>
      </c>
      <c r="H157" s="247" t="s">
        <v>312</v>
      </c>
      <c r="I157" s="289" t="s">
        <v>312</v>
      </c>
      <c r="J157" s="288"/>
      <c r="K157" s="8"/>
    </row>
    <row r="158" spans="1:11" s="7" customFormat="1" ht="24.95" customHeight="1">
      <c r="A158" s="15"/>
      <c r="B158" s="775" t="s">
        <v>250</v>
      </c>
      <c r="C158" s="776"/>
      <c r="D158" s="247" t="s">
        <v>401</v>
      </c>
      <c r="E158" s="247" t="s">
        <v>401</v>
      </c>
      <c r="F158" s="247" t="s">
        <v>312</v>
      </c>
      <c r="G158" s="247" t="s">
        <v>312</v>
      </c>
      <c r="H158" s="247" t="s">
        <v>312</v>
      </c>
      <c r="I158" s="289" t="s">
        <v>312</v>
      </c>
      <c r="J158" s="288"/>
      <c r="K158" s="8"/>
    </row>
    <row r="159" spans="1:11" s="7" customFormat="1" ht="24.95" customHeight="1">
      <c r="A159" s="15"/>
      <c r="B159" s="775" t="s">
        <v>249</v>
      </c>
      <c r="C159" s="776"/>
      <c r="D159" s="247">
        <v>0.01</v>
      </c>
      <c r="E159" s="247">
        <v>0.01</v>
      </c>
      <c r="F159" s="247" t="s">
        <v>312</v>
      </c>
      <c r="G159" s="247" t="s">
        <v>312</v>
      </c>
      <c r="H159" s="247" t="s">
        <v>312</v>
      </c>
      <c r="I159" s="289" t="s">
        <v>312</v>
      </c>
      <c r="J159" s="288"/>
      <c r="K159" s="8"/>
    </row>
    <row r="160" spans="1:11" s="7" customFormat="1" ht="24.95" customHeight="1">
      <c r="A160" s="15"/>
      <c r="B160" s="775" t="s">
        <v>248</v>
      </c>
      <c r="C160" s="776"/>
      <c r="D160" s="247" t="s">
        <v>418</v>
      </c>
      <c r="E160" s="247" t="s">
        <v>415</v>
      </c>
      <c r="F160" s="247" t="s">
        <v>312</v>
      </c>
      <c r="G160" s="247" t="s">
        <v>312</v>
      </c>
      <c r="H160" s="247" t="s">
        <v>312</v>
      </c>
      <c r="I160" s="289" t="s">
        <v>312</v>
      </c>
      <c r="J160" s="288"/>
      <c r="K160" s="8"/>
    </row>
    <row r="161" spans="1:11" s="7" customFormat="1" ht="24.95" customHeight="1">
      <c r="A161" s="15"/>
      <c r="B161" s="775" t="s">
        <v>247</v>
      </c>
      <c r="C161" s="776"/>
      <c r="D161" s="247" t="s">
        <v>401</v>
      </c>
      <c r="E161" s="247" t="s">
        <v>401</v>
      </c>
      <c r="F161" s="247" t="s">
        <v>312</v>
      </c>
      <c r="G161" s="247" t="s">
        <v>312</v>
      </c>
      <c r="H161" s="247" t="s">
        <v>312</v>
      </c>
      <c r="I161" s="289" t="s">
        <v>312</v>
      </c>
      <c r="J161" s="288"/>
      <c r="K161" s="8"/>
    </row>
    <row r="162" spans="1:11" s="7" customFormat="1" ht="24.95" customHeight="1">
      <c r="A162" s="15"/>
      <c r="B162" s="775" t="s">
        <v>246</v>
      </c>
      <c r="C162" s="776"/>
      <c r="D162" s="247" t="s">
        <v>401</v>
      </c>
      <c r="E162" s="247" t="s">
        <v>401</v>
      </c>
      <c r="F162" s="247" t="s">
        <v>312</v>
      </c>
      <c r="G162" s="247" t="s">
        <v>312</v>
      </c>
      <c r="H162" s="247" t="s">
        <v>312</v>
      </c>
      <c r="I162" s="289" t="s">
        <v>312</v>
      </c>
      <c r="J162" s="288"/>
      <c r="K162" s="8"/>
    </row>
    <row r="163" spans="1:11" s="7" customFormat="1" ht="24.95" customHeight="1">
      <c r="A163" s="15"/>
      <c r="B163" s="775" t="s">
        <v>233</v>
      </c>
      <c r="C163" s="776"/>
      <c r="D163" s="247" t="s">
        <v>401</v>
      </c>
      <c r="E163" s="247" t="s">
        <v>401</v>
      </c>
      <c r="F163" s="247" t="s">
        <v>312</v>
      </c>
      <c r="G163" s="247" t="s">
        <v>312</v>
      </c>
      <c r="H163" s="247" t="s">
        <v>312</v>
      </c>
      <c r="I163" s="289" t="s">
        <v>312</v>
      </c>
      <c r="J163" s="288"/>
      <c r="K163" s="8"/>
    </row>
    <row r="164" spans="1:11" s="7" customFormat="1" ht="20.100000000000001" customHeight="1">
      <c r="A164" s="15"/>
      <c r="B164" s="775" t="s">
        <v>245</v>
      </c>
      <c r="C164" s="776"/>
      <c r="D164" s="247" t="s">
        <v>360</v>
      </c>
      <c r="E164" s="247" t="s">
        <v>360</v>
      </c>
      <c r="F164" s="247" t="s">
        <v>312</v>
      </c>
      <c r="G164" s="247" t="s">
        <v>312</v>
      </c>
      <c r="H164" s="247" t="s">
        <v>312</v>
      </c>
      <c r="I164" s="289" t="s">
        <v>312</v>
      </c>
      <c r="J164" s="288"/>
      <c r="K164" s="8"/>
    </row>
    <row r="165" spans="1:11" ht="44.25" customHeight="1" thickBot="1">
      <c r="A165" s="15"/>
      <c r="B165" s="789" t="s">
        <v>244</v>
      </c>
      <c r="C165" s="790"/>
      <c r="D165" s="371" t="s">
        <v>582</v>
      </c>
      <c r="E165" s="371" t="s">
        <v>582</v>
      </c>
      <c r="F165" s="261" t="s">
        <v>312</v>
      </c>
      <c r="G165" s="261" t="s">
        <v>312</v>
      </c>
      <c r="H165" s="261" t="s">
        <v>312</v>
      </c>
      <c r="I165" s="287" t="s">
        <v>312</v>
      </c>
      <c r="J165" s="285"/>
    </row>
    <row r="166" spans="1:11" ht="15.75" thickTop="1">
      <c r="A166" s="15"/>
      <c r="B166" s="788"/>
      <c r="C166" s="788"/>
      <c r="D166" s="788"/>
      <c r="E166" s="788"/>
      <c r="F166" s="258"/>
      <c r="G166" s="271"/>
      <c r="H166" s="258"/>
      <c r="I166" s="258"/>
      <c r="J166" s="285"/>
    </row>
    <row r="167" spans="1:11">
      <c r="A167" s="15"/>
      <c r="B167" s="284"/>
      <c r="C167" s="258"/>
      <c r="D167" s="258"/>
      <c r="E167" s="258"/>
      <c r="F167" s="258"/>
      <c r="G167" s="258"/>
      <c r="H167" s="258"/>
      <c r="I167" s="80"/>
      <c r="J167" s="14"/>
    </row>
    <row r="168" spans="1:11">
      <c r="A168" s="15"/>
      <c r="B168" s="283"/>
      <c r="C168" s="258"/>
      <c r="D168" s="258"/>
      <c r="E168" s="258"/>
      <c r="F168" s="258"/>
      <c r="G168" s="258"/>
      <c r="H168" s="258"/>
      <c r="I168" s="80"/>
      <c r="J168" s="14"/>
    </row>
    <row r="169" spans="1:11">
      <c r="A169" s="15"/>
      <c r="B169" s="283"/>
      <c r="C169" s="258"/>
      <c r="D169" s="258"/>
      <c r="E169" s="258"/>
      <c r="F169" s="258"/>
      <c r="G169" s="258"/>
      <c r="H169" s="258"/>
      <c r="I169" s="80"/>
      <c r="J169" s="14"/>
    </row>
    <row r="170" spans="1:11">
      <c r="A170" s="15"/>
      <c r="B170" s="25" t="s">
        <v>243</v>
      </c>
      <c r="C170" s="5"/>
      <c r="D170" s="5"/>
      <c r="E170" s="5"/>
      <c r="F170" s="5"/>
      <c r="G170" s="5"/>
      <c r="H170" s="5"/>
      <c r="I170" s="10"/>
      <c r="J170" s="14"/>
    </row>
    <row r="171" spans="1:11" ht="15.75" thickBot="1">
      <c r="A171" s="15"/>
      <c r="B171" s="5"/>
      <c r="C171" s="5"/>
      <c r="D171" s="5"/>
      <c r="E171" s="5"/>
      <c r="F171" s="5"/>
      <c r="G171" s="5"/>
      <c r="H171" s="5"/>
      <c r="I171" s="10"/>
      <c r="J171" s="14"/>
    </row>
    <row r="172" spans="1:11" ht="16.5" thickTop="1" thickBot="1">
      <c r="A172" s="15"/>
      <c r="B172" s="282" t="s">
        <v>2</v>
      </c>
      <c r="C172" s="281">
        <v>352</v>
      </c>
      <c r="D172" s="281">
        <v>412</v>
      </c>
      <c r="E172" s="281">
        <v>414</v>
      </c>
      <c r="F172" s="281">
        <v>480</v>
      </c>
      <c r="G172" s="281">
        <v>483</v>
      </c>
      <c r="H172" s="281">
        <v>495</v>
      </c>
      <c r="I172" s="281">
        <v>511</v>
      </c>
      <c r="J172" s="280">
        <v>512</v>
      </c>
    </row>
    <row r="173" spans="1:11">
      <c r="A173" s="15"/>
      <c r="B173" s="279" t="s">
        <v>242</v>
      </c>
      <c r="C173" s="277">
        <v>0.88</v>
      </c>
      <c r="D173" s="355" t="s">
        <v>415</v>
      </c>
      <c r="E173" s="277">
        <v>0.99</v>
      </c>
      <c r="F173" s="277">
        <v>1.01</v>
      </c>
      <c r="G173" s="277">
        <v>1.01</v>
      </c>
      <c r="H173" s="277">
        <v>1.01</v>
      </c>
      <c r="I173" s="277">
        <v>1.03</v>
      </c>
      <c r="J173" s="264">
        <v>1.03</v>
      </c>
    </row>
    <row r="174" spans="1:11">
      <c r="A174" s="15"/>
      <c r="B174" s="278" t="s">
        <v>241</v>
      </c>
      <c r="C174" s="277" t="s">
        <v>399</v>
      </c>
      <c r="D174" s="355" t="s">
        <v>415</v>
      </c>
      <c r="E174" s="277" t="s">
        <v>399</v>
      </c>
      <c r="F174" s="277" t="s">
        <v>399</v>
      </c>
      <c r="G174" s="277" t="s">
        <v>399</v>
      </c>
      <c r="H174" s="277" t="s">
        <v>399</v>
      </c>
      <c r="I174" s="277" t="s">
        <v>399</v>
      </c>
      <c r="J174" s="264" t="s">
        <v>399</v>
      </c>
    </row>
    <row r="175" spans="1:11">
      <c r="A175" s="15"/>
      <c r="B175" s="278" t="s">
        <v>240</v>
      </c>
      <c r="C175" s="264">
        <v>47.41719951145916</v>
      </c>
      <c r="D175" s="356">
        <v>26.42</v>
      </c>
      <c r="E175" s="264">
        <v>62.567036110117982</v>
      </c>
      <c r="F175" s="264">
        <v>16.809957654305144</v>
      </c>
      <c r="G175" s="264">
        <v>0</v>
      </c>
      <c r="H175" s="264">
        <v>0</v>
      </c>
      <c r="I175" s="264">
        <v>0</v>
      </c>
      <c r="J175" s="264">
        <v>0</v>
      </c>
    </row>
    <row r="176" spans="1:11">
      <c r="A176" s="15"/>
      <c r="B176" s="278" t="s">
        <v>239</v>
      </c>
      <c r="C176" s="277" t="s">
        <v>403</v>
      </c>
      <c r="D176" s="355" t="s">
        <v>403</v>
      </c>
      <c r="E176" s="277" t="s">
        <v>403</v>
      </c>
      <c r="F176" s="277" t="s">
        <v>403</v>
      </c>
      <c r="G176" s="277" t="s">
        <v>399</v>
      </c>
      <c r="H176" s="277" t="s">
        <v>399</v>
      </c>
      <c r="I176" s="277" t="s">
        <v>399</v>
      </c>
      <c r="J176" s="264" t="s">
        <v>399</v>
      </c>
    </row>
    <row r="177" spans="1:10">
      <c r="A177" s="15"/>
      <c r="B177" s="278" t="s">
        <v>238</v>
      </c>
      <c r="C177" s="277">
        <v>0</v>
      </c>
      <c r="D177" s="355">
        <v>0</v>
      </c>
      <c r="E177" s="277">
        <v>0</v>
      </c>
      <c r="F177" s="277">
        <v>0</v>
      </c>
      <c r="G177" s="277">
        <v>0</v>
      </c>
      <c r="H177" s="277">
        <v>0</v>
      </c>
      <c r="I177" s="277">
        <v>0</v>
      </c>
      <c r="J177" s="264">
        <v>0</v>
      </c>
    </row>
    <row r="178" spans="1:10">
      <c r="A178" s="15"/>
      <c r="B178" s="278" t="s">
        <v>237</v>
      </c>
      <c r="C178" s="277" t="s">
        <v>399</v>
      </c>
      <c r="D178" s="355" t="s">
        <v>400</v>
      </c>
      <c r="E178" s="277" t="s">
        <v>399</v>
      </c>
      <c r="F178" s="277" t="s">
        <v>399</v>
      </c>
      <c r="G178" s="277" t="s">
        <v>399</v>
      </c>
      <c r="H178" s="277" t="s">
        <v>399</v>
      </c>
      <c r="I178" s="277" t="s">
        <v>399</v>
      </c>
      <c r="J178" s="264" t="s">
        <v>399</v>
      </c>
    </row>
    <row r="179" spans="1:10" ht="23.25" thickBot="1">
      <c r="A179" s="15"/>
      <c r="B179" s="275" t="s">
        <v>236</v>
      </c>
      <c r="C179" s="261" t="s">
        <v>403</v>
      </c>
      <c r="D179" s="357" t="s">
        <v>403</v>
      </c>
      <c r="E179" s="261" t="s">
        <v>403</v>
      </c>
      <c r="F179" s="261" t="s">
        <v>403</v>
      </c>
      <c r="G179" s="261" t="s">
        <v>399</v>
      </c>
      <c r="H179" s="261" t="s">
        <v>399</v>
      </c>
      <c r="I179" s="261" t="s">
        <v>399</v>
      </c>
      <c r="J179" s="261" t="s">
        <v>401</v>
      </c>
    </row>
    <row r="180" spans="1:10" ht="16.5" thickTop="1" thickBot="1">
      <c r="A180" s="15"/>
      <c r="B180" s="271"/>
      <c r="C180" s="273"/>
      <c r="D180" s="273"/>
      <c r="E180" s="273"/>
      <c r="F180" s="273"/>
      <c r="G180" s="273"/>
      <c r="H180" s="273"/>
      <c r="I180" s="273"/>
      <c r="J180" s="272"/>
    </row>
    <row r="181" spans="1:10" ht="16.5" thickTop="1" thickBot="1">
      <c r="A181" s="15"/>
      <c r="B181" s="282" t="s">
        <v>2</v>
      </c>
      <c r="C181" s="281">
        <v>513</v>
      </c>
      <c r="D181" s="281">
        <v>524</v>
      </c>
      <c r="E181" s="281">
        <v>525</v>
      </c>
      <c r="F181" s="281">
        <v>526</v>
      </c>
      <c r="G181" s="281">
        <v>528</v>
      </c>
      <c r="H181" s="281">
        <v>539</v>
      </c>
      <c r="I181" s="281">
        <v>563</v>
      </c>
      <c r="J181" s="280">
        <v>564</v>
      </c>
    </row>
    <row r="182" spans="1:10">
      <c r="A182" s="15"/>
      <c r="B182" s="279" t="s">
        <v>242</v>
      </c>
      <c r="C182" s="277">
        <v>1.1200000000000001</v>
      </c>
      <c r="D182" s="277">
        <v>1.03</v>
      </c>
      <c r="E182" s="277">
        <v>1.02</v>
      </c>
      <c r="F182" s="277">
        <v>1.05</v>
      </c>
      <c r="G182" s="277">
        <v>1.03</v>
      </c>
      <c r="H182" s="277">
        <v>1.01</v>
      </c>
      <c r="I182" s="277">
        <v>0.81</v>
      </c>
      <c r="J182" s="277">
        <v>0.1</v>
      </c>
    </row>
    <row r="183" spans="1:10">
      <c r="A183" s="15"/>
      <c r="B183" s="278" t="s">
        <v>241</v>
      </c>
      <c r="C183" s="277" t="s">
        <v>401</v>
      </c>
      <c r="D183" s="277" t="s">
        <v>399</v>
      </c>
      <c r="E183" s="277" t="s">
        <v>399</v>
      </c>
      <c r="F183" s="277" t="s">
        <v>399</v>
      </c>
      <c r="G183" s="277" t="s">
        <v>399</v>
      </c>
      <c r="H183" s="277" t="s">
        <v>399</v>
      </c>
      <c r="I183" s="277" t="s">
        <v>399</v>
      </c>
      <c r="J183" s="277" t="s">
        <v>399</v>
      </c>
    </row>
    <row r="184" spans="1:10">
      <c r="A184" s="15"/>
      <c r="B184" s="278" t="s">
        <v>240</v>
      </c>
      <c r="C184" s="264">
        <v>20.29</v>
      </c>
      <c r="D184" s="264">
        <v>9.2100000000000009</v>
      </c>
      <c r="E184" s="264">
        <v>0</v>
      </c>
      <c r="F184" s="264">
        <v>0</v>
      </c>
      <c r="G184" s="264">
        <v>14.14</v>
      </c>
      <c r="H184" s="264">
        <v>2.2999999999999998</v>
      </c>
      <c r="I184" s="264">
        <v>16.29</v>
      </c>
      <c r="J184" s="277">
        <v>48.94</v>
      </c>
    </row>
    <row r="185" spans="1:10">
      <c r="A185" s="15"/>
      <c r="B185" s="278" t="s">
        <v>239</v>
      </c>
      <c r="C185" s="277" t="s">
        <v>403</v>
      </c>
      <c r="D185" s="277" t="s">
        <v>403</v>
      </c>
      <c r="E185" s="277" t="s">
        <v>399</v>
      </c>
      <c r="F185" s="277" t="s">
        <v>399</v>
      </c>
      <c r="G185" s="277" t="s">
        <v>403</v>
      </c>
      <c r="H185" s="277" t="s">
        <v>401</v>
      </c>
      <c r="I185" s="277" t="s">
        <v>403</v>
      </c>
      <c r="J185" s="277" t="s">
        <v>403</v>
      </c>
    </row>
    <row r="186" spans="1:10">
      <c r="A186" s="15"/>
      <c r="B186" s="278" t="s">
        <v>238</v>
      </c>
      <c r="C186" s="277">
        <v>0</v>
      </c>
      <c r="D186" s="277">
        <v>0</v>
      </c>
      <c r="E186" s="277">
        <v>0</v>
      </c>
      <c r="F186" s="277">
        <v>0</v>
      </c>
      <c r="G186" s="277">
        <v>0</v>
      </c>
      <c r="H186" s="277">
        <v>0</v>
      </c>
      <c r="I186" s="277">
        <v>0</v>
      </c>
      <c r="J186" s="277">
        <v>0</v>
      </c>
    </row>
    <row r="187" spans="1:10">
      <c r="A187" s="15"/>
      <c r="B187" s="278" t="s">
        <v>237</v>
      </c>
      <c r="C187" s="277" t="s">
        <v>399</v>
      </c>
      <c r="D187" s="277" t="s">
        <v>399</v>
      </c>
      <c r="E187" s="277" t="s">
        <v>399</v>
      </c>
      <c r="F187" s="277" t="s">
        <v>399</v>
      </c>
      <c r="G187" s="277" t="s">
        <v>399</v>
      </c>
      <c r="H187" s="277" t="s">
        <v>399</v>
      </c>
      <c r="I187" s="277" t="s">
        <v>399</v>
      </c>
      <c r="J187" s="277" t="s">
        <v>399</v>
      </c>
    </row>
    <row r="188" spans="1:10" ht="23.25" thickBot="1">
      <c r="A188" s="15"/>
      <c r="B188" s="275" t="s">
        <v>236</v>
      </c>
      <c r="C188" s="261" t="s">
        <v>403</v>
      </c>
      <c r="D188" s="261" t="s">
        <v>403</v>
      </c>
      <c r="E188" s="261" t="s">
        <v>399</v>
      </c>
      <c r="F188" s="261" t="s">
        <v>401</v>
      </c>
      <c r="G188" s="261" t="s">
        <v>403</v>
      </c>
      <c r="H188" s="261" t="s">
        <v>401</v>
      </c>
      <c r="I188" s="261" t="s">
        <v>403</v>
      </c>
      <c r="J188" s="261" t="s">
        <v>403</v>
      </c>
    </row>
    <row r="189" spans="1:10" ht="16.5" thickTop="1" thickBot="1">
      <c r="A189" s="15"/>
      <c r="B189" s="271"/>
      <c r="C189" s="273"/>
      <c r="D189" s="273"/>
      <c r="E189" s="273"/>
      <c r="F189" s="273"/>
      <c r="G189" s="273"/>
      <c r="H189" s="273"/>
      <c r="I189" s="273"/>
      <c r="J189" s="272"/>
    </row>
    <row r="190" spans="1:10" ht="16.5" thickTop="1" thickBot="1">
      <c r="A190" s="15"/>
      <c r="B190" s="282" t="s">
        <v>2</v>
      </c>
      <c r="C190" s="281">
        <v>567</v>
      </c>
      <c r="D190" s="281"/>
      <c r="E190" s="281"/>
      <c r="F190" s="281"/>
      <c r="G190" s="281"/>
      <c r="H190" s="281"/>
      <c r="I190" s="281"/>
      <c r="J190" s="280"/>
    </row>
    <row r="191" spans="1:10">
      <c r="A191" s="15"/>
      <c r="B191" s="279" t="s">
        <v>242</v>
      </c>
      <c r="C191" s="277">
        <v>1</v>
      </c>
      <c r="D191" s="277"/>
      <c r="E191" s="277"/>
      <c r="F191" s="277"/>
      <c r="G191" s="277"/>
      <c r="H191" s="277"/>
      <c r="I191" s="277" t="s">
        <v>312</v>
      </c>
      <c r="J191" s="276" t="s">
        <v>312</v>
      </c>
    </row>
    <row r="192" spans="1:10">
      <c r="A192" s="15"/>
      <c r="B192" s="278" t="s">
        <v>241</v>
      </c>
      <c r="C192" s="277" t="s">
        <v>399</v>
      </c>
      <c r="D192" s="277"/>
      <c r="E192" s="277"/>
      <c r="F192" s="277"/>
      <c r="G192" s="277"/>
      <c r="H192" s="277"/>
      <c r="I192" s="277" t="s">
        <v>312</v>
      </c>
      <c r="J192" s="276" t="s">
        <v>312</v>
      </c>
    </row>
    <row r="193" spans="1:10">
      <c r="A193" s="15"/>
      <c r="B193" s="278" t="s">
        <v>240</v>
      </c>
      <c r="C193" s="264">
        <v>2.5299999999999998</v>
      </c>
      <c r="D193" s="264"/>
      <c r="E193" s="264"/>
      <c r="F193" s="264"/>
      <c r="G193" s="264"/>
      <c r="H193" s="264"/>
      <c r="I193" s="264" t="s">
        <v>312</v>
      </c>
      <c r="J193" s="276" t="s">
        <v>312</v>
      </c>
    </row>
    <row r="194" spans="1:10">
      <c r="A194" s="15"/>
      <c r="B194" s="278" t="s">
        <v>239</v>
      </c>
      <c r="C194" s="277" t="s">
        <v>401</v>
      </c>
      <c r="D194" s="277"/>
      <c r="E194" s="277"/>
      <c r="F194" s="277"/>
      <c r="G194" s="277"/>
      <c r="H194" s="277"/>
      <c r="I194" s="277" t="s">
        <v>312</v>
      </c>
      <c r="J194" s="276" t="s">
        <v>312</v>
      </c>
    </row>
    <row r="195" spans="1:10">
      <c r="A195" s="15"/>
      <c r="B195" s="278" t="s">
        <v>238</v>
      </c>
      <c r="C195" s="277">
        <v>0</v>
      </c>
      <c r="D195" s="277"/>
      <c r="E195" s="277"/>
      <c r="F195" s="277"/>
      <c r="G195" s="277"/>
      <c r="H195" s="277"/>
      <c r="I195" s="277" t="s">
        <v>312</v>
      </c>
      <c r="J195" s="276" t="s">
        <v>312</v>
      </c>
    </row>
    <row r="196" spans="1:10">
      <c r="A196" s="15"/>
      <c r="B196" s="278" t="s">
        <v>237</v>
      </c>
      <c r="C196" s="277" t="s">
        <v>399</v>
      </c>
      <c r="D196" s="277"/>
      <c r="E196" s="277"/>
      <c r="F196" s="277"/>
      <c r="G196" s="277"/>
      <c r="H196" s="277"/>
      <c r="I196" s="277" t="s">
        <v>312</v>
      </c>
      <c r="J196" s="276" t="s">
        <v>312</v>
      </c>
    </row>
    <row r="197" spans="1:10" ht="23.25" thickBot="1">
      <c r="A197" s="15"/>
      <c r="B197" s="275" t="s">
        <v>236</v>
      </c>
      <c r="C197" s="261" t="s">
        <v>401</v>
      </c>
      <c r="D197" s="261"/>
      <c r="E197" s="261"/>
      <c r="F197" s="261"/>
      <c r="G197" s="261"/>
      <c r="H197" s="261"/>
      <c r="I197" s="261" t="s">
        <v>312</v>
      </c>
      <c r="J197" s="274" t="s">
        <v>312</v>
      </c>
    </row>
    <row r="198" spans="1:10" ht="15.75" thickTop="1">
      <c r="A198" s="15"/>
      <c r="B198" s="271"/>
      <c r="C198" s="273"/>
      <c r="D198" s="273"/>
      <c r="E198" s="273"/>
      <c r="F198" s="273"/>
      <c r="G198" s="273"/>
      <c r="H198" s="273"/>
      <c r="I198" s="273"/>
      <c r="J198" s="272"/>
    </row>
    <row r="199" spans="1:10">
      <c r="A199" s="15"/>
      <c r="B199" s="271"/>
      <c r="C199" s="273"/>
      <c r="D199" s="273"/>
      <c r="E199" s="273"/>
      <c r="F199" s="273"/>
      <c r="G199" s="273"/>
      <c r="H199" s="273"/>
      <c r="I199" s="273"/>
      <c r="J199" s="272"/>
    </row>
    <row r="200" spans="1:10">
      <c r="A200" s="15"/>
      <c r="B200" s="25" t="s">
        <v>235</v>
      </c>
      <c r="C200" s="273"/>
      <c r="D200" s="273"/>
      <c r="E200" s="273"/>
      <c r="F200" s="273"/>
      <c r="G200" s="273"/>
      <c r="H200" s="273"/>
      <c r="I200" s="273"/>
      <c r="J200" s="272"/>
    </row>
    <row r="201" spans="1:10" ht="15.75" thickBot="1">
      <c r="A201" s="15"/>
      <c r="B201" s="271"/>
      <c r="C201" s="270"/>
      <c r="D201" s="270"/>
      <c r="E201" s="270"/>
      <c r="F201" s="270"/>
      <c r="G201" s="270"/>
      <c r="H201" s="270"/>
      <c r="I201" s="270"/>
      <c r="J201" s="269"/>
    </row>
    <row r="202" spans="1:10" ht="23.25" customHeight="1" thickTop="1" thickBot="1">
      <c r="A202" s="15"/>
      <c r="B202" s="268" t="s">
        <v>2</v>
      </c>
      <c r="C202" s="370">
        <v>352</v>
      </c>
      <c r="D202" s="370">
        <v>412</v>
      </c>
      <c r="E202" s="370">
        <v>414</v>
      </c>
      <c r="F202" s="370">
        <v>480</v>
      </c>
      <c r="G202" s="370">
        <v>483</v>
      </c>
      <c r="H202" s="370">
        <v>495</v>
      </c>
      <c r="I202" s="370">
        <v>511</v>
      </c>
      <c r="J202" s="372">
        <v>512</v>
      </c>
    </row>
    <row r="203" spans="1:10" ht="33.75" customHeight="1" thickTop="1">
      <c r="A203" s="15"/>
      <c r="B203" s="265" t="s">
        <v>234</v>
      </c>
      <c r="C203" s="363" t="s">
        <v>401</v>
      </c>
      <c r="D203" s="368" t="s">
        <v>419</v>
      </c>
      <c r="E203" s="363" t="s">
        <v>420</v>
      </c>
      <c r="F203" s="364" t="s">
        <v>403</v>
      </c>
      <c r="G203" s="363" t="s">
        <v>401</v>
      </c>
      <c r="H203" s="364" t="s">
        <v>403</v>
      </c>
      <c r="I203" s="363" t="s">
        <v>401</v>
      </c>
      <c r="J203" s="373" t="s">
        <v>403</v>
      </c>
    </row>
    <row r="204" spans="1:10" ht="48.75" customHeight="1">
      <c r="A204" s="15"/>
      <c r="B204" s="383" t="s">
        <v>593</v>
      </c>
      <c r="C204" s="363" t="s">
        <v>403</v>
      </c>
      <c r="D204" s="363" t="s">
        <v>594</v>
      </c>
      <c r="E204" s="363" t="s">
        <v>403</v>
      </c>
      <c r="F204" s="363" t="s">
        <v>595</v>
      </c>
      <c r="G204" s="363" t="s">
        <v>595</v>
      </c>
      <c r="H204" s="363" t="s">
        <v>401</v>
      </c>
      <c r="I204" s="363" t="s">
        <v>403</v>
      </c>
      <c r="J204" s="363" t="s">
        <v>500</v>
      </c>
    </row>
    <row r="205" spans="1:10" ht="21.75" customHeight="1" thickBot="1">
      <c r="A205" s="15"/>
      <c r="B205" s="262" t="s">
        <v>233</v>
      </c>
      <c r="C205" s="366" t="s">
        <v>421</v>
      </c>
      <c r="D205" s="366" t="s">
        <v>421</v>
      </c>
      <c r="E205" s="366" t="s">
        <v>421</v>
      </c>
      <c r="F205" s="366" t="s">
        <v>421</v>
      </c>
      <c r="G205" s="374" t="s">
        <v>401</v>
      </c>
      <c r="H205" s="374" t="s">
        <v>401</v>
      </c>
      <c r="I205" s="366" t="s">
        <v>421</v>
      </c>
      <c r="J205" s="375" t="s">
        <v>421</v>
      </c>
    </row>
    <row r="206" spans="1:10" ht="16.5" thickTop="1" thickBot="1">
      <c r="A206" s="15"/>
      <c r="B206" s="259"/>
      <c r="C206" s="258"/>
      <c r="D206" s="5"/>
      <c r="E206" s="5"/>
      <c r="F206" s="5"/>
      <c r="G206" s="5"/>
      <c r="H206" s="5"/>
      <c r="I206" s="5"/>
      <c r="J206" s="14"/>
    </row>
    <row r="207" spans="1:10" ht="16.5" thickTop="1" thickBot="1">
      <c r="A207" s="15"/>
      <c r="B207" s="268" t="s">
        <v>2</v>
      </c>
      <c r="C207" s="267">
        <v>513</v>
      </c>
      <c r="D207" s="267">
        <v>524</v>
      </c>
      <c r="E207" s="267">
        <v>525</v>
      </c>
      <c r="F207" s="267">
        <v>526</v>
      </c>
      <c r="G207" s="267">
        <v>528</v>
      </c>
      <c r="H207" s="267">
        <v>539</v>
      </c>
      <c r="I207" s="267">
        <v>563</v>
      </c>
      <c r="J207" s="266">
        <v>564</v>
      </c>
    </row>
    <row r="208" spans="1:10" ht="26.25" thickTop="1">
      <c r="A208" s="15"/>
      <c r="B208" s="265" t="s">
        <v>234</v>
      </c>
      <c r="C208" s="363" t="s">
        <v>401</v>
      </c>
      <c r="D208" s="363" t="s">
        <v>401</v>
      </c>
      <c r="E208" s="367" t="s">
        <v>581</v>
      </c>
      <c r="F208" s="369" t="s">
        <v>500</v>
      </c>
      <c r="G208" s="369" t="s">
        <v>500</v>
      </c>
      <c r="H208" s="365" t="s">
        <v>403</v>
      </c>
      <c r="I208" s="363" t="s">
        <v>401</v>
      </c>
      <c r="J208" s="363" t="s">
        <v>401</v>
      </c>
    </row>
    <row r="209" spans="1:11" ht="44.25" customHeight="1">
      <c r="A209" s="15"/>
      <c r="B209" s="383" t="s">
        <v>593</v>
      </c>
      <c r="C209" s="363" t="s">
        <v>403</v>
      </c>
      <c r="D209" s="363" t="s">
        <v>403</v>
      </c>
      <c r="E209" s="363" t="s">
        <v>403</v>
      </c>
      <c r="F209" s="363" t="s">
        <v>595</v>
      </c>
      <c r="G209" s="363" t="s">
        <v>595</v>
      </c>
      <c r="H209" s="363" t="s">
        <v>595</v>
      </c>
      <c r="I209" s="363" t="s">
        <v>403</v>
      </c>
      <c r="J209" s="363" t="s">
        <v>403</v>
      </c>
      <c r="K209" s="1"/>
    </row>
    <row r="210" spans="1:11" ht="21.75" customHeight="1" thickBot="1">
      <c r="A210" s="15"/>
      <c r="B210" s="262" t="s">
        <v>233</v>
      </c>
      <c r="C210" s="366" t="s">
        <v>421</v>
      </c>
      <c r="D210" s="366" t="s">
        <v>421</v>
      </c>
      <c r="E210" s="366" t="s">
        <v>421</v>
      </c>
      <c r="F210" s="366" t="s">
        <v>421</v>
      </c>
      <c r="G210" s="366" t="s">
        <v>421</v>
      </c>
      <c r="H210" s="366" t="s">
        <v>421</v>
      </c>
      <c r="I210" s="366" t="s">
        <v>421</v>
      </c>
      <c r="J210" s="366" t="s">
        <v>421</v>
      </c>
    </row>
    <row r="211" spans="1:11" ht="16.5" thickTop="1" thickBot="1">
      <c r="A211" s="15"/>
      <c r="B211" s="259"/>
      <c r="C211" s="286"/>
      <c r="D211" s="5"/>
      <c r="E211" s="5"/>
      <c r="F211" s="5"/>
      <c r="G211" s="5"/>
      <c r="H211" s="5"/>
      <c r="I211" s="5"/>
      <c r="J211" s="14"/>
    </row>
    <row r="212" spans="1:11" ht="16.5" thickTop="1" thickBot="1">
      <c r="A212" s="15"/>
      <c r="B212" s="268" t="s">
        <v>2</v>
      </c>
      <c r="C212" s="267">
        <v>567</v>
      </c>
      <c r="D212" s="267"/>
      <c r="E212" s="267"/>
      <c r="F212" s="267"/>
      <c r="G212" s="267"/>
      <c r="H212" s="267"/>
      <c r="I212" s="267" t="s">
        <v>312</v>
      </c>
      <c r="J212" s="266" t="s">
        <v>312</v>
      </c>
    </row>
    <row r="213" spans="1:11" ht="26.25" thickTop="1">
      <c r="A213" s="15"/>
      <c r="B213" s="265" t="s">
        <v>234</v>
      </c>
      <c r="C213" s="350" t="s">
        <v>403</v>
      </c>
      <c r="D213" s="264"/>
      <c r="E213" s="264"/>
      <c r="F213" s="264"/>
      <c r="G213" s="264"/>
      <c r="H213" s="264"/>
      <c r="I213" s="264" t="s">
        <v>312</v>
      </c>
      <c r="J213" s="263" t="s">
        <v>312</v>
      </c>
    </row>
    <row r="214" spans="1:11" ht="36">
      <c r="A214" s="15"/>
      <c r="B214" s="383" t="s">
        <v>593</v>
      </c>
      <c r="C214" s="363" t="s">
        <v>595</v>
      </c>
      <c r="D214" s="249"/>
      <c r="E214" s="249"/>
      <c r="F214" s="249"/>
      <c r="G214" s="249"/>
      <c r="H214" s="249"/>
      <c r="I214" s="249"/>
      <c r="J214" s="382"/>
    </row>
    <row r="215" spans="1:11" ht="15.75" thickBot="1">
      <c r="A215" s="15"/>
      <c r="B215" s="262" t="s">
        <v>233</v>
      </c>
      <c r="C215" s="366" t="s">
        <v>421</v>
      </c>
      <c r="D215" s="261"/>
      <c r="E215" s="261"/>
      <c r="F215" s="261"/>
      <c r="G215" s="261"/>
      <c r="H215" s="261"/>
      <c r="I215" s="261" t="s">
        <v>312</v>
      </c>
      <c r="J215" s="260" t="s">
        <v>312</v>
      </c>
    </row>
    <row r="216" spans="1:11" ht="15.75" thickTop="1">
      <c r="A216" s="15"/>
      <c r="B216" s="259"/>
      <c r="C216" s="286"/>
      <c r="D216" s="5"/>
      <c r="E216" s="5"/>
      <c r="F216" s="5"/>
      <c r="G216" s="5"/>
      <c r="H216" s="5"/>
      <c r="I216" s="5"/>
      <c r="J216" s="14"/>
    </row>
    <row r="217" spans="1:11" ht="27.75" customHeight="1">
      <c r="A217" s="15"/>
      <c r="B217" s="539" t="s">
        <v>232</v>
      </c>
      <c r="C217" s="258"/>
      <c r="D217" s="5"/>
      <c r="E217" s="5"/>
      <c r="F217" s="5"/>
      <c r="G217" s="5"/>
      <c r="H217" s="5"/>
      <c r="I217" s="5"/>
      <c r="J217" s="14"/>
    </row>
    <row r="218" spans="1:11" ht="26.25" customHeight="1">
      <c r="A218" s="15"/>
      <c r="B218" s="539"/>
      <c r="C218" s="777" t="s">
        <v>231</v>
      </c>
      <c r="D218" s="777"/>
      <c r="E218" s="777"/>
      <c r="F218" s="777"/>
      <c r="G218" s="777"/>
      <c r="H218" s="777"/>
      <c r="I218" s="777"/>
      <c r="J218" s="778"/>
    </row>
    <row r="219" spans="1:11" ht="15" customHeight="1">
      <c r="A219" s="15"/>
      <c r="B219" s="259"/>
      <c r="C219" s="777"/>
      <c r="D219" s="777"/>
      <c r="E219" s="777"/>
      <c r="F219" s="777"/>
      <c r="G219" s="777"/>
      <c r="H219" s="777"/>
      <c r="I219" s="777"/>
      <c r="J219" s="778"/>
    </row>
    <row r="220" spans="1:11">
      <c r="A220" s="15"/>
      <c r="B220" s="259"/>
      <c r="C220" s="258"/>
      <c r="D220" s="5"/>
      <c r="E220" s="5"/>
      <c r="F220" s="5"/>
      <c r="G220" s="5"/>
      <c r="H220" s="5"/>
      <c r="I220" s="5"/>
      <c r="J220" s="14"/>
    </row>
    <row r="221" spans="1:11">
      <c r="A221" s="15"/>
      <c r="B221" s="259"/>
      <c r="C221" s="258"/>
      <c r="D221" s="258"/>
      <c r="E221" s="258"/>
      <c r="F221" s="258"/>
      <c r="G221" s="258"/>
      <c r="H221" s="258"/>
      <c r="I221" s="80"/>
      <c r="J221" s="14"/>
    </row>
    <row r="222" spans="1:11">
      <c r="A222" s="15"/>
      <c r="B222" s="25" t="s">
        <v>230</v>
      </c>
      <c r="C222" s="5"/>
      <c r="D222" s="5"/>
      <c r="E222" s="5"/>
      <c r="F222" s="5"/>
      <c r="G222" s="5"/>
      <c r="H222" s="5"/>
      <c r="I222" s="10"/>
      <c r="J222" s="14"/>
    </row>
    <row r="223" spans="1:11" ht="15.75" thickBot="1">
      <c r="A223" s="15"/>
      <c r="B223" s="25"/>
      <c r="C223" s="5"/>
      <c r="D223" s="5"/>
      <c r="E223" s="5"/>
      <c r="F223" s="5"/>
      <c r="G223" s="5"/>
      <c r="H223" s="5"/>
      <c r="I223" s="10"/>
      <c r="J223" s="14"/>
    </row>
    <row r="224" spans="1:11" ht="27.75" thickTop="1">
      <c r="A224" s="15"/>
      <c r="B224" s="257" t="s">
        <v>229</v>
      </c>
      <c r="C224" s="255" t="s">
        <v>228</v>
      </c>
      <c r="D224" s="256" t="s">
        <v>227</v>
      </c>
      <c r="E224" s="256" t="s">
        <v>226</v>
      </c>
      <c r="F224" s="255" t="s">
        <v>225</v>
      </c>
      <c r="G224" s="255" t="s">
        <v>217</v>
      </c>
      <c r="H224" s="255" t="s">
        <v>224</v>
      </c>
      <c r="I224" s="255" t="s">
        <v>0</v>
      </c>
      <c r="J224" s="254" t="s">
        <v>223</v>
      </c>
    </row>
    <row r="225" spans="1:10" ht="15" customHeight="1">
      <c r="A225" s="15"/>
      <c r="B225" s="251">
        <v>734623</v>
      </c>
      <c r="C225" s="253">
        <v>4606661</v>
      </c>
      <c r="D225" s="253" t="s">
        <v>422</v>
      </c>
      <c r="E225" s="253" t="s">
        <v>423</v>
      </c>
      <c r="F225" s="253" t="s">
        <v>424</v>
      </c>
      <c r="G225" s="253" t="s">
        <v>425</v>
      </c>
      <c r="H225" s="253" t="s">
        <v>426</v>
      </c>
      <c r="I225" s="252"/>
      <c r="J225" s="245">
        <v>100</v>
      </c>
    </row>
    <row r="226" spans="1:10" ht="15" customHeight="1">
      <c r="A226" s="15"/>
      <c r="B226" s="251">
        <v>734464</v>
      </c>
      <c r="C226" s="253">
        <v>4606722</v>
      </c>
      <c r="D226" s="253" t="s">
        <v>422</v>
      </c>
      <c r="E226" s="253" t="s">
        <v>423</v>
      </c>
      <c r="F226" s="253" t="s">
        <v>427</v>
      </c>
      <c r="G226" s="253" t="s">
        <v>428</v>
      </c>
      <c r="H226" s="253" t="s">
        <v>426</v>
      </c>
      <c r="I226" s="252" t="s">
        <v>429</v>
      </c>
      <c r="J226" s="245">
        <v>100</v>
      </c>
    </row>
    <row r="227" spans="1:10" ht="15" customHeight="1">
      <c r="A227" s="15"/>
      <c r="B227" s="251">
        <v>743439</v>
      </c>
      <c r="C227" s="247">
        <v>4597620</v>
      </c>
      <c r="D227" s="247" t="s">
        <v>430</v>
      </c>
      <c r="E227" s="247" t="s">
        <v>423</v>
      </c>
      <c r="F227" s="247" t="s">
        <v>431</v>
      </c>
      <c r="G227" s="247" t="s">
        <v>425</v>
      </c>
      <c r="H227" s="247" t="s">
        <v>426</v>
      </c>
      <c r="I227" s="246"/>
      <c r="J227" s="245">
        <v>100</v>
      </c>
    </row>
    <row r="228" spans="1:10" ht="15" customHeight="1">
      <c r="A228" s="15"/>
      <c r="B228" s="251">
        <v>728531</v>
      </c>
      <c r="C228" s="253">
        <v>4596955</v>
      </c>
      <c r="D228" s="253" t="s">
        <v>432</v>
      </c>
      <c r="E228" s="253" t="s">
        <v>433</v>
      </c>
      <c r="F228" s="253" t="s">
        <v>431</v>
      </c>
      <c r="G228" s="253" t="s">
        <v>425</v>
      </c>
      <c r="H228" s="253" t="s">
        <v>426</v>
      </c>
      <c r="I228" s="252"/>
      <c r="J228" s="245">
        <v>100</v>
      </c>
    </row>
    <row r="229" spans="1:10" ht="15" customHeight="1">
      <c r="A229" s="15"/>
      <c r="B229" s="251">
        <v>711965</v>
      </c>
      <c r="C229" s="253">
        <v>4575459</v>
      </c>
      <c r="D229" s="253" t="s">
        <v>434</v>
      </c>
      <c r="E229" s="253" t="s">
        <v>423</v>
      </c>
      <c r="F229" s="253" t="s">
        <v>431</v>
      </c>
      <c r="G229" s="253" t="s">
        <v>425</v>
      </c>
      <c r="H229" s="253" t="s">
        <v>426</v>
      </c>
      <c r="I229" s="252"/>
      <c r="J229" s="245">
        <v>100</v>
      </c>
    </row>
    <row r="230" spans="1:10" ht="15" customHeight="1">
      <c r="A230" s="15"/>
      <c r="B230" s="251">
        <v>721583</v>
      </c>
      <c r="C230" s="253">
        <v>4584338</v>
      </c>
      <c r="D230" s="253" t="s">
        <v>435</v>
      </c>
      <c r="E230" s="253" t="s">
        <v>423</v>
      </c>
      <c r="F230" s="253" t="s">
        <v>424</v>
      </c>
      <c r="G230" s="253" t="s">
        <v>425</v>
      </c>
      <c r="H230" s="253" t="s">
        <v>426</v>
      </c>
      <c r="I230" s="252"/>
      <c r="J230" s="245">
        <v>100</v>
      </c>
    </row>
    <row r="231" spans="1:10" ht="15" customHeight="1">
      <c r="A231" s="15"/>
      <c r="B231" s="251">
        <v>694124</v>
      </c>
      <c r="C231" s="253">
        <v>4565064</v>
      </c>
      <c r="D231" s="253" t="s">
        <v>436</v>
      </c>
      <c r="E231" s="253" t="s">
        <v>433</v>
      </c>
      <c r="F231" s="253" t="s">
        <v>424</v>
      </c>
      <c r="G231" s="253" t="s">
        <v>425</v>
      </c>
      <c r="H231" s="253" t="s">
        <v>426</v>
      </c>
      <c r="I231" s="252"/>
      <c r="J231" s="245">
        <v>100</v>
      </c>
    </row>
    <row r="232" spans="1:10" ht="15" customHeight="1">
      <c r="A232" s="15"/>
      <c r="B232" s="251">
        <v>684657</v>
      </c>
      <c r="C232" s="247">
        <v>4546556</v>
      </c>
      <c r="D232" s="247" t="s">
        <v>437</v>
      </c>
      <c r="E232" s="247" t="s">
        <v>433</v>
      </c>
      <c r="F232" s="247" t="s">
        <v>424</v>
      </c>
      <c r="G232" s="247" t="s">
        <v>425</v>
      </c>
      <c r="H232" s="247" t="s">
        <v>426</v>
      </c>
      <c r="I232" s="246"/>
      <c r="J232" s="245">
        <v>100</v>
      </c>
    </row>
    <row r="233" spans="1:10">
      <c r="A233" s="15"/>
      <c r="B233" s="251"/>
      <c r="C233" s="247"/>
      <c r="D233" s="247"/>
      <c r="E233" s="247"/>
      <c r="F233" s="247"/>
      <c r="G233" s="247"/>
      <c r="H233" s="247"/>
      <c r="I233" s="246"/>
      <c r="J233" s="245"/>
    </row>
    <row r="234" spans="1:10">
      <c r="A234" s="15"/>
      <c r="B234" s="251"/>
      <c r="C234" s="247"/>
      <c r="D234" s="247"/>
      <c r="E234" s="247"/>
      <c r="F234" s="247"/>
      <c r="G234" s="247"/>
      <c r="H234" s="247"/>
      <c r="I234" s="246"/>
      <c r="J234" s="245"/>
    </row>
    <row r="235" spans="1:10">
      <c r="A235" s="15"/>
      <c r="B235" s="251"/>
      <c r="C235" s="247"/>
      <c r="D235" s="247"/>
      <c r="E235" s="247"/>
      <c r="F235" s="247"/>
      <c r="G235" s="247"/>
      <c r="H235" s="247"/>
      <c r="I235" s="246"/>
      <c r="J235" s="245"/>
    </row>
    <row r="236" spans="1:10">
      <c r="A236" s="15"/>
      <c r="B236" s="251"/>
      <c r="C236" s="247"/>
      <c r="D236" s="247"/>
      <c r="E236" s="247"/>
      <c r="F236" s="247"/>
      <c r="G236" s="247"/>
      <c r="H236" s="247"/>
      <c r="I236" s="246"/>
      <c r="J236" s="245"/>
    </row>
    <row r="237" spans="1:10">
      <c r="A237" s="15"/>
      <c r="B237" s="251"/>
      <c r="C237" s="247"/>
      <c r="D237" s="247"/>
      <c r="E237" s="247"/>
      <c r="F237" s="247"/>
      <c r="G237" s="247"/>
      <c r="H237" s="247"/>
      <c r="I237" s="246"/>
      <c r="J237" s="245"/>
    </row>
    <row r="238" spans="1:10" ht="15.75" thickBot="1">
      <c r="A238" s="15"/>
      <c r="B238" s="250"/>
      <c r="C238" s="249"/>
      <c r="D238" s="249"/>
      <c r="E238" s="249"/>
      <c r="F238" s="248"/>
      <c r="G238" s="247"/>
      <c r="H238" s="247"/>
      <c r="I238" s="246"/>
      <c r="J238" s="245"/>
    </row>
    <row r="239" spans="1:10" ht="15.75" thickBot="1">
      <c r="A239" s="15"/>
      <c r="B239" s="244" t="s">
        <v>222</v>
      </c>
      <c r="C239" s="243"/>
      <c r="D239" s="242"/>
      <c r="E239" s="241"/>
      <c r="F239" s="384">
        <v>55</v>
      </c>
      <c r="G239" s="240"/>
      <c r="H239" s="240"/>
      <c r="I239" s="239"/>
      <c r="J239" s="238"/>
    </row>
    <row r="240" spans="1:10" ht="15.75" thickTop="1">
      <c r="A240" s="15"/>
      <c r="B240" s="5"/>
      <c r="C240" s="5"/>
      <c r="D240" s="5"/>
      <c r="E240" s="5"/>
      <c r="F240" s="5"/>
      <c r="G240" s="5"/>
      <c r="H240" s="5"/>
      <c r="I240" s="80"/>
      <c r="J240" s="14"/>
    </row>
    <row r="241" spans="1:10">
      <c r="A241" s="15"/>
      <c r="B241" s="5"/>
      <c r="C241" s="5"/>
      <c r="D241" s="5"/>
      <c r="E241" s="5"/>
      <c r="F241" s="5"/>
      <c r="G241" s="5"/>
      <c r="H241" s="5"/>
      <c r="I241" s="80"/>
      <c r="J241" s="14"/>
    </row>
    <row r="242" spans="1:10">
      <c r="A242" s="15"/>
      <c r="B242" s="25" t="s">
        <v>221</v>
      </c>
      <c r="C242" s="5"/>
      <c r="D242" s="5"/>
      <c r="E242" s="5"/>
      <c r="F242" s="5"/>
      <c r="G242" s="5"/>
      <c r="H242" s="5"/>
      <c r="I242" s="80"/>
      <c r="J242" s="14"/>
    </row>
    <row r="243" spans="1:10">
      <c r="A243" s="15"/>
      <c r="B243" s="25"/>
      <c r="C243" s="5"/>
      <c r="D243" s="5"/>
      <c r="E243" s="5"/>
      <c r="F243" s="5"/>
      <c r="G243" s="5"/>
      <c r="H243" s="5"/>
      <c r="I243" s="80"/>
      <c r="J243" s="14"/>
    </row>
    <row r="244" spans="1:10" ht="15" customHeight="1">
      <c r="A244" s="15"/>
      <c r="B244" s="539" t="s">
        <v>220</v>
      </c>
      <c r="C244" s="539"/>
      <c r="D244" s="539"/>
      <c r="E244" s="539"/>
      <c r="F244" s="539"/>
      <c r="G244" s="539"/>
      <c r="H244" s="539"/>
      <c r="I244" s="539"/>
      <c r="J244" s="14"/>
    </row>
    <row r="245" spans="1:10">
      <c r="A245" s="15"/>
      <c r="B245" s="539"/>
      <c r="C245" s="539"/>
      <c r="D245" s="539"/>
      <c r="E245" s="539"/>
      <c r="F245" s="539"/>
      <c r="G245" s="539"/>
      <c r="H245" s="539"/>
      <c r="I245" s="539"/>
      <c r="J245" s="14"/>
    </row>
    <row r="246" spans="1:10">
      <c r="A246" s="15"/>
      <c r="B246" s="539"/>
      <c r="C246" s="539"/>
      <c r="D246" s="539"/>
      <c r="E246" s="539"/>
      <c r="F246" s="539"/>
      <c r="G246" s="539"/>
      <c r="H246" s="539"/>
      <c r="I246" s="539"/>
      <c r="J246" s="14"/>
    </row>
    <row r="247" spans="1:10" ht="21" customHeight="1">
      <c r="A247" s="15"/>
      <c r="B247" s="539"/>
      <c r="C247" s="539"/>
      <c r="D247" s="539"/>
      <c r="E247" s="539"/>
      <c r="F247" s="539"/>
      <c r="G247" s="539"/>
      <c r="H247" s="539"/>
      <c r="I247" s="539"/>
      <c r="J247" s="14"/>
    </row>
    <row r="248" spans="1:10">
      <c r="A248" s="15"/>
      <c r="B248" s="68"/>
      <c r="C248" s="68"/>
      <c r="D248" s="68"/>
      <c r="E248" s="68"/>
      <c r="F248" s="68"/>
      <c r="G248" s="68"/>
      <c r="H248" s="68"/>
      <c r="I248" s="68"/>
      <c r="J248" s="14"/>
    </row>
    <row r="249" spans="1:10" ht="15.75" thickBot="1">
      <c r="A249" s="15"/>
      <c r="B249" s="5"/>
      <c r="C249" s="5"/>
      <c r="D249" s="5"/>
      <c r="E249" s="5"/>
      <c r="F249" s="5"/>
      <c r="G249" s="5"/>
      <c r="H249" s="5"/>
      <c r="I249" s="80"/>
      <c r="J249" s="14"/>
    </row>
    <row r="250" spans="1:10" ht="16.5" thickTop="1" thickBot="1">
      <c r="A250" s="15"/>
      <c r="B250" s="779" t="s">
        <v>85</v>
      </c>
      <c r="C250" s="780"/>
      <c r="D250" s="237" t="s">
        <v>219</v>
      </c>
      <c r="E250" s="236" t="s">
        <v>218</v>
      </c>
      <c r="F250" s="236" t="s">
        <v>217</v>
      </c>
      <c r="G250" s="236" t="s">
        <v>216</v>
      </c>
      <c r="H250" s="780" t="s">
        <v>215</v>
      </c>
      <c r="I250" s="782"/>
      <c r="J250" s="14"/>
    </row>
    <row r="251" spans="1:10">
      <c r="A251" s="15"/>
      <c r="B251" s="781" t="s">
        <v>214</v>
      </c>
      <c r="C251" s="436"/>
      <c r="D251" s="235">
        <v>733817</v>
      </c>
      <c r="E251" s="235">
        <v>4608446</v>
      </c>
      <c r="F251" s="235" t="s">
        <v>438</v>
      </c>
      <c r="G251" s="235">
        <v>81</v>
      </c>
      <c r="H251" s="783" t="s">
        <v>401</v>
      </c>
      <c r="I251" s="784"/>
      <c r="J251" s="14"/>
    </row>
    <row r="252" spans="1:10">
      <c r="A252" s="15"/>
      <c r="B252" s="757" t="s">
        <v>214</v>
      </c>
      <c r="C252" s="425"/>
      <c r="D252" s="235">
        <v>743400</v>
      </c>
      <c r="E252" s="235">
        <v>4597374</v>
      </c>
      <c r="F252" s="235" t="s">
        <v>439</v>
      </c>
      <c r="G252" s="235">
        <v>57</v>
      </c>
      <c r="H252" s="446" t="s">
        <v>440</v>
      </c>
      <c r="I252" s="745"/>
      <c r="J252" s="14"/>
    </row>
    <row r="253" spans="1:10">
      <c r="A253" s="15"/>
      <c r="B253" s="757" t="s">
        <v>214</v>
      </c>
      <c r="C253" s="425"/>
      <c r="D253" s="235">
        <v>733817</v>
      </c>
      <c r="E253" s="235">
        <v>4608446</v>
      </c>
      <c r="F253" s="235" t="s">
        <v>441</v>
      </c>
      <c r="G253" s="235">
        <v>83</v>
      </c>
      <c r="H253" s="446" t="s">
        <v>401</v>
      </c>
      <c r="I253" s="745"/>
      <c r="J253" s="14"/>
    </row>
    <row r="254" spans="1:10">
      <c r="A254" s="15"/>
      <c r="B254" s="757" t="s">
        <v>214</v>
      </c>
      <c r="C254" s="425"/>
      <c r="D254" s="235">
        <v>697717</v>
      </c>
      <c r="E254" s="235">
        <v>4537054</v>
      </c>
      <c r="F254" s="235" t="s">
        <v>442</v>
      </c>
      <c r="G254" s="235">
        <v>77</v>
      </c>
      <c r="H254" s="446" t="s">
        <v>443</v>
      </c>
      <c r="I254" s="745"/>
      <c r="J254" s="14"/>
    </row>
    <row r="255" spans="1:10">
      <c r="A255" s="15"/>
      <c r="B255" s="757" t="s">
        <v>214</v>
      </c>
      <c r="C255" s="425"/>
      <c r="D255" s="235">
        <v>733817</v>
      </c>
      <c r="E255" s="235">
        <v>4608446</v>
      </c>
      <c r="F255" s="235" t="s">
        <v>444</v>
      </c>
      <c r="G255" s="235">
        <v>79</v>
      </c>
      <c r="H255" s="446" t="s">
        <v>443</v>
      </c>
      <c r="I255" s="745"/>
      <c r="J255" s="14"/>
    </row>
    <row r="256" spans="1:10">
      <c r="A256" s="15"/>
      <c r="B256" s="757"/>
      <c r="C256" s="425"/>
      <c r="D256" s="235" t="s">
        <v>312</v>
      </c>
      <c r="E256" s="235" t="s">
        <v>312</v>
      </c>
      <c r="F256" s="235" t="s">
        <v>312</v>
      </c>
      <c r="G256" s="235" t="s">
        <v>312</v>
      </c>
      <c r="H256" s="446" t="s">
        <v>312</v>
      </c>
      <c r="I256" s="745"/>
      <c r="J256" s="14"/>
    </row>
    <row r="257" spans="1:10">
      <c r="A257" s="15"/>
      <c r="B257" s="757"/>
      <c r="C257" s="425"/>
      <c r="D257" s="235" t="s">
        <v>312</v>
      </c>
      <c r="E257" s="235" t="s">
        <v>312</v>
      </c>
      <c r="F257" s="235" t="s">
        <v>312</v>
      </c>
      <c r="G257" s="235" t="s">
        <v>312</v>
      </c>
      <c r="H257" s="446" t="s">
        <v>312</v>
      </c>
      <c r="I257" s="745"/>
      <c r="J257" s="14"/>
    </row>
    <row r="258" spans="1:10">
      <c r="A258" s="15"/>
      <c r="B258" s="757"/>
      <c r="C258" s="425"/>
      <c r="D258" s="235" t="s">
        <v>312</v>
      </c>
      <c r="E258" s="235" t="s">
        <v>312</v>
      </c>
      <c r="F258" s="235" t="s">
        <v>312</v>
      </c>
      <c r="G258" s="235" t="s">
        <v>312</v>
      </c>
      <c r="H258" s="446" t="s">
        <v>312</v>
      </c>
      <c r="I258" s="745"/>
      <c r="J258" s="14"/>
    </row>
    <row r="259" spans="1:10">
      <c r="A259" s="15"/>
      <c r="B259" s="757"/>
      <c r="C259" s="425"/>
      <c r="D259" s="235" t="s">
        <v>312</v>
      </c>
      <c r="E259" s="235" t="s">
        <v>312</v>
      </c>
      <c r="F259" s="235" t="s">
        <v>312</v>
      </c>
      <c r="G259" s="235" t="s">
        <v>312</v>
      </c>
      <c r="H259" s="446" t="s">
        <v>312</v>
      </c>
      <c r="I259" s="745"/>
      <c r="J259" s="14"/>
    </row>
    <row r="260" spans="1:10" ht="15.75" thickBot="1">
      <c r="A260" s="5"/>
      <c r="B260" s="750"/>
      <c r="C260" s="751"/>
      <c r="D260" s="234" t="s">
        <v>312</v>
      </c>
      <c r="E260" s="234" t="s">
        <v>312</v>
      </c>
      <c r="F260" s="234" t="s">
        <v>312</v>
      </c>
      <c r="G260" s="234" t="s">
        <v>312</v>
      </c>
      <c r="H260" s="752" t="s">
        <v>312</v>
      </c>
      <c r="I260" s="753"/>
      <c r="J260" s="5"/>
    </row>
    <row r="261" spans="1:10" ht="15.75" thickTop="1">
      <c r="A261" s="5"/>
      <c r="B261" s="5"/>
      <c r="C261" s="5"/>
      <c r="D261" s="5"/>
      <c r="E261" s="5"/>
      <c r="F261" s="5"/>
      <c r="G261" s="5"/>
      <c r="H261" s="5"/>
      <c r="I261" s="80"/>
      <c r="J261" s="5"/>
    </row>
    <row r="262" spans="1:10">
      <c r="A262" s="5"/>
      <c r="B262" s="5"/>
      <c r="C262" s="5"/>
      <c r="D262" s="5"/>
      <c r="E262" s="5"/>
      <c r="F262" s="5"/>
      <c r="G262" s="5"/>
      <c r="H262" s="5"/>
      <c r="I262" s="80"/>
      <c r="J262" s="5"/>
    </row>
    <row r="263" spans="1:10" ht="15.75" thickBot="1">
      <c r="A263" s="43"/>
      <c r="B263" s="43"/>
      <c r="C263" s="43"/>
      <c r="D263" s="43"/>
      <c r="E263" s="43"/>
      <c r="F263" s="43"/>
      <c r="G263" s="43"/>
      <c r="H263" s="43"/>
      <c r="I263" s="123"/>
      <c r="J263" s="43"/>
    </row>
    <row r="264" spans="1:10">
      <c r="A264" s="5"/>
      <c r="B264" s="5"/>
      <c r="C264" s="5"/>
      <c r="D264" s="5"/>
      <c r="E264" s="5"/>
      <c r="F264" s="5"/>
      <c r="G264" s="5"/>
      <c r="H264" s="5"/>
      <c r="I264" s="80"/>
      <c r="J264" s="5"/>
    </row>
    <row r="265" spans="1:10" ht="15.75" thickBot="1">
      <c r="A265" s="43"/>
      <c r="B265" s="43"/>
      <c r="C265" s="43"/>
      <c r="D265" s="43"/>
      <c r="E265" s="43"/>
      <c r="F265" s="43"/>
      <c r="G265" s="43"/>
      <c r="H265" s="43"/>
      <c r="I265" s="123"/>
      <c r="J265" s="43"/>
    </row>
    <row r="266" spans="1:10">
      <c r="A266" s="5"/>
      <c r="B266" s="5"/>
      <c r="C266" s="5"/>
      <c r="D266" s="5"/>
      <c r="E266" s="5"/>
      <c r="F266" s="5"/>
      <c r="G266" s="5"/>
      <c r="H266" s="5"/>
      <c r="I266" s="80"/>
      <c r="J266" s="5"/>
    </row>
    <row r="267" spans="1:10" ht="15.75" thickBot="1">
      <c r="A267" s="5"/>
      <c r="B267" s="412"/>
      <c r="C267" s="412"/>
      <c r="D267" s="412"/>
      <c r="E267" s="412"/>
      <c r="F267" s="412"/>
      <c r="G267" s="412"/>
      <c r="H267" s="412"/>
      <c r="I267" s="412"/>
      <c r="J267" s="5"/>
    </row>
    <row r="268" spans="1:10" ht="16.5" thickTop="1" thickBot="1">
      <c r="A268" s="5"/>
      <c r="B268" s="746" t="s">
        <v>213</v>
      </c>
      <c r="C268" s="747"/>
      <c r="D268" s="747"/>
      <c r="E268" s="748"/>
      <c r="F268" s="748"/>
      <c r="G268" s="748"/>
      <c r="H268" s="748"/>
      <c r="I268" s="749"/>
      <c r="J268" s="5"/>
    </row>
    <row r="269" spans="1:10">
      <c r="A269" s="5"/>
      <c r="B269" s="760" t="s">
        <v>212</v>
      </c>
      <c r="C269" s="761"/>
      <c r="D269" s="761"/>
      <c r="E269" s="741" t="s">
        <v>211</v>
      </c>
      <c r="F269" s="772"/>
      <c r="G269" s="773"/>
      <c r="H269" s="741" t="s">
        <v>210</v>
      </c>
      <c r="I269" s="742"/>
      <c r="J269" s="5"/>
    </row>
    <row r="270" spans="1:10">
      <c r="A270" s="5"/>
      <c r="B270" s="762" t="s">
        <v>209</v>
      </c>
      <c r="C270" s="763"/>
      <c r="D270" s="770" t="s">
        <v>445</v>
      </c>
      <c r="E270" s="754" t="s">
        <v>208</v>
      </c>
      <c r="F270" s="755"/>
      <c r="G270" s="756">
        <v>7</v>
      </c>
      <c r="H270" s="739"/>
      <c r="I270" s="740"/>
      <c r="J270" s="5"/>
    </row>
    <row r="271" spans="1:10">
      <c r="A271" s="5"/>
      <c r="B271" s="768"/>
      <c r="C271" s="769"/>
      <c r="D271" s="771"/>
      <c r="E271" s="754"/>
      <c r="F271" s="755"/>
      <c r="G271" s="756"/>
      <c r="H271" s="735">
        <v>42</v>
      </c>
      <c r="I271" s="736"/>
      <c r="J271" s="5"/>
    </row>
    <row r="272" spans="1:10">
      <c r="A272" s="5"/>
      <c r="B272" s="762" t="s">
        <v>207</v>
      </c>
      <c r="C272" s="763"/>
      <c r="D272" s="770" t="s">
        <v>446</v>
      </c>
      <c r="E272" s="754" t="s">
        <v>206</v>
      </c>
      <c r="F272" s="755"/>
      <c r="G272" s="756">
        <v>15</v>
      </c>
      <c r="H272" s="737"/>
      <c r="I272" s="738"/>
      <c r="J272" s="5"/>
    </row>
    <row r="273" spans="1:10">
      <c r="A273" s="5"/>
      <c r="B273" s="768"/>
      <c r="C273" s="769"/>
      <c r="D273" s="771"/>
      <c r="E273" s="754"/>
      <c r="F273" s="755"/>
      <c r="G273" s="756"/>
      <c r="H273" s="739" t="s">
        <v>205</v>
      </c>
      <c r="I273" s="740"/>
      <c r="J273" s="5"/>
    </row>
    <row r="274" spans="1:10">
      <c r="A274" s="5"/>
      <c r="B274" s="762" t="s">
        <v>204</v>
      </c>
      <c r="C274" s="763"/>
      <c r="D274" s="758">
        <v>41828</v>
      </c>
      <c r="E274" s="754" t="s">
        <v>203</v>
      </c>
      <c r="F274" s="755"/>
      <c r="G274" s="756">
        <v>20</v>
      </c>
      <c r="H274" s="735" t="s">
        <v>447</v>
      </c>
      <c r="I274" s="736"/>
      <c r="J274" s="5"/>
    </row>
    <row r="275" spans="1:10" ht="15.75" thickBot="1">
      <c r="A275" s="5"/>
      <c r="B275" s="764"/>
      <c r="C275" s="765"/>
      <c r="D275" s="759"/>
      <c r="E275" s="766"/>
      <c r="F275" s="767"/>
      <c r="G275" s="774"/>
      <c r="H275" s="743"/>
      <c r="I275" s="744"/>
      <c r="J275" s="5"/>
    </row>
    <row r="276" spans="1:10" ht="15.75" thickTop="1">
      <c r="A276" s="5"/>
      <c r="B276" s="5"/>
      <c r="C276" s="5"/>
      <c r="D276" s="5"/>
      <c r="E276" s="5"/>
      <c r="F276" s="5"/>
      <c r="G276" s="5"/>
      <c r="H276" s="5"/>
      <c r="I276" s="80"/>
      <c r="J276" s="5"/>
    </row>
    <row r="277" spans="1:10">
      <c r="A277" s="5"/>
      <c r="B277" s="5"/>
      <c r="C277" s="5"/>
      <c r="D277" s="5"/>
      <c r="E277" s="5"/>
      <c r="F277" s="5"/>
      <c r="G277" s="5"/>
      <c r="H277" s="5"/>
      <c r="I277" s="80"/>
      <c r="J277" s="5"/>
    </row>
    <row r="278" spans="1:10">
      <c r="A278" s="5"/>
      <c r="B278" s="5"/>
      <c r="C278" s="5"/>
      <c r="D278" s="5"/>
      <c r="E278" s="5"/>
      <c r="F278" s="5"/>
      <c r="G278" s="5"/>
      <c r="H278" s="5"/>
      <c r="I278" s="80"/>
      <c r="J278" s="5"/>
    </row>
    <row r="279" spans="1:10">
      <c r="A279" s="5"/>
      <c r="B279" s="5"/>
      <c r="C279" s="5"/>
      <c r="D279" s="5"/>
      <c r="E279" s="5"/>
      <c r="F279" s="5"/>
      <c r="G279" s="5"/>
      <c r="H279" s="5"/>
      <c r="I279" s="80"/>
      <c r="J279" s="5"/>
    </row>
    <row r="280" spans="1:10">
      <c r="A280" s="5"/>
      <c r="B280" s="5"/>
      <c r="C280" s="5"/>
      <c r="D280" s="5"/>
      <c r="E280" s="5"/>
      <c r="F280" s="5"/>
      <c r="G280" s="5"/>
      <c r="H280" s="5"/>
      <c r="I280" s="80"/>
      <c r="J280" s="5"/>
    </row>
    <row r="281" spans="1:10">
      <c r="A281" s="5"/>
      <c r="B281" s="5"/>
      <c r="C281" s="5"/>
      <c r="D281" s="5"/>
      <c r="E281" s="5"/>
      <c r="F281" s="5"/>
      <c r="G281" s="5"/>
      <c r="H281" s="5"/>
      <c r="I281" s="80"/>
      <c r="J281" s="5"/>
    </row>
    <row r="282" spans="1:10">
      <c r="A282" s="5"/>
      <c r="B282" s="5"/>
      <c r="C282" s="5"/>
      <c r="D282" s="5"/>
      <c r="E282" s="5"/>
      <c r="F282" s="5"/>
      <c r="G282" s="5"/>
      <c r="H282" s="5"/>
      <c r="I282" s="80"/>
      <c r="J282" s="5"/>
    </row>
    <row r="283" spans="1:10">
      <c r="A283" s="5"/>
      <c r="B283" s="5"/>
      <c r="C283" s="5"/>
      <c r="D283" s="5"/>
      <c r="E283" s="5"/>
      <c r="F283" s="5"/>
      <c r="G283" s="5"/>
      <c r="H283" s="5"/>
      <c r="I283" s="80"/>
      <c r="J283" s="5"/>
    </row>
    <row r="284" spans="1:10">
      <c r="A284" s="5"/>
      <c r="B284" s="5"/>
      <c r="C284" s="5"/>
      <c r="D284" s="5"/>
      <c r="E284" s="5"/>
      <c r="F284" s="5"/>
      <c r="G284" s="5"/>
      <c r="H284" s="5"/>
      <c r="I284" s="80"/>
      <c r="J284" s="5"/>
    </row>
    <row r="285" spans="1:10">
      <c r="A285" s="5"/>
      <c r="B285" s="5"/>
      <c r="C285" s="5"/>
      <c r="D285" s="5"/>
      <c r="E285" s="5"/>
      <c r="F285" s="5"/>
      <c r="G285" s="5"/>
      <c r="H285" s="5"/>
      <c r="I285" s="80"/>
      <c r="J285" s="5"/>
    </row>
    <row r="286" spans="1:10">
      <c r="A286" s="5"/>
      <c r="B286" s="13"/>
      <c r="C286" s="12"/>
      <c r="D286" s="12"/>
      <c r="E286" s="11"/>
      <c r="F286" s="11"/>
      <c r="G286" s="11"/>
      <c r="H286" s="11"/>
      <c r="I286" s="10"/>
      <c r="J286" s="5"/>
    </row>
    <row r="287" spans="1:10">
      <c r="C287" s="57"/>
      <c r="D287" s="56"/>
      <c r="E287" s="56"/>
      <c r="F287" s="56"/>
      <c r="G287" s="233"/>
      <c r="I287" s="232"/>
    </row>
  </sheetData>
  <mergeCells count="98">
    <mergeCell ref="D33:I33"/>
    <mergeCell ref="D34:I34"/>
    <mergeCell ref="D30:I30"/>
    <mergeCell ref="D31:I31"/>
    <mergeCell ref="D32:I32"/>
    <mergeCell ref="B159:C159"/>
    <mergeCell ref="B252:C252"/>
    <mergeCell ref="B166:E166"/>
    <mergeCell ref="B165:C165"/>
    <mergeCell ref="B162:C162"/>
    <mergeCell ref="B163:C163"/>
    <mergeCell ref="B164:C164"/>
    <mergeCell ref="B132:E132"/>
    <mergeCell ref="B155:C155"/>
    <mergeCell ref="B156:C156"/>
    <mergeCell ref="D39:I39"/>
    <mergeCell ref="D35:I35"/>
    <mergeCell ref="D36:I36"/>
    <mergeCell ref="D38:I38"/>
    <mergeCell ref="D16:I16"/>
    <mergeCell ref="B152:C152"/>
    <mergeCell ref="D48:I48"/>
    <mergeCell ref="D49:I49"/>
    <mergeCell ref="B154:C154"/>
    <mergeCell ref="D47:I47"/>
    <mergeCell ref="B51:H51"/>
    <mergeCell ref="D21:I21"/>
    <mergeCell ref="D22:I22"/>
    <mergeCell ref="D23:I23"/>
    <mergeCell ref="D24:I24"/>
    <mergeCell ref="D25:I25"/>
    <mergeCell ref="D26:I26"/>
    <mergeCell ref="D27:I27"/>
    <mergeCell ref="D28:I28"/>
    <mergeCell ref="D29:I29"/>
    <mergeCell ref="C4:D4"/>
    <mergeCell ref="E4:H4"/>
    <mergeCell ref="C8:D8"/>
    <mergeCell ref="B12:H12"/>
    <mergeCell ref="D15:I15"/>
    <mergeCell ref="H258:I258"/>
    <mergeCell ref="B254:C254"/>
    <mergeCell ref="H254:I254"/>
    <mergeCell ref="D17:I17"/>
    <mergeCell ref="D46:I46"/>
    <mergeCell ref="D43:I43"/>
    <mergeCell ref="D18:I18"/>
    <mergeCell ref="D19:I19"/>
    <mergeCell ref="D20:I20"/>
    <mergeCell ref="D37:I37"/>
    <mergeCell ref="B42:H42"/>
    <mergeCell ref="D44:I44"/>
    <mergeCell ref="D45:I45"/>
    <mergeCell ref="B161:C161"/>
    <mergeCell ref="B157:C157"/>
    <mergeCell ref="B158:C158"/>
    <mergeCell ref="B256:C256"/>
    <mergeCell ref="B258:C258"/>
    <mergeCell ref="B160:C160"/>
    <mergeCell ref="B253:C253"/>
    <mergeCell ref="C218:J219"/>
    <mergeCell ref="B217:B218"/>
    <mergeCell ref="B250:C250"/>
    <mergeCell ref="B251:C251"/>
    <mergeCell ref="H250:I250"/>
    <mergeCell ref="B244:I247"/>
    <mergeCell ref="H253:I253"/>
    <mergeCell ref="H251:I251"/>
    <mergeCell ref="H252:I252"/>
    <mergeCell ref="B255:C255"/>
    <mergeCell ref="H257:I257"/>
    <mergeCell ref="H256:I256"/>
    <mergeCell ref="D274:D275"/>
    <mergeCell ref="B269:D269"/>
    <mergeCell ref="B274:C275"/>
    <mergeCell ref="E274:F275"/>
    <mergeCell ref="B270:C271"/>
    <mergeCell ref="D270:D271"/>
    <mergeCell ref="E269:G269"/>
    <mergeCell ref="D272:D273"/>
    <mergeCell ref="G274:G275"/>
    <mergeCell ref="B272:C273"/>
    <mergeCell ref="H271:I272"/>
    <mergeCell ref="H273:I273"/>
    <mergeCell ref="H269:I270"/>
    <mergeCell ref="H274:I275"/>
    <mergeCell ref="H255:I255"/>
    <mergeCell ref="H259:I259"/>
    <mergeCell ref="B268:I268"/>
    <mergeCell ref="B260:C260"/>
    <mergeCell ref="H260:I260"/>
    <mergeCell ref="B267:I267"/>
    <mergeCell ref="E270:F271"/>
    <mergeCell ref="E272:F273"/>
    <mergeCell ref="G270:G271"/>
    <mergeCell ref="G272:G273"/>
    <mergeCell ref="B259:C259"/>
    <mergeCell ref="B257:C257"/>
  </mergeCells>
  <conditionalFormatting sqref="G205:H205 G203">
    <cfRule type="colorScale" priority="83">
      <colorScale>
        <cfvo type="min"/>
        <cfvo type="percentile" val="50"/>
        <cfvo type="max"/>
        <color rgb="FFF8696B"/>
        <color rgb="FFFFEB84"/>
        <color rgb="FF63BE7B"/>
      </colorScale>
    </cfRule>
  </conditionalFormatting>
  <conditionalFormatting sqref="G203 G205:H205">
    <cfRule type="cellIs" dxfId="69" priority="78" operator="equal">
      <formula>"Malo"</formula>
    </cfRule>
    <cfRule type="cellIs" dxfId="68" priority="79" operator="equal">
      <formula>"Deficiente"</formula>
    </cfRule>
    <cfRule type="containsText" dxfId="67" priority="80" operator="containsText" text="Bueno">
      <formula>NOT(ISERROR(SEARCH("Bueno",G203)))</formula>
    </cfRule>
    <cfRule type="containsText" dxfId="66" priority="81" operator="containsText" text="Muy bueno">
      <formula>NOT(ISERROR(SEARCH("Muy bueno",G203)))</formula>
    </cfRule>
    <cfRule type="cellIs" dxfId="65" priority="82" operator="equal">
      <formula>"Moderado"</formula>
    </cfRule>
  </conditionalFormatting>
  <conditionalFormatting sqref="C203">
    <cfRule type="colorScale" priority="77">
      <colorScale>
        <cfvo type="min"/>
        <cfvo type="percentile" val="50"/>
        <cfvo type="max"/>
        <color rgb="FFF8696B"/>
        <color rgb="FFFFEB84"/>
        <color rgb="FF63BE7B"/>
      </colorScale>
    </cfRule>
  </conditionalFormatting>
  <conditionalFormatting sqref="C203">
    <cfRule type="cellIs" dxfId="64" priority="72" operator="equal">
      <formula>"Malo"</formula>
    </cfRule>
    <cfRule type="cellIs" dxfId="63" priority="73" operator="equal">
      <formula>"Deficiente"</formula>
    </cfRule>
    <cfRule type="containsText" dxfId="62" priority="74" operator="containsText" text="Bueno">
      <formula>NOT(ISERROR(SEARCH("Bueno",C203)))</formula>
    </cfRule>
    <cfRule type="containsText" dxfId="61" priority="75" operator="containsText" text="Muy bueno">
      <formula>NOT(ISERROR(SEARCH("Muy bueno",C203)))</formula>
    </cfRule>
    <cfRule type="cellIs" dxfId="60" priority="76" operator="equal">
      <formula>"Moderado"</formula>
    </cfRule>
  </conditionalFormatting>
  <conditionalFormatting sqref="C208:D208">
    <cfRule type="colorScale" priority="71">
      <colorScale>
        <cfvo type="min"/>
        <cfvo type="percentile" val="50"/>
        <cfvo type="max"/>
        <color rgb="FFF8696B"/>
        <color rgb="FFFFEB84"/>
        <color rgb="FF63BE7B"/>
      </colorScale>
    </cfRule>
  </conditionalFormatting>
  <conditionalFormatting sqref="C208:D208">
    <cfRule type="cellIs" dxfId="59" priority="66" operator="equal">
      <formula>"Malo"</formula>
    </cfRule>
    <cfRule type="cellIs" dxfId="58" priority="67" operator="equal">
      <formula>"Deficiente"</formula>
    </cfRule>
    <cfRule type="containsText" dxfId="57" priority="68" operator="containsText" text="Bueno">
      <formula>NOT(ISERROR(SEARCH("Bueno",C208)))</formula>
    </cfRule>
    <cfRule type="containsText" dxfId="56" priority="69" operator="containsText" text="Muy bueno">
      <formula>NOT(ISERROR(SEARCH("Muy bueno",C208)))</formula>
    </cfRule>
    <cfRule type="cellIs" dxfId="55" priority="70" operator="equal">
      <formula>"Moderado"</formula>
    </cfRule>
  </conditionalFormatting>
  <conditionalFormatting sqref="I208:J208">
    <cfRule type="colorScale" priority="65">
      <colorScale>
        <cfvo type="min"/>
        <cfvo type="percentile" val="50"/>
        <cfvo type="max"/>
        <color rgb="FFF8696B"/>
        <color rgb="FFFFEB84"/>
        <color rgb="FF63BE7B"/>
      </colorScale>
    </cfRule>
  </conditionalFormatting>
  <conditionalFormatting sqref="I208:J208">
    <cfRule type="cellIs" dxfId="54" priority="60" operator="equal">
      <formula>"Malo"</formula>
    </cfRule>
    <cfRule type="cellIs" dxfId="53" priority="61" operator="equal">
      <formula>"Deficiente"</formula>
    </cfRule>
    <cfRule type="containsText" dxfId="52" priority="62" operator="containsText" text="Bueno">
      <formula>NOT(ISERROR(SEARCH("Bueno",I208)))</formula>
    </cfRule>
    <cfRule type="containsText" dxfId="51" priority="63" operator="containsText" text="Muy bueno">
      <formula>NOT(ISERROR(SEARCH("Muy bueno",I208)))</formula>
    </cfRule>
    <cfRule type="cellIs" dxfId="50" priority="64" operator="equal">
      <formula>"Moderado"</formula>
    </cfRule>
  </conditionalFormatting>
  <conditionalFormatting sqref="I203">
    <cfRule type="colorScale" priority="59">
      <colorScale>
        <cfvo type="min"/>
        <cfvo type="percentile" val="50"/>
        <cfvo type="max"/>
        <color rgb="FFF8696B"/>
        <color rgb="FFFFEB84"/>
        <color rgb="FF63BE7B"/>
      </colorScale>
    </cfRule>
  </conditionalFormatting>
  <conditionalFormatting sqref="I203">
    <cfRule type="cellIs" dxfId="49" priority="54" operator="equal">
      <formula>"Malo"</formula>
    </cfRule>
    <cfRule type="cellIs" dxfId="48" priority="55" operator="equal">
      <formula>"Deficiente"</formula>
    </cfRule>
    <cfRule type="containsText" dxfId="47" priority="56" operator="containsText" text="Bueno">
      <formula>NOT(ISERROR(SEARCH("Bueno",I203)))</formula>
    </cfRule>
    <cfRule type="containsText" dxfId="46" priority="57" operator="containsText" text="Muy bueno">
      <formula>NOT(ISERROR(SEARCH("Muy bueno",I203)))</formula>
    </cfRule>
    <cfRule type="cellIs" dxfId="45" priority="58" operator="equal">
      <formula>"Moderado"</formula>
    </cfRule>
  </conditionalFormatting>
  <conditionalFormatting sqref="C205:D205">
    <cfRule type="colorScale" priority="53">
      <colorScale>
        <cfvo type="min"/>
        <cfvo type="percentile" val="50"/>
        <cfvo type="max"/>
        <color rgb="FFF8696B"/>
        <color rgb="FFFFEB84"/>
        <color rgb="FF63BE7B"/>
      </colorScale>
    </cfRule>
  </conditionalFormatting>
  <conditionalFormatting sqref="C205:D205">
    <cfRule type="cellIs" dxfId="44" priority="47" operator="equal">
      <formula>"Malo"</formula>
    </cfRule>
    <cfRule type="cellIs" dxfId="43" priority="48" operator="equal">
      <formula>"Deficiente"</formula>
    </cfRule>
    <cfRule type="cellIs" dxfId="42" priority="49" operator="equal">
      <formula>"Moderado"</formula>
    </cfRule>
    <cfRule type="cellIs" dxfId="41" priority="50" operator="equal">
      <formula>"Bueno"</formula>
    </cfRule>
    <cfRule type="cellIs" dxfId="40" priority="51" operator="equal">
      <formula>"Muy bueno"</formula>
    </cfRule>
    <cfRule type="cellIs" dxfId="39" priority="52" operator="equal">
      <formula>"Peor que bueno"</formula>
    </cfRule>
  </conditionalFormatting>
  <conditionalFormatting sqref="E205:F205">
    <cfRule type="colorScale" priority="46">
      <colorScale>
        <cfvo type="min"/>
        <cfvo type="percentile" val="50"/>
        <cfvo type="max"/>
        <color rgb="FFF8696B"/>
        <color rgb="FFFFEB84"/>
        <color rgb="FF63BE7B"/>
      </colorScale>
    </cfRule>
  </conditionalFormatting>
  <conditionalFormatting sqref="E205:F205">
    <cfRule type="cellIs" dxfId="38" priority="40" operator="equal">
      <formula>"Malo"</formula>
    </cfRule>
    <cfRule type="cellIs" dxfId="37" priority="41" operator="equal">
      <formula>"Deficiente"</formula>
    </cfRule>
    <cfRule type="cellIs" dxfId="36" priority="42" operator="equal">
      <formula>"Moderado"</formula>
    </cfRule>
    <cfRule type="cellIs" dxfId="35" priority="43" operator="equal">
      <formula>"Bueno"</formula>
    </cfRule>
    <cfRule type="cellIs" dxfId="34" priority="44" operator="equal">
      <formula>"Muy bueno"</formula>
    </cfRule>
    <cfRule type="cellIs" dxfId="33" priority="45" operator="equal">
      <formula>"Peor que bueno"</formula>
    </cfRule>
  </conditionalFormatting>
  <conditionalFormatting sqref="I205:J205">
    <cfRule type="colorScale" priority="39">
      <colorScale>
        <cfvo type="min"/>
        <cfvo type="percentile" val="50"/>
        <cfvo type="max"/>
        <color rgb="FFF8696B"/>
        <color rgb="FFFFEB84"/>
        <color rgb="FF63BE7B"/>
      </colorScale>
    </cfRule>
  </conditionalFormatting>
  <conditionalFormatting sqref="I205:J205">
    <cfRule type="cellIs" dxfId="32" priority="33" operator="equal">
      <formula>"Malo"</formula>
    </cfRule>
    <cfRule type="cellIs" dxfId="31" priority="34" operator="equal">
      <formula>"Deficiente"</formula>
    </cfRule>
    <cfRule type="cellIs" dxfId="30" priority="35" operator="equal">
      <formula>"Moderado"</formula>
    </cfRule>
    <cfRule type="cellIs" dxfId="29" priority="36" operator="equal">
      <formula>"Bueno"</formula>
    </cfRule>
    <cfRule type="cellIs" dxfId="28" priority="37" operator="equal">
      <formula>"Muy bueno"</formula>
    </cfRule>
    <cfRule type="cellIs" dxfId="27" priority="38" operator="equal">
      <formula>"Peor que bueno"</formula>
    </cfRule>
  </conditionalFormatting>
  <conditionalFormatting sqref="C210:J210">
    <cfRule type="colorScale" priority="32">
      <colorScale>
        <cfvo type="min"/>
        <cfvo type="percentile" val="50"/>
        <cfvo type="max"/>
        <color rgb="FFF8696B"/>
        <color rgb="FFFFEB84"/>
        <color rgb="FF63BE7B"/>
      </colorScale>
    </cfRule>
  </conditionalFormatting>
  <conditionalFormatting sqref="C210:J210">
    <cfRule type="cellIs" dxfId="26" priority="26" operator="equal">
      <formula>"Malo"</formula>
    </cfRule>
    <cfRule type="cellIs" dxfId="25" priority="27" operator="equal">
      <formula>"Deficiente"</formula>
    </cfRule>
    <cfRule type="cellIs" dxfId="24" priority="28" operator="equal">
      <formula>"Moderado"</formula>
    </cfRule>
    <cfRule type="cellIs" dxfId="23" priority="29" operator="equal">
      <formula>"Bueno"</formula>
    </cfRule>
    <cfRule type="cellIs" dxfId="22" priority="30" operator="equal">
      <formula>"Muy bueno"</formula>
    </cfRule>
    <cfRule type="cellIs" dxfId="21" priority="31" operator="equal">
      <formula>"Peor que bueno"</formula>
    </cfRule>
  </conditionalFormatting>
  <conditionalFormatting sqref="C215">
    <cfRule type="colorScale" priority="25">
      <colorScale>
        <cfvo type="min"/>
        <cfvo type="percentile" val="50"/>
        <cfvo type="max"/>
        <color rgb="FFF8696B"/>
        <color rgb="FFFFEB84"/>
        <color rgb="FF63BE7B"/>
      </colorScale>
    </cfRule>
  </conditionalFormatting>
  <conditionalFormatting sqref="C215">
    <cfRule type="cellIs" dxfId="20" priority="19" operator="equal">
      <formula>"Malo"</formula>
    </cfRule>
    <cfRule type="cellIs" dxfId="19" priority="20" operator="equal">
      <formula>"Deficiente"</formula>
    </cfRule>
    <cfRule type="cellIs" dxfId="18" priority="21" operator="equal">
      <formula>"Moderado"</formula>
    </cfRule>
    <cfRule type="cellIs" dxfId="17" priority="22" operator="equal">
      <formula>"Bueno"</formula>
    </cfRule>
    <cfRule type="cellIs" dxfId="16" priority="23" operator="equal">
      <formula>"Muy bueno"</formula>
    </cfRule>
    <cfRule type="cellIs" dxfId="15" priority="24" operator="equal">
      <formula>"Peor que bueno"</formula>
    </cfRule>
  </conditionalFormatting>
  <conditionalFormatting sqref="C204:J204">
    <cfRule type="colorScale" priority="18">
      <colorScale>
        <cfvo type="min"/>
        <cfvo type="percentile" val="50"/>
        <cfvo type="max"/>
        <color rgb="FFF8696B"/>
        <color rgb="FFFFEB84"/>
        <color rgb="FF63BE7B"/>
      </colorScale>
    </cfRule>
  </conditionalFormatting>
  <conditionalFormatting sqref="C204:J204">
    <cfRule type="cellIs" dxfId="14" priority="13" operator="equal">
      <formula>"Malo"</formula>
    </cfRule>
    <cfRule type="cellIs" dxfId="13" priority="14" operator="equal">
      <formula>"Deficiente"</formula>
    </cfRule>
    <cfRule type="containsText" dxfId="12" priority="15" operator="containsText" text="Bueno">
      <formula>NOT(ISERROR(SEARCH("Bueno",C204)))</formula>
    </cfRule>
    <cfRule type="containsText" dxfId="11" priority="16" operator="containsText" text="Muy bueno">
      <formula>NOT(ISERROR(SEARCH("Muy bueno",C204)))</formula>
    </cfRule>
    <cfRule type="cellIs" dxfId="10" priority="17" operator="equal">
      <formula>"Moderado"</formula>
    </cfRule>
  </conditionalFormatting>
  <conditionalFormatting sqref="C209:J209">
    <cfRule type="colorScale" priority="12">
      <colorScale>
        <cfvo type="min"/>
        <cfvo type="percentile" val="50"/>
        <cfvo type="max"/>
        <color rgb="FFF8696B"/>
        <color rgb="FFFFEB84"/>
        <color rgb="FF63BE7B"/>
      </colorScale>
    </cfRule>
  </conditionalFormatting>
  <conditionalFormatting sqref="C209:J209">
    <cfRule type="cellIs" dxfId="9" priority="7" operator="equal">
      <formula>"Malo"</formula>
    </cfRule>
    <cfRule type="cellIs" dxfId="8" priority="8" operator="equal">
      <formula>"Deficiente"</formula>
    </cfRule>
    <cfRule type="containsText" dxfId="7" priority="9" operator="containsText" text="Bueno">
      <formula>NOT(ISERROR(SEARCH("Bueno",C209)))</formula>
    </cfRule>
    <cfRule type="containsText" dxfId="6" priority="10" operator="containsText" text="Muy bueno">
      <formula>NOT(ISERROR(SEARCH("Muy bueno",C209)))</formula>
    </cfRule>
    <cfRule type="cellIs" dxfId="5" priority="11" operator="equal">
      <formula>"Moderado"</formula>
    </cfRule>
  </conditionalFormatting>
  <conditionalFormatting sqref="C214">
    <cfRule type="colorScale" priority="6">
      <colorScale>
        <cfvo type="min"/>
        <cfvo type="percentile" val="50"/>
        <cfvo type="max"/>
        <color rgb="FFF8696B"/>
        <color rgb="FFFFEB84"/>
        <color rgb="FF63BE7B"/>
      </colorScale>
    </cfRule>
  </conditionalFormatting>
  <conditionalFormatting sqref="C214">
    <cfRule type="cellIs" dxfId="4" priority="1" operator="equal">
      <formula>"Malo"</formula>
    </cfRule>
    <cfRule type="cellIs" dxfId="3" priority="2" operator="equal">
      <formula>"Deficiente"</formula>
    </cfRule>
    <cfRule type="containsText" dxfId="2" priority="3" operator="containsText" text="Bueno">
      <formula>NOT(ISERROR(SEARCH("Bueno",C214)))</formula>
    </cfRule>
    <cfRule type="containsText" dxfId="1" priority="4" operator="containsText" text="Muy bueno">
      <formula>NOT(ISERROR(SEARCH("Muy bueno",C214)))</formula>
    </cfRule>
    <cfRule type="cellIs" dxfId="0" priority="5" operator="equal">
      <formula>"Moderado"</formula>
    </cfRule>
  </conditionalFormatting>
  <pageMargins left="0.93" right="0.71" top="0.98425196850393704" bottom="0.51181102362204722" header="0.35"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2" manualBreakCount="2">
    <brk id="149" max="9" man="1"/>
    <brk id="264" max="9" man="1"/>
  </rowBreaks>
  <legacyDrawingHF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3</vt:i4>
      </vt:variant>
    </vt:vector>
  </HeadingPairs>
  <TitlesOfParts>
    <vt:vector size="6" baseType="lpstr">
      <vt:lpstr>Resultad. general</vt:lpstr>
      <vt:lpstr>Result. espacios</vt:lpstr>
      <vt:lpstr>Result. masas</vt:lpstr>
      <vt:lpstr>'Result. espacios'!Área_de_impresión</vt:lpstr>
      <vt:lpstr>'Result. masas'!Área_de_impresión</vt:lpstr>
      <vt:lpstr>'Resultad. general'!Área_de_impresión</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Irene Atiénzar</dc:creator>
  <cp:lastModifiedBy>domingo</cp:lastModifiedBy>
  <dcterms:created xsi:type="dcterms:W3CDTF">2015-02-02T10:28:05Z</dcterms:created>
  <dcterms:modified xsi:type="dcterms:W3CDTF">2015-03-01T17:19:23Z</dcterms:modified>
</cp:coreProperties>
</file>