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sultad. general" sheetId="1" r:id="rId1"/>
    <sheet name="Result. espacios" sheetId="2" r:id="rId2"/>
    <sheet name="Result. masas" sheetId="3" r:id="rId3"/>
  </sheets>
  <externalReferences>
    <externalReference r:id="rId4"/>
  </externalReferences>
  <definedNames>
    <definedName name="_xlnm.Print_Area" localSheetId="1">'Result. espacios'!$A$1:$J$139</definedName>
    <definedName name="_xlnm.Print_Area" localSheetId="2">'Result. masas'!$A$1:$J$239</definedName>
    <definedName name="_xlnm.Print_Area" localSheetId="0">'Resultad. general'!$A$1:$J$470</definedName>
    <definedName name="_xlnm.Database">#REF!</definedName>
    <definedName name="Índices_Hidromorfológicos_2011">#REF!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74" i="1" l="1"/>
  <c r="C474" i="1" s="1"/>
  <c r="B473" i="1"/>
  <c r="C473" i="1" s="1"/>
  <c r="B472" i="1"/>
  <c r="C472" i="1" s="1"/>
  <c r="B471" i="1"/>
  <c r="E473" i="1" l="1"/>
  <c r="E472" i="1"/>
  <c r="E474" i="1"/>
  <c r="E471" i="1"/>
  <c r="C471" i="1"/>
</calcChain>
</file>

<file path=xl/sharedStrings.xml><?xml version="1.0" encoding="utf-8"?>
<sst xmlns="http://schemas.openxmlformats.org/spreadsheetml/2006/main" count="1522" uniqueCount="556">
  <si>
    <t>Observaciones</t>
  </si>
  <si>
    <t>Resultado</t>
  </si>
  <si>
    <t>Masa</t>
  </si>
  <si>
    <t>V.4 Posible propuesta de recalificación de masa.</t>
  </si>
  <si>
    <t>Observaciones relizadas sobre los hábitats en los recorridos de campo</t>
  </si>
  <si>
    <t>Sobre los hábitats</t>
  </si>
  <si>
    <t>Invertebrados</t>
  </si>
  <si>
    <t>Aves</t>
  </si>
  <si>
    <t>Sobre las especies</t>
  </si>
  <si>
    <t>V.2 Descripción de las principales amenazas detectadas</t>
  </si>
  <si>
    <t>V.1 Aspectos del proceso de planificación que pueden influir en el estado de conservación y que pueden necesitar un planteamiento diferente.</t>
  </si>
  <si>
    <t>V). CONSIDERACIONES Y CONCLUSIONES DE LOS ASPECTOS ANALIZADOS</t>
  </si>
  <si>
    <t>Génesis de la Descarga</t>
  </si>
  <si>
    <t>Figura 3. Localización de la masa de agua seleccionada para los cálculos hidrológicos y de la estación de aforos más cercana.</t>
  </si>
  <si>
    <t>Conexión con superficial</t>
  </si>
  <si>
    <t>Conexión río acuífero</t>
  </si>
  <si>
    <t>Estado IAHRIS</t>
  </si>
  <si>
    <t>P10-90 Anual</t>
  </si>
  <si>
    <t>% Año cumple</t>
  </si>
  <si>
    <t>P10-90 Mensual</t>
  </si>
  <si>
    <t>% Mes cumple</t>
  </si>
  <si>
    <t>Nº Mes incumple</t>
  </si>
  <si>
    <t>IAH Estacional (IAHRIS)</t>
  </si>
  <si>
    <t>IAH semestral 2 (abr-Sep)</t>
  </si>
  <si>
    <t>IAH semestral 1 (oct-mar)</t>
  </si>
  <si>
    <t>IAH anual de la masa</t>
  </si>
  <si>
    <t>Alteración hidrológica</t>
  </si>
  <si>
    <t>Septiembre</t>
  </si>
  <si>
    <t>Agosto</t>
  </si>
  <si>
    <t>Julio</t>
  </si>
  <si>
    <t>Junio</t>
  </si>
  <si>
    <t>Mayo</t>
  </si>
  <si>
    <t>Abril</t>
  </si>
  <si>
    <t>Marzo</t>
  </si>
  <si>
    <t>Febrero</t>
  </si>
  <si>
    <t>Enero</t>
  </si>
  <si>
    <t>Diciembre</t>
  </si>
  <si>
    <t>Noviembre</t>
  </si>
  <si>
    <t>Octubre</t>
  </si>
  <si>
    <t>R.ecológico</t>
  </si>
  <si>
    <t>Rég alterado</t>
  </si>
  <si>
    <t>Rég. natural</t>
  </si>
  <si>
    <r>
      <t>m</t>
    </r>
    <r>
      <rPr>
        <b/>
        <vertAlign val="superscript"/>
        <sz val="10"/>
        <rFont val="Bookman Old Style"/>
        <family val="1"/>
      </rPr>
      <t>3</t>
    </r>
    <r>
      <rPr>
        <b/>
        <sz val="10"/>
        <rFont val="Bookman Old Style"/>
        <family val="1"/>
      </rPr>
      <t>/s</t>
    </r>
  </si>
  <si>
    <t>Identificación de relación subterránea-superficial</t>
  </si>
  <si>
    <t>Coeficiente de variación intranual</t>
  </si>
  <si>
    <t>Aportaciones estimadas del acuífero a masa superficial</t>
  </si>
  <si>
    <t>Coeficiente de variación interanual</t>
  </si>
  <si>
    <t>Serie de años que se ha tomado para este análisis</t>
  </si>
  <si>
    <t>Magnitud del caudal base medio</t>
  </si>
  <si>
    <t>Estación de aforos de donde se sacan los datos</t>
  </si>
  <si>
    <t>Fecha de ocurrencia más probable</t>
  </si>
  <si>
    <t>Masa de la que se presenta el  régimen</t>
  </si>
  <si>
    <t>Magnitud del caudal generador</t>
  </si>
  <si>
    <t>Variables características del régimen natural</t>
  </si>
  <si>
    <t>IV.5 Propuesta de régimen de caudales ecológicos para la masa, comparación con el régimen natural.</t>
  </si>
  <si>
    <t>Resultado IAHRIS</t>
  </si>
  <si>
    <t>SEQUÍAS</t>
  </si>
  <si>
    <t>AVENIDAS</t>
  </si>
  <si>
    <t>VALORES HABITUALES AÑO PONDERADO</t>
  </si>
  <si>
    <t>MASA APLICADA</t>
  </si>
  <si>
    <t>IV.4 Alteración hidrológica.  Parámetros, valores y resultados si los hubiera, del IAH. Programa IAHRIS.</t>
  </si>
  <si>
    <t>IV.2 Factores condicionantes del estado de los  hábitats  de importancia comunitaria en el  Espacio Protegido.</t>
  </si>
  <si>
    <t>IV.1 Factores condicionantes del estado de las  poblaciones de las especies  de importancia en el  Espacio Protegido.</t>
  </si>
  <si>
    <t>IV). APETENCIAS Y FASES CRÍTICAS DE LAS ESPECIES Y HÁBITATS  DE LOS QUE DEPENDE EL BUEN ESTADO DEL ESPACIO PROTEGIDO</t>
  </si>
  <si>
    <t>Esta información  solo corresponde a una tesela de las publicada por el CEDEX en su informe, y puede no ser representativa de la composición y estado de toda la vegetación de ribera de este Espacio.</t>
  </si>
  <si>
    <t>Especies arbustivas dominantes</t>
  </si>
  <si>
    <t>Especies arbóreas dominantes</t>
  </si>
  <si>
    <t>Segunda banda</t>
  </si>
  <si>
    <t>Especies acompañanates</t>
  </si>
  <si>
    <t>Cobertura</t>
  </si>
  <si>
    <t>Primera banda</t>
  </si>
  <si>
    <t>Densidad</t>
  </si>
  <si>
    <t>Longitud cubierta por vegetación</t>
  </si>
  <si>
    <t>Anchura de ribera no alterada</t>
  </si>
  <si>
    <t>Formación vegetal general</t>
  </si>
  <si>
    <t>Los datos que se muestran en este punto son los que se encuentran registrados en la tesela de vegetación de ribera, incluida o más próxima al Espacio Protegido, dentro de las descritas en la guía visual interactiva de la Vegetación de Ribera publicada por el CEDEX.</t>
  </si>
  <si>
    <t>III.4 Descripción y Estado de la vegetación de ribera</t>
  </si>
  <si>
    <t>Reptiles</t>
  </si>
  <si>
    <t>Anfíbios</t>
  </si>
  <si>
    <t>Mamíferos</t>
  </si>
  <si>
    <t>Los datos  que se muestran en este punto pertenecen al inventario de especies de la base de datos del MAGRAMA, en la que se cita la presencia de las especies localizando a las mismas si se ha detectado su presencia en cuadriculas de 10 x 10 km.</t>
  </si>
  <si>
    <t>III.3 Estado de otras Comunidades de Vertebrados</t>
  </si>
  <si>
    <t>Representatividad del muestreo</t>
  </si>
  <si>
    <t>Nº de muestreos  de peces realizados en el Espacio Protegido</t>
  </si>
  <si>
    <t>Origen de los datos</t>
  </si>
  <si>
    <t>Especies presentes</t>
  </si>
  <si>
    <t>Respecto a la composición íctica</t>
  </si>
  <si>
    <t>Indicador</t>
  </si>
  <si>
    <t>Nº Especies coincidentes</t>
  </si>
  <si>
    <t>Nº Especies  presentes en el inventario</t>
  </si>
  <si>
    <t>Nº especies presentes en las fichas oficiales de EEPP</t>
  </si>
  <si>
    <t xml:space="preserve">En este apartado se ha comparado la composición de la comunidad de peces, tomando como referencia las especies citadas en las fichas del Espacio Protegido, y como inventario a comparar el del inventario más reciente encontrado y que contenga la máxima variedad y coincidencia en la Comunidad de peces con las de referencia. El indicador (Índice de Sorensen) valora el número de coincidencias entre las especies presentes y las de referencia. </t>
  </si>
  <si>
    <t>III. 2. Comparación entre las especies de peces teóricamente presentes y las detectadas con muestreos.</t>
  </si>
  <si>
    <t xml:space="preserve">Figura 2. Localización de los puntos donde se realizó el muestreo de peces y la tesela de vegetación de ribera descrita en el punto III 4. </t>
  </si>
  <si>
    <t>Incluida en la ficha</t>
  </si>
  <si>
    <t>Presente en el muestreo</t>
  </si>
  <si>
    <t>Especie</t>
  </si>
  <si>
    <t>Porcentaje</t>
  </si>
  <si>
    <t>Riqueza</t>
  </si>
  <si>
    <t>Fecha de muestreo</t>
  </si>
  <si>
    <t>Masa de agua donde se realizó el muestreo</t>
  </si>
  <si>
    <t>Los datos  que se muestran en este punto pertenecen al inventario más reciente del que se dispone, sólo correponden a un muestreo realizado en un punto localizado de un tramo fluvial incluido en este espacio</t>
  </si>
  <si>
    <t>III.1 Estado de la Comunidad Piscícola</t>
  </si>
  <si>
    <t>Se incluyen la información sobre los inventarios y listados de fauna y vegetación de ribera más actualizados disponibles, así como una evaluación comparativa entre las especies que están en este espacio incluidas en los anexos de la Directiva y la riqueza de especies presentes y localizadas actualmente, según los inventarios consultados.</t>
  </si>
  <si>
    <t>III).  ESTADO ACTUAL DE HÁBITATS Y ESPECIES</t>
  </si>
  <si>
    <t>II.3 Procesos condicionantes del estado de los hábitats y especies</t>
  </si>
  <si>
    <t>* En las especies con dos nombres, el nombre que aparece  el primero es el  que se encuentra en las fichas descriptivas de los espacios, el nombre actualizado se encuentra entre paréntesis.</t>
  </si>
  <si>
    <t>Peces</t>
  </si>
  <si>
    <t>Anfíbios y reptiles</t>
  </si>
  <si>
    <t>Nombre común</t>
  </si>
  <si>
    <t>Nombre científico *</t>
  </si>
  <si>
    <t>Código</t>
  </si>
  <si>
    <t>Clase</t>
  </si>
  <si>
    <t>II.2 Especies incluidas en el anexo II presentes y ligados al medio hídrico</t>
  </si>
  <si>
    <t>* Indica que el hábitat es prioritario.</t>
  </si>
  <si>
    <t>Descripción</t>
  </si>
  <si>
    <t>Tipo</t>
  </si>
  <si>
    <t xml:space="preserve"> Otros posibles hábitats presentes en el espacio y no incluidos en la ficha descriptiva</t>
  </si>
  <si>
    <t>II.1 Hábitats presentes ligados al medio hídrico</t>
  </si>
  <si>
    <t>Índice de sinuosidad</t>
  </si>
  <si>
    <t>Relación anchura/profundidad</t>
  </si>
  <si>
    <t>Tipo de cauce Rosgen</t>
  </si>
  <si>
    <t>Tipo de valle</t>
  </si>
  <si>
    <t>Descripción geomorfológica del espacio ripario, utilizando caracteres de Rosgen</t>
  </si>
  <si>
    <t>Descripción del Espacio Protegido:</t>
  </si>
  <si>
    <t>En este apartado se incluyen los hábitats y especies de interés comunitario ligados al medio hídrico, incluidas en los anexos de la DIRECTIVA 92/30,  y que se encuentran en el espacio protegido que se trata. La descripción de los hábitats es la que se encuentra en la publicación del Ministerio del año 2009, Bases ecológicas preliminares para la conservación de los tipos de hábitat de interés comunitario en España.</t>
  </si>
  <si>
    <t>II). CARACTERÍSTICAS DEL ESPACIO PROTEGIDO</t>
  </si>
  <si>
    <t>. MASAS DE AGUA SUBTERRÁNEAS</t>
  </si>
  <si>
    <t>% incluido</t>
  </si>
  <si>
    <t>I). MASAS DE AGUA INCLUIDAS EN EL ESPACIO PROTEGIDO</t>
  </si>
  <si>
    <t>Figura 1. Plano de localización del EEPP en la cuenca del Duero</t>
  </si>
  <si>
    <t>Y:</t>
  </si>
  <si>
    <t>X:</t>
  </si>
  <si>
    <t>UTM central del espacio:</t>
  </si>
  <si>
    <t>Comunidad autónoma:</t>
  </si>
  <si>
    <t>Provincia:</t>
  </si>
  <si>
    <t>Localidad de:</t>
  </si>
  <si>
    <t>Tipo de figura Red Natura:</t>
  </si>
  <si>
    <t xml:space="preserve"> ES4150032  </t>
  </si>
  <si>
    <t>Código:</t>
  </si>
  <si>
    <t>Espacio protegido</t>
  </si>
  <si>
    <t>Localización</t>
  </si>
  <si>
    <t>Tipo de medida</t>
  </si>
  <si>
    <t>Amenazas</t>
  </si>
  <si>
    <t>Monitorización y vigilancia del estado de conservación de los valores Red Natura 2000</t>
  </si>
  <si>
    <t>Adquisición de conocimientos básicos y aplicados de las especies Red natura</t>
  </si>
  <si>
    <t>Control de la calidad de las aguas</t>
  </si>
  <si>
    <t>Coenagrion mercuriale</t>
  </si>
  <si>
    <t>Medidas para minimizar el impacto de la pesca deportiva en las especies piscícolas</t>
  </si>
  <si>
    <t>Control de introducciones y erradicación de especies exóticas invasoras en ecosistemas fluviales y zonas húmedas</t>
  </si>
  <si>
    <t>Medidas para evitar o reducir la motalidad de especies de gauna por atropellos en infraestructuras viarias</t>
  </si>
  <si>
    <t>Actuaciones específicas para la mejora de las poblaciones de anfíbios y reptiles acuáticos</t>
  </si>
  <si>
    <t>Control hidrológico subterráneo</t>
  </si>
  <si>
    <t>Control de las alteraciones de los niveles y dinámica del agua</t>
  </si>
  <si>
    <t>Restauración de zonas húmedas degradadas o alteradas</t>
  </si>
  <si>
    <t>Restauración de hábitatts riparios degradados o alterados</t>
  </si>
  <si>
    <t>Medidas para le mantenimiento de los bosques de ribera y galeria.</t>
  </si>
  <si>
    <t>Medida para el mantenmiento de los ecosistema fluviales en tramos medios-bajos.</t>
  </si>
  <si>
    <t>Control de la actividad agraria en los entornos fluviales y de zonas húmedas</t>
  </si>
  <si>
    <t>Valor RN al que afecta</t>
  </si>
  <si>
    <t>Mejoras</t>
  </si>
  <si>
    <t xml:space="preserve">VII.2  Medidas futuras contempladas en el programa del Plan Básico de Gestión y Conservación del Espacio y/o de los Valores Red Natura </t>
  </si>
  <si>
    <t>http://www.chduero.es/Inicio/Planificaci%C3%B3n/Planhidrol%C3%B3gico2009/PropuestaPlanHidrol%C3%B3gico/Anejo12Progrmedidas/tabid/513/Default.aspx</t>
  </si>
  <si>
    <t>Enlace al Programa de Medidas del Plan</t>
  </si>
  <si>
    <t xml:space="preserve">VII.1  Futuras amenazas o mejoras contempladas en el programa de medidas del Plan Hidrológico del Duero </t>
  </si>
  <si>
    <t>VII). MEDIDAS PROPUESTAS  QUE PUEDEN AFECTAR A LA CONSERVACIÓN DEL ESPACIO PROTEGIDO</t>
  </si>
  <si>
    <t>Minería</t>
  </si>
  <si>
    <t>Agricultura y silvicultura</t>
  </si>
  <si>
    <t>Intrusión humana y perturbaciones</t>
  </si>
  <si>
    <t>Agricultura</t>
  </si>
  <si>
    <t>Alteraciones del sistema natural</t>
  </si>
  <si>
    <t xml:space="preserve"> Fuentes de contaminación difusa</t>
  </si>
  <si>
    <t>Fuentes de contaminación puntual</t>
  </si>
  <si>
    <t xml:space="preserve"> Descripción de  la presión</t>
  </si>
  <si>
    <t>Tipo de Presión</t>
  </si>
  <si>
    <t>VI.3 Identificación de presiones según la DH que pueden afectar al Espacio Protegido</t>
  </si>
  <si>
    <t>http://www.chduero.es/Inicio/Planificaci%C3%B3n/Planhidrol%C3%B3gico2009/PropuestaPlanHidrol%C3%B3gico/Anejo7Invenpresiones/tabid/508/Default.aspx</t>
  </si>
  <si>
    <t>Enlace al Inventario de presiones del Plan</t>
  </si>
  <si>
    <t xml:space="preserve"> Otras afecciones siginificativas de la actividad humana</t>
  </si>
  <si>
    <t xml:space="preserve"> Usos del suelo</t>
  </si>
  <si>
    <t>Alteraciones morfológicas</t>
  </si>
  <si>
    <t>Masas a las que afecta</t>
  </si>
  <si>
    <t>VI.2 Identificación de presiones según la IPH, que pueden afectar a las masas</t>
  </si>
  <si>
    <t>Instalaciones Recreatias</t>
  </si>
  <si>
    <t>Demanda recreativo</t>
  </si>
  <si>
    <t>Instalaciones Acuicultura</t>
  </si>
  <si>
    <t>Demanda acuicultura</t>
  </si>
  <si>
    <t>Nº centrales eléctricas</t>
  </si>
  <si>
    <t>Demanda hidroelec.</t>
  </si>
  <si>
    <t xml:space="preserve">Nº UDI </t>
  </si>
  <si>
    <t>Demanda industrial</t>
  </si>
  <si>
    <t>Nº UDG</t>
  </si>
  <si>
    <t>Demanda ganadera</t>
  </si>
  <si>
    <t>Demanda no consuntiva</t>
  </si>
  <si>
    <t>Nº UDA</t>
  </si>
  <si>
    <t>Demanda agrícola</t>
  </si>
  <si>
    <t>Demanda total</t>
  </si>
  <si>
    <t>Nº UDU</t>
  </si>
  <si>
    <t>Demanda urbana</t>
  </si>
  <si>
    <r>
      <t>Hm</t>
    </r>
    <r>
      <rPr>
        <b/>
        <vertAlign val="superscript"/>
        <sz val="10"/>
        <rFont val="Bookman Old Style"/>
        <family val="1"/>
      </rPr>
      <t>3</t>
    </r>
    <r>
      <rPr>
        <b/>
        <sz val="10"/>
        <rFont val="Bookman Old Style"/>
        <family val="1"/>
      </rPr>
      <t>/a</t>
    </r>
  </si>
  <si>
    <t>Nº de instalaciones</t>
  </si>
  <si>
    <t xml:space="preserve"> Tipo de instalaciones</t>
  </si>
  <si>
    <t>Tipo de demanda</t>
  </si>
  <si>
    <t>VI.1 Demandas existentes relacionadas con las masas de agua del Espacio Protegido.</t>
  </si>
  <si>
    <t>VI). PRESIONES EJERCIDAS SOBRE EL ESPACIO PROTEGIDO</t>
  </si>
  <si>
    <t>Calidad de las riberas</t>
  </si>
  <si>
    <t>Fecha</t>
  </si>
  <si>
    <t>Interpretación</t>
  </si>
  <si>
    <t>Calidad del cauce</t>
  </si>
  <si>
    <t>Municipio</t>
  </si>
  <si>
    <t>Calidad funcional del sistema</t>
  </si>
  <si>
    <t>Sector fluvial</t>
  </si>
  <si>
    <t>Valor final del índice IHG</t>
  </si>
  <si>
    <t>Característica analizada</t>
  </si>
  <si>
    <t>Aspectos generales</t>
  </si>
  <si>
    <t>Indicador IHG</t>
  </si>
  <si>
    <t>RQI</t>
  </si>
  <si>
    <t xml:space="preserve">Interpretación </t>
  </si>
  <si>
    <t>Valor</t>
  </si>
  <si>
    <t>Río</t>
  </si>
  <si>
    <t>Coordenada Y</t>
  </si>
  <si>
    <t>Coordenada X</t>
  </si>
  <si>
    <t xml:space="preserve">Los indicadores RQI se han obtenido después de los recorridos de campo realizados en puntos estratégicos y significativos de los tramos de ríos incluidos en cada Espacio protegido. Los resultados del indicador IHG, incluye a demás de las observaciones de campo, un análisis de caudales, obstáculos y morfología fluvial en planta, este índice sólo se ha calculado en un punto del Espacio protegido, normalmente en el río principal y en el punto más aguas abajo incluido en el Espacio. </t>
  </si>
  <si>
    <t>VIII.5  Resultados de la aplicación de otros indicadores  a la valoración del estado de este Espacio Protegido</t>
  </si>
  <si>
    <t>Nº total de obstáculos en el Espacio protegido</t>
  </si>
  <si>
    <t>IF</t>
  </si>
  <si>
    <t>Franqueabilidad</t>
  </si>
  <si>
    <t>Usos</t>
  </si>
  <si>
    <t xml:space="preserve">Tipo Presa </t>
  </si>
  <si>
    <t>Termino Municipal</t>
  </si>
  <si>
    <t>Y</t>
  </si>
  <si>
    <t>X</t>
  </si>
  <si>
    <t>VIII.4 Localización geográfica de los obstáculos y obras laterales  si los hubiera.</t>
  </si>
  <si>
    <t>http://www.mirame.chduero.es/DMADuero_09/loadEntity.faces?featureIDValue=468&amp;featureType=mirame:Rios_Global_2009</t>
  </si>
  <si>
    <t>Enlace a la evaluación estado ecológico</t>
  </si>
  <si>
    <t>Estado final</t>
  </si>
  <si>
    <t>Estado ecológico</t>
  </si>
  <si>
    <t>VIII.3 Evaluación del estado ecológico de las masas y estado final</t>
  </si>
  <si>
    <t>Estado hidromorfológico</t>
  </si>
  <si>
    <t>Estado ICLAT</t>
  </si>
  <si>
    <t>ICLAT</t>
  </si>
  <si>
    <t>Estado IC</t>
  </si>
  <si>
    <t>IC</t>
  </si>
  <si>
    <t>Estado IAH</t>
  </si>
  <si>
    <t>IAH</t>
  </si>
  <si>
    <t>VIII.2 Valores de los indicadores hidromorfológicos IC, IAH y ICLAT, y de sus componentes si los hubiera.</t>
  </si>
  <si>
    <t xml:space="preserve">Caracterización de relación </t>
  </si>
  <si>
    <t>Aportación a superficial</t>
  </si>
  <si>
    <t>Estado Químico</t>
  </si>
  <si>
    <t>Estado cuantitativo</t>
  </si>
  <si>
    <t>Otros</t>
  </si>
  <si>
    <t>Plaguicidas</t>
  </si>
  <si>
    <t>Nitratos valor</t>
  </si>
  <si>
    <t>Nitratos</t>
  </si>
  <si>
    <t>Índice de explotación</t>
  </si>
  <si>
    <t>Recurso</t>
  </si>
  <si>
    <t>Masas subterráneas</t>
  </si>
  <si>
    <t>Estado químico</t>
  </si>
  <si>
    <t>Potencial ecológico</t>
  </si>
  <si>
    <t>Salinidad valor</t>
  </si>
  <si>
    <t>Salinidad</t>
  </si>
  <si>
    <r>
      <t>Cond de O</t>
    </r>
    <r>
      <rPr>
        <vertAlign val="subscript"/>
        <sz val="8"/>
        <rFont val="Bookman Old Style"/>
        <family val="1"/>
      </rPr>
      <t>2</t>
    </r>
    <r>
      <rPr>
        <sz val="8"/>
        <rFont val="Bookman Old Style"/>
        <family val="1"/>
      </rPr>
      <t xml:space="preserve"> valor</t>
    </r>
  </si>
  <si>
    <t>Condiciones de oxigenación</t>
  </si>
  <si>
    <t>Nutrientes valor</t>
  </si>
  <si>
    <t>Nutrientes</t>
  </si>
  <si>
    <t>Transparencia valor</t>
  </si>
  <si>
    <t>Transparencia</t>
  </si>
  <si>
    <t>Fitoplancton valor</t>
  </si>
  <si>
    <t>Fitoplancton</t>
  </si>
  <si>
    <t>Masas embalses</t>
  </si>
  <si>
    <t xml:space="preserve">Listado y clasificación de indicadores de otros tipos de masas </t>
  </si>
  <si>
    <t>IHF</t>
  </si>
  <si>
    <t>IHF VALOR</t>
  </si>
  <si>
    <t>QBR</t>
  </si>
  <si>
    <t>QBR VALOR</t>
  </si>
  <si>
    <t>LISTA II</t>
  </si>
  <si>
    <t>pH</t>
  </si>
  <si>
    <t>pH VALOR</t>
  </si>
  <si>
    <t>OXÍGENO</t>
  </si>
  <si>
    <t>OXÍGENO VALOR</t>
  </si>
  <si>
    <t>NITRATO</t>
  </si>
  <si>
    <t>NITRATO VALOR</t>
  </si>
  <si>
    <t>FÓSFORO</t>
  </si>
  <si>
    <t>FÓSFORO VALOR</t>
  </si>
  <si>
    <t>DBO5</t>
  </si>
  <si>
    <t>DBO5 VALOR</t>
  </si>
  <si>
    <t>CONDUCTIVIDAD</t>
  </si>
  <si>
    <t>CONDUCTIVIDAD VALOR</t>
  </si>
  <si>
    <t>AMONIO</t>
  </si>
  <si>
    <t>AMONIO VALOR</t>
  </si>
  <si>
    <t>IPS</t>
  </si>
  <si>
    <t>IPS VALOR</t>
  </si>
  <si>
    <t>IBMWP</t>
  </si>
  <si>
    <t>IBMWP VALOR</t>
  </si>
  <si>
    <t>Listado y clasificación de indicadores DMA de masas tipo río según los inventarios 2009 trasladados al Plan.</t>
  </si>
  <si>
    <t xml:space="preserve">VIII.1 Valores de los indicadores DMA utilizados para evaluar las masas de agua de la cuenca en el Plan </t>
  </si>
  <si>
    <t>VIII). ESTADO DE LAS MASAS DE AGUA INCLUIDAS EN EL ESPACIO PROTEGIDO</t>
  </si>
  <si>
    <t xml:space="preserve"> El Rebollar  </t>
  </si>
  <si>
    <t>LIC</t>
  </si>
  <si>
    <t>Robleda</t>
  </si>
  <si>
    <t>Salamanca</t>
  </si>
  <si>
    <t>Castilla y León</t>
  </si>
  <si>
    <t>Río de las Vegas desde cabecera hasta confluencia con río Agadón</t>
  </si>
  <si>
    <t/>
  </si>
  <si>
    <t>Arroyo del Rolloso desde cabecera hasta el embalse de Irueña</t>
  </si>
  <si>
    <t>Río Mayas desde confluencia con arroyo Cascajares hasta el embalse de Irueña y, río Malavao y arroyo de Cascajares</t>
  </si>
  <si>
    <t>Subterránea</t>
  </si>
  <si>
    <t>Las Batuecas</t>
  </si>
  <si>
    <t>LIC Y ZEPA</t>
  </si>
  <si>
    <t xml:space="preserve"> Lagos eutróficos naturales con vegetación Magnopotamion o Hydrocharition.</t>
  </si>
  <si>
    <t xml:space="preserve"> “Mires” de transición.</t>
  </si>
  <si>
    <t>91E0*</t>
  </si>
  <si>
    <t>4020*</t>
  </si>
  <si>
    <t xml:space="preserve">  Brezales húmedos atlánticos de zonas templadas de Erica ciliaris y Erica tetralix.</t>
  </si>
  <si>
    <t xml:space="preserve"> Megaforbios eutrofos higrófilos de las orlas de llanura y de los pisos montano a alpino.</t>
  </si>
  <si>
    <t>Galemys pyrenaicus</t>
  </si>
  <si>
    <t>Desmán</t>
  </si>
  <si>
    <t>Lutra lutra</t>
  </si>
  <si>
    <t>Nutria</t>
  </si>
  <si>
    <t xml:space="preserve"> Ciconia nigra</t>
  </si>
  <si>
    <t xml:space="preserve"> Discoglossus galganoi</t>
  </si>
  <si>
    <t xml:space="preserve"> Sapillo pintojo</t>
  </si>
  <si>
    <t xml:space="preserve"> Emys orbicularis</t>
  </si>
  <si>
    <t xml:space="preserve"> Mauremys leprosa</t>
  </si>
  <si>
    <t xml:space="preserve"> Galápago leproso</t>
  </si>
  <si>
    <t xml:space="preserve"> Lacerta schreiberi</t>
  </si>
  <si>
    <t xml:space="preserve"> Lagarto verdinegro</t>
  </si>
  <si>
    <t>Chondrostoma polylepis (Parachondrostoma polylepis)</t>
  </si>
  <si>
    <t>Boga de río</t>
  </si>
  <si>
    <t xml:space="preserve"> Cobitis taenica (Cobitis paludica) </t>
  </si>
  <si>
    <t xml:space="preserve"> Colmilleja  </t>
  </si>
  <si>
    <t xml:space="preserve">  Margaritifera margaritifera</t>
  </si>
  <si>
    <t xml:space="preserve">  Madreperla de río</t>
  </si>
  <si>
    <t xml:space="preserve"> Unio crassus</t>
  </si>
  <si>
    <t xml:space="preserve"> Mejillón de río</t>
  </si>
  <si>
    <t>Salmo trutta</t>
  </si>
  <si>
    <t>Squalius alburnoides</t>
  </si>
  <si>
    <t>Cobitis vettonica</t>
  </si>
  <si>
    <t>Pseudochon. duriense</t>
  </si>
  <si>
    <t>Squalius carolitertii</t>
  </si>
  <si>
    <t>Parachondrostoma polylepis</t>
  </si>
  <si>
    <t>SI</t>
  </si>
  <si>
    <t xml:space="preserve"> Cobitis paludica</t>
  </si>
  <si>
    <t>Base de datos proyecto  EFI+</t>
  </si>
  <si>
    <t>No hay teselas de vegetación de ribera publicadas por el CEDEX en este Espacio</t>
  </si>
  <si>
    <t>La especie vive en las partes medias y bajas de los ríos, con poca corriente y fondos de arena y grava y vegetación acuática.</t>
  </si>
  <si>
    <t>Los adultos son de hábitos muy acuáticos. Toleran muy bien la presencia humana; en muchas ocasiones se reproducen en los alrededores de medios artificiales como los pilones de fuentes y abrevaderos. Es necesario aclarar su distribución. Se desconoce actualmente el estatus específico de las poblaciones de algunas regiones</t>
  </si>
  <si>
    <t>Alta mortalidad infantil inferida y alta tasa de supervivencia adulta indican que la conservación de adultos debe ser prioritaria. Madurez sexual tardia de las hembras e iteroparidad acentuada  hacen con que la tasa de crecimiento poblacionalsea muy baja y las poblaciones tengan muy reducida capacidad de recuperación de impactos negativos. Presenta alta preferencia (quizás dependencia) por hábitats poco alterados y con escasa presencia humana, no tolerando la contaminación y la eutrofia</t>
  </si>
  <si>
    <t xml:space="preserve">De carácter termófilo de la especie, que busca zonas templadas en las que se ve obligada a invernar en menor medida, pudiendo mantenerse activa durante el invierno en los años poco rigurosos climáticamente. </t>
  </si>
  <si>
    <t>Ligado a cursos de agua limpia, riberas bien conservadas y bosques húmedos caducifolios.</t>
  </si>
  <si>
    <t>Esta especie habita ríos y arroyos de aguas limpias con corriente, alto contenido en oxígeno y fondos de grava o arena. Son condicionantes el nitrógeno que debe ser inferior a 10 mg/l para que puedan desarrollarse los juveniles. Necesidad de peces hospedadores.</t>
  </si>
  <si>
    <t>Se trata de lagos, lagunas, charcas y otros medios acuáticos  estancados1 con aguas  más o menos ricas en nutrientes2,  que permiten el desarrollo de comunidades vegetales acuáticas complejas. Este tipo de cuerpos de agua puede aparecer sobre cualquier tipo de sustrato, ácido o básico, excepto sobre aquellos extremadamente pobres, muchas veces arenosos,</t>
  </si>
  <si>
    <t>Drenaje, Carga ganadera y Fertilización: el efecto más inmediato de la fertilización es la modificación del caracter oligotrófico. Modificación de la vegetación e incendios. Modificaciones del regimen hidrológico, contaminación de las aguas de escorrentía, erosión de suelos, contaminación y/o fertilización de suelos, deforestación y cambios de usos.</t>
  </si>
  <si>
    <t>Este tipo de hábitat  se desarrolla sobre suelos mal drenados, generalmente con un horizonte turboso, que pueden presentar desecación superficial y cierto grado de mineralización. No toleran la presencia de un período marcado de sequía estival ni de un invierno crudo con heladas frecuentes. Las especies vegetales de este hábitat son  heliófilas, por lo que estos brezales se caracterizan por la ausencia de cobertura arbórea, son extremadamente sensibles a  perturbaciones  antrópicas como la eutrofización.</t>
  </si>
  <si>
    <t>Ese hábitat deriva de antiguos bosques aluviales destruidos por la acción humana por lo que están en relación con las saucedas, alisedas-fresnedas y fresnedas-alamedas. En ocasiones se produce eutrofización del  agua de aporte lo que se debe a múltiples causas, también se produce el depósito de fangos, lo se ve favorecido por la sequía estival.  Habitualmente el suelo se encuentra permanentemente húmedo y temporalmente encharcado por aguas someras. Le favorece una buena calidad del agua.</t>
  </si>
  <si>
    <t>No representativo</t>
  </si>
  <si>
    <t>NR</t>
  </si>
  <si>
    <t>Anfibios y reptiles</t>
  </si>
  <si>
    <t>No se contempla recalificar la masa</t>
  </si>
  <si>
    <t>Posible recalificación</t>
  </si>
  <si>
    <t>El índice de compartimetización es muy alto</t>
  </si>
  <si>
    <t>E.D.A.R.</t>
  </si>
  <si>
    <t xml:space="preserve">MEJORA. EL PAYO </t>
  </si>
  <si>
    <t>El Payo</t>
  </si>
  <si>
    <t xml:space="preserve">E.D.A.R. </t>
  </si>
  <si>
    <t xml:space="preserve">NUEVA EDAR PEÑAPARDA </t>
  </si>
  <si>
    <t>Peñaparda</t>
  </si>
  <si>
    <t xml:space="preserve">RED ABASTECIMIENTO </t>
  </si>
  <si>
    <t xml:space="preserve">ABASTECIMIENTO ROBLEDA </t>
  </si>
  <si>
    <t xml:space="preserve">PRESA </t>
  </si>
  <si>
    <t xml:space="preserve">IRUEÑA. PRESA </t>
  </si>
  <si>
    <t>Posadillas</t>
  </si>
  <si>
    <t xml:space="preserve">IRUEÑA. VARIANTES CARRETERAS </t>
  </si>
  <si>
    <t xml:space="preserve">RECUPERACIÓN AMBIENTAL </t>
  </si>
  <si>
    <t xml:space="preserve">RÍO ÁGUEDA,RESTAURACIÓN HIDROLÓGICO­FORESTAL </t>
  </si>
  <si>
    <t>Navasfrías</t>
  </si>
  <si>
    <t xml:space="preserve">MEJORA DEL CAUCE </t>
  </si>
  <si>
    <t>RÍO RIOFRÍO. VILLASRUBIAS</t>
  </si>
  <si>
    <t>Villasrubias</t>
  </si>
  <si>
    <t>Muy bueno</t>
  </si>
  <si>
    <t>Bueno</t>
  </si>
  <si>
    <t>Máximo</t>
  </si>
  <si>
    <t>Sin dato</t>
  </si>
  <si>
    <t>Moderado</t>
  </si>
  <si>
    <t>80 (NA)</t>
  </si>
  <si>
    <t>Peor que muy bueno</t>
  </si>
  <si>
    <t>56 (NA)</t>
  </si>
  <si>
    <t>SD</t>
  </si>
  <si>
    <t>Máximo*</t>
  </si>
  <si>
    <t>VILLASRUBIAS</t>
  </si>
  <si>
    <t>Piedra y Hormigón</t>
  </si>
  <si>
    <t>Recreo</t>
  </si>
  <si>
    <t>FRIO</t>
  </si>
  <si>
    <t>Infranqueable</t>
  </si>
  <si>
    <t xml:space="preserve"> APROVECHA SALTO NATURAL EN MARGEN IZQUIERDA. CANAL TOTALMENTE ROTO Y SIN TOMA EN MARGEN DERECHA.</t>
  </si>
  <si>
    <t>NAVASFRIAS</t>
  </si>
  <si>
    <t>Piedra</t>
  </si>
  <si>
    <t>Energía</t>
  </si>
  <si>
    <t>AGUEDA</t>
  </si>
  <si>
    <t>CANAL ROTO A 80M DE LA TOMA</t>
  </si>
  <si>
    <t>EL BODON</t>
  </si>
  <si>
    <t>Hormigón</t>
  </si>
  <si>
    <t>LA ENCINA</t>
  </si>
  <si>
    <t>Abastecimiento</t>
  </si>
  <si>
    <t>PRESA PARCIALMENTE FRACTURADA EN EN EL CENTRO. ES POSIBLE QUE LA ESCALA SALMONERA QUE SE INDICA POR PARTE DE CHD OCUPARA ESA PARTE ROTA</t>
  </si>
  <si>
    <t>HERGUIJUELA DE CIUDAD RODRIGO</t>
  </si>
  <si>
    <t>Tierra y hormigón</t>
  </si>
  <si>
    <t>Otro</t>
  </si>
  <si>
    <t>AGADONES</t>
  </si>
  <si>
    <t>MARTIAGO</t>
  </si>
  <si>
    <t>BURGUILLO</t>
  </si>
  <si>
    <t>INCLUYE DOS CONTRAPRESAS</t>
  </si>
  <si>
    <t>EL PAYO</t>
  </si>
  <si>
    <t>Hormigón y piedra</t>
  </si>
  <si>
    <t>PAYO</t>
  </si>
  <si>
    <t xml:space="preserve"> CANAL LLEGA A CASETA</t>
  </si>
  <si>
    <t>Águeda</t>
  </si>
  <si>
    <t>Regular</t>
  </si>
  <si>
    <t>Payo</t>
  </si>
  <si>
    <t>Frío</t>
  </si>
  <si>
    <t>Burguillo</t>
  </si>
  <si>
    <t>Tramo medio del río Águeda</t>
  </si>
  <si>
    <t>Herguijuela de Ciudad Rodrigo</t>
  </si>
  <si>
    <t>Moderada</t>
  </si>
  <si>
    <t>Río Frío desde cabecera hasta el embalse de Irueña y, ríos de Perosín y de la Cañada</t>
  </si>
  <si>
    <t>Río Águeda desde cabecera hasta el embalse de Irueña, y río del Payo. Rivera de Lajeosa y regato del Rubioso</t>
  </si>
  <si>
    <t>Embalse</t>
  </si>
  <si>
    <t>Embalse del Águeda</t>
  </si>
  <si>
    <t>Embalse de Irueña</t>
  </si>
  <si>
    <t>Embalse de Burguillo</t>
  </si>
  <si>
    <t xml:space="preserve">Este Espacio se ubica al suroeste de la provincia de Salamanca, haciendo límite en el oeste con Portugal y al sur con la provincia de Cáceres. En este Espacio se pueden distinguir tres sectores: la Sierra de Gata, de formas redondeadas, suaves y escasamente abruptas, el sector de pie de monte, donde destacan los excelentes bosques de rebollo, y el río Águeda y sus afluentes. 
El Espacio incluye como eje principal el río Agueda, que tiene dos tramos diferenciados, aguas arriba de los embalses y entre los embalses. En la parte superior recibe al río Frío y el Arroyo del Rolloso, al embalse de Irueña llega el río de las Mayas. En el tramo entre los embalses recibe al  río Agadones y  el Arroyo de Navacervera, en el embalse del Agueda desembocan el río Burguillo, el río Chico y,  el río de las Vegas. 
</t>
  </si>
  <si>
    <t xml:space="preserve">Valle tipo III abierto y de considerable anchura, con llanura  de inundación bien definida y confinada por terrazas fluviales. </t>
  </si>
  <si>
    <t>Tipo C2 bolos, C3 cantos y  C4 gravas.</t>
  </si>
  <si>
    <t>Relación media-alta, superior de 12</t>
  </si>
  <si>
    <t>Medio mayor de 1,2</t>
  </si>
  <si>
    <t xml:space="preserve"> Bosques aluviales de Alnus glutinosa y Fraxinus excelsior (Alno-Padion, Alnion incanae, Salicion albae).</t>
  </si>
  <si>
    <t>3260</t>
  </si>
  <si>
    <t>3240</t>
  </si>
  <si>
    <t>6420</t>
  </si>
  <si>
    <t>Ríos de pisos de planicie a montano con vegetación de Ranunculion fluitantis y de Callitricho-Batrachion.</t>
  </si>
  <si>
    <t xml:space="preserve"> Ríos alpinos con vegetación leñosa en sus orillas de Salix elaeagnos.</t>
  </si>
  <si>
    <t xml:space="preserve"> Prados húmedos mediterráneos de hierbas altas del Molinion-Holoschoenion.</t>
  </si>
  <si>
    <t xml:space="preserve"> Cigüeña negra</t>
  </si>
  <si>
    <t xml:space="preserve"> Galápago europeo</t>
  </si>
  <si>
    <t> 1301</t>
  </si>
  <si>
    <t>6155 </t>
  </si>
  <si>
    <t>A229</t>
  </si>
  <si>
    <t>Arroyo de Navacervera desde cabecera hasta confluencia con el río Águeda</t>
  </si>
  <si>
    <t>Río Águeda desde la presa del embalse de Irueña hasta cola del embalse de Águeda</t>
  </si>
  <si>
    <t>Río Burguillo desde cabecera hasta el embalse de Águeda</t>
  </si>
  <si>
    <t>Río Agadones desde cabecera hasta el embalse del  Águeda</t>
  </si>
  <si>
    <t xml:space="preserve">Este Espacio está fuertemente influido por los embalsamientos que producen los dos grandes embalses incluidos en el LIC, al que se suma  un embalse en el tramo intermedio sin uso, que producen una modificación del ecosistema fluvial de mucha extensión de todo el Espacio. El río Águeda presenta una alternancia de zonas en buen estado, con otras en la que los cultivos y también en parte las repoblaciones limitan el desarrollo de la vegetación de ribera. En el tramo inicial en cabecera, se extiende un tramo bien conservado cuya ribera es colindante con la vegetación de ribera, a continuación se alternan tramos más encajados en zona forestal bien conservados, con tramos en los que hay una alta densidad de cultivos, posteriormente en el tramo entre los embalses, aunque hay una evidente alteración hidrológica, la conservación de la ribera es buena.  Se conservan zonas de ribera de gran anchura en buen estado, el problema de la regulación y alteración morfológica es continuo en todo el Espacio. Presenta tramos de gran longitud con una ribera muy bien conservada, en las cabeceras de los afluentes donde se encuentra con la vegetación de laderas. En las zonas más llanas, como se ha dicho los cultivos y repoblaciones invaden el espacio ripario, pero en bastantes zonas se conservan las alisedas. 
Dentro de los  hábitats relacionados con el medio hídrico incluidos en la ficha de este espacio, consideramos que están bien representados los tipos 3240 y  3260.  Se pueden distinguir bastantes zonas con formaciones vegetales ligadas a freatismo temporal y que conforman el hábitat 6420, distribuidos principalmente por la zona media y alta. En cuanto a los hábitats de ribera es dominante en  su distribución, el 91E0. </t>
  </si>
  <si>
    <t>El ancho de protección para el desarrollo de la vegetación de ribera establecido por el Plan para este río es de 15 m.</t>
  </si>
  <si>
    <t>Baja</t>
  </si>
  <si>
    <t>Margaritifera margaritifera</t>
  </si>
  <si>
    <t>Discoglossus galganoi</t>
  </si>
  <si>
    <t>Emys orbicularis</t>
  </si>
  <si>
    <t>Mauremys leprosa</t>
  </si>
  <si>
    <t>Lacerta schreiberi</t>
  </si>
  <si>
    <t>Alytes cisternasii</t>
  </si>
  <si>
    <t>Rana iberica</t>
  </si>
  <si>
    <t>Chalcides bedriagai</t>
  </si>
  <si>
    <t>Vive en los tramos medios de los ríos, en zonas de marcada corriente, pero también prolifera en las aguas de los embalses. Es un pez muy gregario, especialmente durante la migración prerreproductiva que efectúa curso arriba.</t>
  </si>
  <si>
    <t>Su vida está relacionada directamente con las masas de agua, por lo que vive en cavidades naturales o en madrigueras seguramente ya excavadas, siempre cercanas a cursos de agua no contaminados, bien oxigenados y con abundante vegetación, o zonas pantanosas de montaña de iguales características.</t>
  </si>
  <si>
    <t>Riberas con un mínimo de cobertura vegetal, indispensable para albergar sus madrigueras y refugios de cría, así como aguas y alimentos no muy contaminados</t>
  </si>
  <si>
    <t>Únicamente habita en ríos salmoneros y trucheros de aguas limpias y muy poco calcificadas, frías, ácidas, transparentes y muy bien oxigenadas, con fondos de rocas, piedras, gravas y arena. Parece preferir profundidades entre 0,5 y 2 m, aunque puede vivir a mayor profundidad.Requiere de la presencia de buenas poblaciones de las especies de peces hospedadoras de sus gloquidios, el salmón del Atlántico (Salmo salar), el reo (Salmo trutta fario) y la trucha (Salmo trutta trutta).</t>
  </si>
  <si>
    <t>Preferentemente en curso alto y medio, Evitan el clima continental seco y el mediterráneo. Preferentemente cursos continuos. Las fresnedas también temporales. No precisan suelos estables.Toleran bien el régimen torrencial. Las fresnedas no toleran bien las avenidas</t>
  </si>
  <si>
    <t>ND</t>
  </si>
  <si>
    <t>3260*</t>
  </si>
  <si>
    <t>3240*</t>
  </si>
  <si>
    <t>91E0</t>
  </si>
  <si>
    <t>6420*</t>
  </si>
  <si>
    <t>3150</t>
  </si>
  <si>
    <t>Este es uno de los  hábitat tipo río, que están en el Espacio. Como alteración importante están, los grandes embalses, que transforman el ecosistema convirtiéndolo en un medio léntico, y la secuencia de obstáculos que impiden la continuidad fluvial y además producen una modificación en la distribución de los mesohábitats del tramo en el que se ubican. La gran acumulación de estas infraestructuras también produce una modificación en el aporte de sedimentos, que puede tener consecuencias hidromorfológicas en el trazado del cauce, aguas abajo. Como consecuencia de la regulación producida por los embalses se produce una alteración hidrológica importante, en el río principal.</t>
  </si>
  <si>
    <t xml:space="preserve">Este hábitat se detectó en la visita, en las zonas más altas, de los principales afluentes y en la del Águeda, se encuentra menos alterado que el hábitat anterior porque no está regulado por grandes presas, pero si existen varios azudes que impiden y limitan la continuidad fluvial. </t>
  </si>
  <si>
    <t xml:space="preserve">Este hábitat está compuesto por Comunidades mediterráneas de juncos (fundamen-talmente Scirpus y Juncus) y grandes hierbas, ambos de carácter higrófilo. Se ha detectado su presencia en la visita distribuidas de forma aleatoria como cabe esperar de su carácter de comunidades azonales. Se encontraron tanto  bajo la cobertura de la vegetación de ribera, como  en zonas aisladas de vaguada, donde se manifiesta la presencia de agua fuera de las orillas. Consideramos que su distribución está reducida, respecto a las posiciones que debería ocupar de forma natural en un territorio sin alteraciones importantes;  entre las causas que pueden atribuirse a su degradación podrían darse en este Espacio, la  influencia humana directa por las prácticas agrícolas y forestales, o por el pastoreo.  </t>
  </si>
  <si>
    <t>Este hábitat debería ser sustituido por el 3170, puesto que las formaciones lagunares del Espacio, presentan una marcada estacionalidad, que sufren desecación parcial o completa durante el estío. Se aprecian modificaciones morfológicas, para ahondar las cubetas y mantener más agua para que abreve el ganado.</t>
  </si>
  <si>
    <t xml:space="preserve">Este es el hábitat de ribera  dominante en el Espacio, se aprecian diferentes estado de conservación, en cabecera en algunos puntos del tramo principal la conservación no es buena por encontrase en parte la llanura ocupada por cultivos, sin embargo mejora en los afluentes. En cuanto a la zona entre los dos embalses, se conserva una buena banda de vegetación por ser una zona encañonada de difícil acceso donde no se han instalado actividades que produzcan  una presión sobre las riberas, cuando se desciende aguas abajo, aumenta el número de presiones y su extensión derivadas de la invasión otra vez por cultivos o repoblaciones. </t>
  </si>
  <si>
    <t>Extracciones</t>
  </si>
  <si>
    <t>633, 634</t>
  </si>
  <si>
    <t>Recarga desde ríos, lagos y embalses, Retorno de riego</t>
  </si>
  <si>
    <t>Peor que bueno</t>
  </si>
  <si>
    <t>Galápagos</t>
  </si>
  <si>
    <t>Peces, galápagos</t>
  </si>
  <si>
    <t>Peces, galápagos, anfibios</t>
  </si>
  <si>
    <t>91E0, peces, galápagos, reptiles, anfibios, moluscos</t>
  </si>
  <si>
    <t>Moluscos</t>
  </si>
  <si>
    <t>Peces, galápagos, anfibios, moluscos</t>
  </si>
  <si>
    <t>Peces, moluscos</t>
  </si>
  <si>
    <t>7140</t>
  </si>
  <si>
    <t>Evaluación de los efectos del cambio global en los valores Red Natura 2000</t>
  </si>
  <si>
    <t>Galápagos, anfibios</t>
  </si>
  <si>
    <t>Anfibios</t>
  </si>
  <si>
    <t>Reptiles, peces, galápagos, moluscos, anfibios</t>
  </si>
  <si>
    <t>Control de roturaciones agrarias</t>
  </si>
  <si>
    <t>Medidas para favorecer la regeneración natural forestal</t>
  </si>
  <si>
    <t xml:space="preserve">Medidas de fomento de la heterogeneidad en sistemas </t>
  </si>
  <si>
    <t>Medidas para la mejora del estado fitosanitario en hábitats forestales</t>
  </si>
  <si>
    <t>Control de quemas prescritas y uso cultural del fuego</t>
  </si>
  <si>
    <t>Fomento del manejo tradicional de prados</t>
  </si>
  <si>
    <t xml:space="preserve">Medidas para el mantenimiento de la funcioanlidad </t>
  </si>
  <si>
    <t>Control de caudales ecológicos en sistemas fluviales</t>
  </si>
  <si>
    <t>Protección y control del entorno del Dominio Público Hidráulico y la Red de drenaje</t>
  </si>
  <si>
    <t>Manejo activo de poblaciones de fauna</t>
  </si>
  <si>
    <t>Actuaciones específicas para la mejora del hábitat de la fauna piscícola</t>
  </si>
  <si>
    <t xml:space="preserve">Medidas para el establecimiento de prácticas piscícolas </t>
  </si>
  <si>
    <t xml:space="preserve">Medidas para la ordenación del uso público en entornos </t>
  </si>
  <si>
    <t>Control de los vertidos de origen ganadero</t>
  </si>
  <si>
    <t>Adquisición de conocimientos básicos y aplicados de los hábitats Red natura</t>
  </si>
  <si>
    <t>Actuaciones específicas para la conservación de turberas, manantiales y otros hábitats higroturbosos.</t>
  </si>
  <si>
    <t>ÁGUEDA</t>
  </si>
  <si>
    <t>PRESA</t>
  </si>
  <si>
    <t>ÁGUEDA. MODERNIZACIÓN  ÓRGANOS DE DESAGÜE</t>
  </si>
  <si>
    <t>ÁGUEDA Y EL MILAGRO. PLANES DE EMERGENCIA</t>
  </si>
  <si>
    <t>ÁGUEDA Y EL MILAGRO</t>
  </si>
  <si>
    <t>DEPURACIÓN. PRESA IRUEÑA</t>
  </si>
  <si>
    <t>NUEVA EDAR. FUENTEGUINALDO</t>
  </si>
  <si>
    <t>FUENTEGUINALDO</t>
  </si>
  <si>
    <t>NUEVA. ROBLEDA</t>
  </si>
  <si>
    <t xml:space="preserve"> ROBLEDA</t>
  </si>
  <si>
    <t>IRUEÑA. DEFORESTACIÓN DEL VASO</t>
  </si>
  <si>
    <t>EL SAHUGO, MEJORA ABASTECIMIENTO</t>
  </si>
  <si>
    <t>EL SAHUGO</t>
  </si>
  <si>
    <t>MEJORA ABASTECIMIENTO EL BODÓN</t>
  </si>
  <si>
    <t>EL BODÓN</t>
  </si>
  <si>
    <t>EL SAHUGO, COLECTOR</t>
  </si>
  <si>
    <t>COLECTOR</t>
  </si>
  <si>
    <t>MEJORA. NAVASFRÍAS</t>
  </si>
  <si>
    <t>NAVASFRÍAS</t>
  </si>
  <si>
    <t>NUEVA. VILLASRUBIAS</t>
  </si>
  <si>
    <t>MEJORA. MARTIAGO</t>
  </si>
  <si>
    <t>No se ha aplicado IAHRIS en este Espacio</t>
  </si>
  <si>
    <t>En las masas 626, 628, 629, 633 y 634 el índice de compartimentación IC es alto, lo que puede influir negativamente sobre los movimientos de dispersión del desmán ibérico, dificultando la ocupación de nuevos tramos de río o la recolonización de aquéllos de los que haya desaparecido, también  sobre los movimientos de la especie, y las zonas de refugio y la vegetación de las orillas. Sin embargo, no se considera que las alteraciones que indica el índice IC supongan una incidencia  notable sobre la nutria. En las masas 619, 625, 628, 629, 631, 632, y 633, el mal estado de la vegetación de ribera que indica el valor del QBR, puede tener consecuencias sobre su alimentación, movimientos, presencia de masas de agua y refugio en estas especies. La alteración del IHF en las masas 619, 625, 628, 631 y 632, podría tener incidencia sobre las zonas de refugio y la vegetación que se instala en las riberas y la presencia de masas de agua donde habitan la nutria y el desmán. Estas especies puede verse afectadas por la mala calidad del agua de las masas 619, 625, 628, 631, 632, 633 y 634, puesto que precisa de aguas limpias.</t>
  </si>
  <si>
    <t>El índice de compartimentación IC es alto en las masas 626, 628, 629, 633 y 634, las alteraciones que indica pueden influir negativamente sobre el desarrollo de las larvas, la presencia de zonas de agua óptimas para las especies de anfibios, galápagos y reptiles, presencia de refugios y vegetación de orillas. La alteración sobre las riberas que indica el QBR en las masas  619, 625, 628, 629, 631, 632, y 633 puede influir en la alimentación y las zonas de refugio de estas especies. También las alteraciones morfológicas que indica el IHF, pueden producir alteraciones en los lugares que ocupan las especies por desaparición de vegetación de orillas o zonas de refugio. El mal estado químico de las masas 619, 625, 628, 631, 632, 633 y 634, puede tener consecuencias notables en la población de anfibios, que por un lado necesitan de aguas bien oxigenadas y por otro lado, las variaciones de pH pueden producir aumentos de concentraciones de iones tóxicos que pueden afectar al desarrollo de las larvas o a los adultos.</t>
  </si>
  <si>
    <t>La cigüeña negra es una especie migradora estival que necesita  la proximidad de abundantes aguas, ya sean cursos fluviales, charcas o embalses artificiales, y en invierno utiliza en ocasiones colas de embalse como hábitat invernal. Se alimenta de una gran variedad de presas, como son anfibios, reptiles e invertebrados. Podría verse afectada por las variaciones de las poblaciones de sus presas, e indirectamente por las alteraciones que pueden influir en las poblaciones de sus presas. Por otro lado aunque usa ocasionalmente árboles de ribera para nidificar, no se considera que las alteraciones del QBR, detectadas en estas masas puedan producir una perturbación importante en las poblaciones de esta ave en este Espacio.</t>
  </si>
  <si>
    <t>El índice de compartimentación IC es muy alto en las masas  626, 628, 629, 633 y 634, esto supone una dificultad para la continuidad longitudinal,  lo que podría influir sobre el desarrollo de la larva y de los juveniles, los movimientos de la boga de río, el tipo de tramo ocupado por cada clase de edad, los mesohábitats ocupados y sobre la composición y estabilidad de las orillas. Sin embargo, la colmilleja  realiza menos movimientos y puede verse menos afectada por la compartimentación del río, según algunos autores no migra. La alteración que indica el QBR en las masas 619, 625, 628, 629, 631, 632, y 633, puede tener consecuencias sobre el tipo de alimentación, sobre la estabilidad de las orillas y su composición, afectando a ambas especies. La alteración que indica el IHF estaría relacionada con el tipo de tramo y mesohábitats que ocupan los individuos, el sustrato del cauce y las zonas de refugio para las especies. Se verá afectada por las condiciones de baja oxigenación en varias de las masa de este Espacio, así como por la variación de pH, que puede producir una liberación y aumento de iones tóxicos para los peces.</t>
  </si>
  <si>
    <t>La madreperla de río y el mejillón de río son especies muy sensibles a la calidad del agua, pues necesitan de aguas limpias, frías y bien oxigenadas para el desarrollo de sus larvas, por lo que puede verse afectada por la mala calidad del agua de las masas 619, 625, 628, 631, 632, 633 y 634,  pudiendo afectar a la alimentación de las especies, los ciclos reproductivos, y el desarrollo de larvas y adultos. Por otro lado, las alteraciones morfológicas pueden producir también afecciones en los hábitats que pueden ocupar tanto adultos como larvas, así como en el desarrollo de vegetación de ribera y zonas en la orilla que usan como refugio. Por otro lado, el mejillón de río utiliza diferentes hospedadores, y puede verse afectada también, si se determinara que las poblaciones de sus hospedadores se encuentran en mal estado en estos tramos.</t>
  </si>
  <si>
    <t>Este hábitat se caracteriza porque sus aguas tienen un contenido en nutrientes relativamente alto, que permite el desarrollo de una vegetación propia. Las alteraciones del estado químico que indican los valores de pH y el contenido en oxígeno de las masas 619, 625, 628, 631 632, 633 y 634,  pueden tener consecuencias en el equilibrio de nutrientes, y esto favorece la presencia de unas u otras especies o biotipos vegetales dentro del grupo de especies  características de este hábitat, que pueden cambiar en su composición en función de la riqueza en nutrientes. Las alteraciones morfológicas que indican el índice IC en la mayoría de las masas no se considera que suponga una incidencia  notable sobre este hábitat, como tampoco las alteraciones que puede indicar el QBR. Es determinante conocer la posición relativa de estos sistemas lagunares con respecto a los tramos de ríos de lo que se dispone información sobre las alteraciones, para saber con exactitud si estas pueden afectar a este grupo de hábitat.</t>
  </si>
  <si>
    <t>La alteración que indican los indicadores  IC, QBR e IHF, no producirán efectos negativos significativos sobre este hábitat, y sólo se producirán efectos poco notables similares a los descritos en el hábitat anterior. Al igual que en el caso anterior, la mala calidad química del agua que aparece en un elevado grupo de masas podría tener efectos sobre estos hábitats si estos cursos fluviales alimentaran los aportes hídricos que llegan a estas turberas.</t>
  </si>
  <si>
    <t>Las alteraciones morfológicas que indica el índice  IC en las masas 626, 628, 629, 633 y 634, no se considera que suponga una incidencia  notable sobre este hábitat.  En las masas 619, 625, 628, 629, 631, 632, y 633 el valor peor que muy bueno en el índice QBR, puede indicar un estado alterado de la composición de la vegetación de ribera, aunque no explicarían el origen de esta degradación en todas las masas. Las posibles consecuencias de las alteraciones detectadas por este indicador podrían tener su origen en la reproducción y dispersión de sus componentes vegetales y en la composición y estabilidad del suelo.  La alteración del índice IHF en las masas 619, 625, 628, 631 y 632, podría tener también efectos negativos sobre el estado de este hábitat, especialmente en lo relacionado con el tipo de sustrato, estabilidad y composición de suelos. También estas riberas pueden verse afectadas por la  mala calidad del agua de las masa donde se ha detectado unos niveles de pH bajos o niveles de baja oxigenación, problemática que se presenta en un elevado número de masas en este Espacio.</t>
  </si>
  <si>
    <t>No se considera que  las alteraciones morfológicas  detectadas en las masas de este Espacio, puedan repercutir de forma notable sobre el estado de este hábitat. Sólo sería de consideración cambios en la composición de los suelos o en su riqueza en nutrientes, si la posición relativa de los cauces respecto a la posición de estos hábitats pudiera inferir alguna relación. También sería posible inferir alguna alteración química, si las aguas de estos tramos en los que se presentan variaciones en el pH llegaran como aportes hídricos a estos hábitats, puesto que estos son muy sensible a los cambios en el pH y en la trofia de los suelos, caracterizándose por sus preferencias por sustratos ácidos y oligotróficos.</t>
  </si>
  <si>
    <t xml:space="preserve">Respecto al IC, no se considera que la alteración del estado de las masas que indican este índice suponga una incidencia notable sobre este hábitat.
En las masas 619, 625, 628, 629, 631, 632, y 633  el valor peor que muy bueno en el índice QBR, puede indicar un estado alterado de la composición de este hábitat en relación con el desarrollo de los procesos de reproducción de su material vegetal, alteración de los suelos o bien por usos y aprovechamientos que inciden sobre la calidad de este hábitat. La alteración indicada por el IHF en las masas  619, 625, 628, 631 y 632, podría tener consecuencias en este hábitat si esta estuviera relacionada con cambios en  la granulometría del sustrato. También este hábitat podría verse afectado por la mala calidad química del agua que se ha medido en varias masas, si los aportes hídricos de estas llegaran a suplir agua a las zonas donde se localizan estos hábitats. 
Respecto al IC, no se considera que la alteración del estado de las masas que indican este índice suponga una incidencia notable sobre este hábitat.
En las masas 619, 625, 628, 629, 631, 632, y 633  el valor peor que muy bueno en el índice QBR, puede indicar un estado alterado de la composición de este hábitat en relación con el desarrollo de los procesos de reproducción de su material vegetal, alteración de los suelos o bien por usos y aprovechamientos que inciden sobre la calidad de este hábitat. La alteración indicada por el IHF en las masas  619, 625, 628, 631 y 632, podría tener consecuencias en este hábitat si esta estuviera relacionada con cambios en  la granulometría del sustrato. También este hábitat podría verse afectado por la mala calidad química del agua que se ha medido en varias masas, si los aportes hídricos de estas llegaran a suplir agua a las zonas donde se localizan estos hábitats. 
</t>
  </si>
  <si>
    <t>Riegos</t>
  </si>
  <si>
    <t xml:space="preserve">Se produce una marcada diferencia entre los tramos que están en cabecera y libres, como los del arroyo de Mayas, el Agadones o el Riofrio, y por otro lado el eje central del Agueda en la zona donde  está prácticamente en su totalidad  represado y parado, entre los embalses de Irueña y del Águeda. A lo largo del Espacio hay  zonas de ribera de gran anchura en buen estado, aunque hay zonas en las que el espacio ripario se encuentra invadido por cultivos y repoblaciones de chopos.  El problema de la regulación y alteración morfológica es continuo en todo el Espacio, el tramo de cabecera del Águeda está muy compartimentado por numerosos azudes, casi todos los afluentes también, existen una sucesión de grandes azudes que remansan el río en longitudes muy grandes. La excepción son el Río Frío y el Agadones que sólo tienen dos azudes y sobre los que sería interesante intervenir para lograr su franqueabilidad, así como el arroyo Navacervera, que no tiene obstáculos. </t>
  </si>
  <si>
    <t>En el inventario de medidas del Plan se contempla una mejora de cauces, de las que no se conoce el tipo de ejecución, se considera una amenaza si el objetivo es consolidar mediante infraestructuras rígidas el trazado de este. Se incluyen la construcción de 4 nuevas EDAR. También se contempla la adecuación y mejora en cuatro infraestructuras de depuración,  colectores..., tres medidas relacionadas con la  red de abastecimiento de las localidades de Robleda, Sahugo y  el Bodón . Se propone tambien, en este progama de medidas la recuperación ambiental de riberas del Águeda en Navasfrías. Por último, se incluyen  6 medidas relacionadas con las presas de Irueña y del Águeda.</t>
  </si>
  <si>
    <t xml:space="preserve">En la  masa de agua 626, el número de  barreras transversales es de 5, la compartimentación en esta masa es alta, así lo indica el valor calculado del índice de compartimentación (IC) cuyo valor es de 66,08. En cuanto a la masa 629, en su  cauce  hay 2 azudes, únicamente 1 de ellos es franqueable por la ictiofauna. Por ello, la masa de agua se encuentra  también compartimentada,  según indica el valor calculado del Índice de Compartimentación (IC = 10,17), cuyo valor umbral para el buen estado es 6 . En la  masa de agua 628, el número de  barreras transversales es de 4, la compartimentación en esta masa es alta, así lo indica el valor calculado del índice de compartimentación (IC) cuyo valor es de 28,99. En la  masa de agua 633, el número de  barreras transversales es de 2, la compartimentación en esta masa es alta, así lo indica el valor calculado del índice de compartimentación (IC) cuyo valor es de 6,5. En la  masa de agua 634, el número de  barreras transversales es de 22, la compartimentación en esta masa es alta, así lo indica el valor calculado del índice de compartimentación (IC) cuyo valor es de 54,92. Se ha solicitado proponer una prórroga para alcanzar los objetivos ambientales en estas masas para el 2027. </t>
  </si>
  <si>
    <t>Esta especie utiliza principalmente las zonas húmedas para alimentarse y para la reproducción.</t>
  </si>
  <si>
    <r>
      <t>Se plantea la ampliación de la presa de Irueña, con una capacidad de 110 Hm</t>
    </r>
    <r>
      <rPr>
        <vertAlign val="superscript"/>
        <sz val="10"/>
        <rFont val="Bookman Old Style"/>
        <family val="1"/>
      </rPr>
      <t>3</t>
    </r>
    <r>
      <rPr>
        <sz val="10"/>
        <rFont val="Bookman Old Style"/>
        <family val="1"/>
      </rPr>
      <t>. Esta obra producirá un efecto muy grave e irreversible sobre el tramo del río Águeda sobre el que se proyecta, aumentará los problemas de desnaturalización hidrológica de este río, al aumentar su capacidad de regulación. Esta obra apunta en la dirección contraria  a la mejora del estado ecológico, que debe ser objetivo de cumplimiento en todas las masas y EEPP, de la cuenca.</t>
    </r>
  </si>
  <si>
    <t>Estado ecológico 2013 con HM-Duero</t>
  </si>
  <si>
    <t>No se modifica en 2013</t>
  </si>
  <si>
    <t xml:space="preserve">Moderado </t>
  </si>
  <si>
    <t>No se modifica en 2014</t>
  </si>
  <si>
    <t xml:space="preserve">El caudal ecológico propuesto para el río Agueda en la masa con código 626 situada a la salida a la salida del Embalse de Irueña supone un 2,42 % del caudal medio. No se ha diseñado un régimen que contemple magnitud, duración y frecuencia de caudales extremos, para esta masa. La variación de la magnitud, entre el caudal mensual máximo y el mínimo, se reduce de 152,54 veces mayor el caudal maximo mensual  respecto al minimo, en el régimen natural,  a 3,38 en el ecológico. </t>
  </si>
  <si>
    <t>La presencia de obras laterales o  ocupación de la llanura de inundación es muy baja en los afluentes, sobre todo en los de cabecera, Riofrio, Payo, Agadones, y es más grave en el río principal, con las excepciones de la zona encañonada. Se han observado motas y defensas en este río, situados en las zonas con terrenos de cultivo; que también reducen la funcionalidad natural de la llanura de inundación. Sería aconsejable la actuación o  retirada de obras laterales, que no sean estrictamente necesarias por motivos de seguridad.</t>
  </si>
  <si>
    <t xml:space="preserve">El tramo de cabecera del río  Águeda está muy compartimentado por numerosos azudes, casi todos los afluentes también, existen una sucesión de grandes azudes que remansan el río en longitudes muy grandes. La excepción son el Río Frío y el Agadones que sólo tienen dos azudes y sobre los que sería interesante intervenir para lograr su franqueabilidad. </t>
  </si>
  <si>
    <t>Se prevé la puesta en regadío (con aguas superficiales) de una amplia zona en la superficie existente de este Espacio, las UDAs: 2000200 RP Cabecera Río Águeda cuya superficie se incrementará en los horizontes 2015, 2021 y 2027; la 2000213 ZR Embalse de Irueña con un  incremento para el horizonte del año 2027; 2000202 ZR Mi del Águeda, que se desarrollará a lo largo de los horizontes 2015, 2021 y 2027. Estas nuevas demandas para regadío aumentarán la presión sobre los recursos hídricos, agravarán los problemas de alteración del régimen hidrológico, y no favorecerán la mejora del estado químico alterado que se ha detectado en varias de las masas incluidas en este Espacio protegido.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</si>
</sst>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6">
    <font>
      <sz val="10"/>
      <name val="Arial"/>
    </font>
    <font>
      <sz val="10"/>
      <name val="Bookman Old Style"/>
      <family val="1"/>
    </font>
    <font>
      <b/>
      <sz val="10"/>
      <name val="Bookman Old Style"/>
      <family val="1"/>
    </font>
    <font>
      <sz val="9"/>
      <name val="Bookman Old Style"/>
      <family val="1"/>
    </font>
    <font>
      <b/>
      <u/>
      <sz val="10"/>
      <name val="Bookman Old Style"/>
      <family val="1"/>
    </font>
    <font>
      <b/>
      <sz val="8"/>
      <name val="Bookman Old Style"/>
      <family val="1"/>
    </font>
    <font>
      <b/>
      <vertAlign val="superscript"/>
      <sz val="10"/>
      <name val="Bookman Old Style"/>
      <family val="1"/>
    </font>
    <font>
      <sz val="8"/>
      <name val="Bookman Old Style"/>
      <family val="1"/>
    </font>
    <font>
      <sz val="28"/>
      <name val="Arial"/>
      <family val="2"/>
    </font>
    <font>
      <sz val="12"/>
      <name val="Arial"/>
      <family val="2"/>
    </font>
    <font>
      <i/>
      <sz val="10"/>
      <name val="Bookman Old Style"/>
      <family val="1"/>
    </font>
    <font>
      <b/>
      <i/>
      <sz val="10"/>
      <name val="Bookman Old Style"/>
      <family val="1"/>
    </font>
    <font>
      <b/>
      <sz val="9"/>
      <name val="Bookman Old Style"/>
      <family val="1"/>
    </font>
    <font>
      <b/>
      <sz val="10"/>
      <name val="Arial"/>
      <family val="2"/>
    </font>
    <font>
      <sz val="12"/>
      <name val="Bookman Old Style"/>
      <family val="1"/>
    </font>
    <font>
      <b/>
      <sz val="12"/>
      <name val="Bookman Old Style"/>
      <family val="1"/>
    </font>
    <font>
      <b/>
      <sz val="11"/>
      <name val="Bookman Old Style"/>
      <family val="1"/>
    </font>
    <font>
      <sz val="11"/>
      <color indexed="8"/>
      <name val="Calibri"/>
      <family val="2"/>
    </font>
    <font>
      <sz val="10"/>
      <color indexed="8"/>
      <name val="Bookman Old Style"/>
      <family val="1"/>
    </font>
    <font>
      <sz val="10"/>
      <color indexed="10"/>
      <name val="Bookman Old Style"/>
      <family val="1"/>
    </font>
    <font>
      <vertAlign val="subscript"/>
      <sz val="8"/>
      <name val="Bookman Old Style"/>
      <family val="1"/>
    </font>
    <font>
      <b/>
      <sz val="7"/>
      <name val="Bookman Old Style"/>
      <family val="1"/>
    </font>
    <font>
      <sz val="8"/>
      <name val="Arial"/>
      <family val="2"/>
    </font>
    <font>
      <sz val="10"/>
      <name val="Arial"/>
      <family val="2"/>
    </font>
    <font>
      <vertAlign val="superscript"/>
      <sz val="10"/>
      <name val="Bookman Old Style"/>
      <family val="1"/>
    </font>
    <font>
      <sz val="10"/>
      <color theme="1"/>
      <name val="Arial"/>
      <family val="2"/>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darkHorizontal">
        <fgColor indexed="23"/>
        <bgColor indexed="50"/>
      </patternFill>
    </fill>
  </fills>
  <borders count="1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ck">
        <color indexed="48"/>
      </right>
      <top/>
      <bottom style="thick">
        <color indexed="48"/>
      </bottom>
      <diagonal/>
    </border>
    <border>
      <left style="thin">
        <color indexed="64"/>
      </left>
      <right style="thin">
        <color indexed="64"/>
      </right>
      <top/>
      <bottom style="thick">
        <color indexed="48"/>
      </bottom>
      <diagonal/>
    </border>
    <border>
      <left style="thin">
        <color indexed="64"/>
      </left>
      <right style="thin">
        <color indexed="64"/>
      </right>
      <top style="thin">
        <color indexed="64"/>
      </top>
      <bottom style="thick">
        <color indexed="48"/>
      </bottom>
      <diagonal/>
    </border>
    <border>
      <left style="thick">
        <color indexed="48"/>
      </left>
      <right style="thin">
        <color indexed="64"/>
      </right>
      <top style="thin">
        <color indexed="64"/>
      </top>
      <bottom style="thick">
        <color indexed="48"/>
      </bottom>
      <diagonal/>
    </border>
    <border>
      <left style="thin">
        <color indexed="64"/>
      </left>
      <right style="thick">
        <color indexed="4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48"/>
      </left>
      <right style="thin">
        <color indexed="64"/>
      </right>
      <top style="thin">
        <color indexed="64"/>
      </top>
      <bottom/>
      <diagonal/>
    </border>
    <border>
      <left style="thick">
        <color indexed="48"/>
      </left>
      <right style="thin">
        <color indexed="64"/>
      </right>
      <top style="thin">
        <color indexed="64"/>
      </top>
      <bottom style="thin">
        <color indexed="64"/>
      </bottom>
      <diagonal/>
    </border>
    <border>
      <left style="thick">
        <color indexed="48"/>
      </left>
      <right style="thin">
        <color indexed="64"/>
      </right>
      <top/>
      <bottom style="thin">
        <color indexed="64"/>
      </bottom>
      <diagonal/>
    </border>
    <border>
      <left style="thin">
        <color indexed="64"/>
      </left>
      <right style="thick">
        <color indexed="48"/>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ck">
        <color indexed="48"/>
      </left>
      <right style="thin">
        <color indexed="64"/>
      </right>
      <top style="thick">
        <color indexed="48"/>
      </top>
      <bottom style="medium">
        <color indexed="64"/>
      </bottom>
      <diagonal/>
    </border>
    <border>
      <left/>
      <right style="thick">
        <color indexed="48"/>
      </right>
      <top style="thin">
        <color indexed="64"/>
      </top>
      <bottom style="thick">
        <color indexed="48"/>
      </bottom>
      <diagonal/>
    </border>
    <border>
      <left/>
      <right/>
      <top style="thin">
        <color indexed="64"/>
      </top>
      <bottom style="thick">
        <color indexed="48"/>
      </bottom>
      <diagonal/>
    </border>
    <border>
      <left style="thin">
        <color indexed="64"/>
      </left>
      <right/>
      <top style="thin">
        <color indexed="64"/>
      </top>
      <bottom style="thick">
        <color indexed="48"/>
      </bottom>
      <diagonal/>
    </border>
    <border>
      <left/>
      <right style="thick">
        <color indexed="48"/>
      </right>
      <top style="thin">
        <color indexed="64"/>
      </top>
      <bottom style="thin">
        <color indexed="64"/>
      </bottom>
      <diagonal/>
    </border>
    <border>
      <left style="thin">
        <color indexed="64"/>
      </left>
      <right style="thick">
        <color indexed="48"/>
      </right>
      <top style="thin">
        <color indexed="64"/>
      </top>
      <bottom style="thin">
        <color indexed="64"/>
      </bottom>
      <diagonal/>
    </border>
    <border>
      <left/>
      <right style="thick">
        <color indexed="48"/>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48"/>
      </right>
      <top/>
      <bottom/>
      <diagonal/>
    </border>
    <border>
      <left style="thin">
        <color indexed="64"/>
      </left>
      <right/>
      <top/>
      <bottom/>
      <diagonal/>
    </border>
    <border>
      <left style="thick">
        <color indexed="48"/>
      </left>
      <right style="thin">
        <color indexed="64"/>
      </right>
      <top/>
      <bottom/>
      <diagonal/>
    </border>
    <border>
      <left/>
      <right style="thick">
        <color indexed="48"/>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ck">
        <color indexed="48"/>
      </right>
      <top style="thick">
        <color indexed="48"/>
      </top>
      <bottom style="thin">
        <color indexed="64"/>
      </bottom>
      <diagonal/>
    </border>
    <border>
      <left style="thin">
        <color indexed="64"/>
      </left>
      <right style="thin">
        <color indexed="64"/>
      </right>
      <top style="thick">
        <color indexed="48"/>
      </top>
      <bottom style="thin">
        <color indexed="64"/>
      </bottom>
      <diagonal/>
    </border>
    <border>
      <left style="thick">
        <color indexed="48"/>
      </left>
      <right style="thin">
        <color indexed="64"/>
      </right>
      <top style="thick">
        <color indexed="48"/>
      </top>
      <bottom style="thin">
        <color indexed="64"/>
      </bottom>
      <diagonal/>
    </border>
    <border>
      <left style="thin">
        <color indexed="64"/>
      </left>
      <right style="thick">
        <color indexed="48"/>
      </right>
      <top style="thin">
        <color indexed="64"/>
      </top>
      <bottom style="thick">
        <color indexed="48"/>
      </bottom>
      <diagonal/>
    </border>
    <border>
      <left/>
      <right style="thick">
        <color indexed="48"/>
      </right>
      <top/>
      <bottom style="thick">
        <color indexed="48"/>
      </bottom>
      <diagonal/>
    </border>
    <border>
      <left/>
      <right/>
      <top/>
      <bottom style="thick">
        <color indexed="48"/>
      </bottom>
      <diagonal/>
    </border>
    <border>
      <left style="thin">
        <color indexed="64"/>
      </left>
      <right/>
      <top/>
      <bottom style="thick">
        <color indexed="48"/>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ck">
        <color indexed="12"/>
      </right>
      <top/>
      <bottom style="thick">
        <color indexed="12"/>
      </bottom>
      <diagonal/>
    </border>
    <border>
      <left style="thin">
        <color indexed="64"/>
      </left>
      <right style="thin">
        <color indexed="64"/>
      </right>
      <top/>
      <bottom style="thick">
        <color indexed="12"/>
      </bottom>
      <diagonal/>
    </border>
    <border>
      <left style="thin">
        <color indexed="64"/>
      </left>
      <right style="thin">
        <color indexed="64"/>
      </right>
      <top style="thin">
        <color indexed="64"/>
      </top>
      <bottom style="thick">
        <color indexed="12"/>
      </bottom>
      <diagonal/>
    </border>
    <border>
      <left style="thick">
        <color indexed="12"/>
      </left>
      <right style="thin">
        <color indexed="64"/>
      </right>
      <top style="thin">
        <color indexed="64"/>
      </top>
      <bottom style="thick">
        <color indexed="12"/>
      </bottom>
      <diagonal/>
    </border>
    <border>
      <left style="thin">
        <color indexed="64"/>
      </left>
      <right style="thick">
        <color indexed="12"/>
      </right>
      <top/>
      <bottom style="thin">
        <color indexed="64"/>
      </bottom>
      <diagonal/>
    </border>
    <border>
      <left style="thick">
        <color indexed="12"/>
      </left>
      <right style="thin">
        <color indexed="64"/>
      </right>
      <top/>
      <bottom style="thin">
        <color indexed="64"/>
      </bottom>
      <diagonal/>
    </border>
    <border>
      <left style="thin">
        <color indexed="64"/>
      </left>
      <right style="thick">
        <color indexed="12"/>
      </right>
      <top style="thick">
        <color indexed="12"/>
      </top>
      <bottom style="medium">
        <color indexed="64"/>
      </bottom>
      <diagonal/>
    </border>
    <border>
      <left style="thin">
        <color indexed="64"/>
      </left>
      <right style="thin">
        <color indexed="64"/>
      </right>
      <top style="thick">
        <color indexed="12"/>
      </top>
      <bottom style="medium">
        <color indexed="64"/>
      </bottom>
      <diagonal/>
    </border>
    <border>
      <left style="thick">
        <color indexed="12"/>
      </left>
      <right style="thin">
        <color indexed="64"/>
      </right>
      <top style="thick">
        <color indexed="12"/>
      </top>
      <bottom style="medium">
        <color indexed="64"/>
      </bottom>
      <diagonal/>
    </border>
    <border>
      <left style="thick">
        <color indexed="48"/>
      </left>
      <right/>
      <top/>
      <bottom style="thick">
        <color indexed="48"/>
      </bottom>
      <diagonal/>
    </border>
    <border>
      <left style="thick">
        <color indexed="48"/>
      </left>
      <right/>
      <top/>
      <bottom/>
      <diagonal/>
    </border>
    <border>
      <left/>
      <right style="thin">
        <color indexed="64"/>
      </right>
      <top style="thin">
        <color indexed="64"/>
      </top>
      <bottom style="thick">
        <color indexed="48"/>
      </bottom>
      <diagonal/>
    </border>
    <border>
      <left style="thick">
        <color indexed="48"/>
      </left>
      <right/>
      <top style="thin">
        <color indexed="64"/>
      </top>
      <bottom style="thick">
        <color indexed="48"/>
      </bottom>
      <diagonal/>
    </border>
    <border>
      <left style="thick">
        <color indexed="48"/>
      </left>
      <right/>
      <top style="thin">
        <color indexed="64"/>
      </top>
      <bottom style="thin">
        <color indexed="64"/>
      </bottom>
      <diagonal/>
    </border>
    <border>
      <left/>
      <right style="thin">
        <color indexed="64"/>
      </right>
      <top/>
      <bottom style="thin">
        <color indexed="64"/>
      </bottom>
      <diagonal/>
    </border>
    <border>
      <left style="thick">
        <color indexed="48"/>
      </left>
      <right/>
      <top/>
      <bottom style="thin">
        <color indexed="64"/>
      </bottom>
      <diagonal/>
    </border>
    <border>
      <left/>
      <right style="thick">
        <color indexed="48"/>
      </right>
      <top style="medium">
        <color indexed="64"/>
      </top>
      <bottom style="medium">
        <color indexed="64"/>
      </bottom>
      <diagonal/>
    </border>
    <border>
      <left/>
      <right/>
      <top style="medium">
        <color indexed="64"/>
      </top>
      <bottom style="medium">
        <color indexed="64"/>
      </bottom>
      <diagonal/>
    </border>
    <border>
      <left style="thick">
        <color indexed="48"/>
      </left>
      <right/>
      <top style="medium">
        <color indexed="64"/>
      </top>
      <bottom style="medium">
        <color indexed="64"/>
      </bottom>
      <diagonal/>
    </border>
    <border>
      <left style="thin">
        <color indexed="64"/>
      </left>
      <right style="thick">
        <color indexed="48"/>
      </right>
      <top style="thin">
        <color indexed="64"/>
      </top>
      <bottom/>
      <diagonal/>
    </border>
    <border>
      <left/>
      <right style="thick">
        <color indexed="48"/>
      </right>
      <top style="thick">
        <color indexed="48"/>
      </top>
      <bottom style="medium">
        <color indexed="64"/>
      </bottom>
      <diagonal/>
    </border>
    <border>
      <left/>
      <right/>
      <top style="thick">
        <color indexed="48"/>
      </top>
      <bottom style="medium">
        <color indexed="64"/>
      </bottom>
      <diagonal/>
    </border>
    <border>
      <left style="thick">
        <color indexed="48"/>
      </left>
      <right/>
      <top style="thick">
        <color indexed="48"/>
      </top>
      <bottom style="medium">
        <color indexed="64"/>
      </bottom>
      <diagonal/>
    </border>
    <border>
      <left/>
      <right style="thick">
        <color indexed="48"/>
      </right>
      <top style="thick">
        <color indexed="48"/>
      </top>
      <bottom/>
      <diagonal/>
    </border>
    <border>
      <left/>
      <right/>
      <top style="thick">
        <color indexed="48"/>
      </top>
      <bottom/>
      <diagonal/>
    </border>
    <border>
      <left style="thick">
        <color indexed="48"/>
      </left>
      <right/>
      <top style="thick">
        <color indexed="48"/>
      </top>
      <bottom/>
      <diagonal/>
    </border>
    <border>
      <left style="thin">
        <color indexed="64"/>
      </left>
      <right style="thick">
        <color indexed="48"/>
      </right>
      <top style="thick">
        <color indexed="48"/>
      </top>
      <bottom style="thick">
        <color indexed="64"/>
      </bottom>
      <diagonal/>
    </border>
    <border>
      <left style="thin">
        <color indexed="64"/>
      </left>
      <right style="thin">
        <color indexed="64"/>
      </right>
      <top style="thick">
        <color indexed="48"/>
      </top>
      <bottom style="thick">
        <color indexed="64"/>
      </bottom>
      <diagonal/>
    </border>
    <border>
      <left style="thick">
        <color indexed="48"/>
      </left>
      <right style="thin">
        <color indexed="64"/>
      </right>
      <top style="thick">
        <color indexed="48"/>
      </top>
      <bottom style="thick">
        <color indexed="64"/>
      </bottom>
      <diagonal/>
    </border>
    <border>
      <left/>
      <right style="thick">
        <color indexed="48"/>
      </right>
      <top style="thick">
        <color indexed="48"/>
      </top>
      <bottom style="thick">
        <color indexed="64"/>
      </bottom>
      <diagonal/>
    </border>
    <border>
      <left/>
      <right/>
      <top style="thick">
        <color indexed="48"/>
      </top>
      <bottom style="thick">
        <color indexed="64"/>
      </bottom>
      <diagonal/>
    </border>
    <border>
      <left style="thick">
        <color indexed="48"/>
      </left>
      <right/>
      <top style="thick">
        <color indexed="48"/>
      </top>
      <bottom style="thick">
        <color indexed="64"/>
      </bottom>
      <diagonal/>
    </border>
    <border>
      <left/>
      <right/>
      <top style="thick">
        <color indexed="64"/>
      </top>
      <bottom/>
      <diagonal/>
    </border>
    <border>
      <left style="thin">
        <color indexed="64"/>
      </left>
      <right/>
      <top style="thick">
        <color indexed="48"/>
      </top>
      <bottom style="thin">
        <color indexed="64"/>
      </bottom>
      <diagonal/>
    </border>
    <border>
      <left style="thin">
        <color indexed="64"/>
      </left>
      <right style="thick">
        <color indexed="48"/>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48"/>
      </left>
      <right style="thin">
        <color indexed="64"/>
      </right>
      <top style="thick">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ck">
        <color indexed="48"/>
      </left>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thick">
        <color indexed="48"/>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ck">
        <color indexed="48"/>
      </left>
      <right/>
      <top style="medium">
        <color indexed="64"/>
      </top>
      <bottom/>
      <diagonal/>
    </border>
    <border>
      <left style="thin">
        <color indexed="64"/>
      </left>
      <right style="thick">
        <color indexed="48"/>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48"/>
      </left>
      <right style="thin">
        <color indexed="64"/>
      </right>
      <top style="thin">
        <color indexed="64"/>
      </top>
      <bottom style="thick">
        <color indexed="64"/>
      </bottom>
      <diagonal/>
    </border>
    <border>
      <left/>
      <right style="thin">
        <color indexed="64"/>
      </right>
      <top style="thick">
        <color indexed="48"/>
      </top>
      <bottom style="thin">
        <color indexed="64"/>
      </bottom>
      <diagonal/>
    </border>
    <border>
      <left style="thick">
        <color indexed="48"/>
      </left>
      <right/>
      <top style="thick">
        <color indexed="48"/>
      </top>
      <bottom style="thin">
        <color indexed="64"/>
      </bottom>
      <diagonal/>
    </border>
    <border>
      <left/>
      <right style="medium">
        <color indexed="64"/>
      </right>
      <top/>
      <bottom style="thick">
        <color indexed="48"/>
      </bottom>
      <diagonal/>
    </border>
    <border>
      <left style="thin">
        <color indexed="64"/>
      </left>
      <right style="thick">
        <color indexed="30"/>
      </right>
      <top style="thin">
        <color indexed="64"/>
      </top>
      <bottom style="thick">
        <color indexed="30"/>
      </bottom>
      <diagonal/>
    </border>
    <border>
      <left style="thin">
        <color indexed="64"/>
      </left>
      <right style="thin">
        <color indexed="64"/>
      </right>
      <top style="thin">
        <color indexed="64"/>
      </top>
      <bottom style="thick">
        <color indexed="30"/>
      </bottom>
      <diagonal/>
    </border>
    <border>
      <left style="thick">
        <color indexed="30"/>
      </left>
      <right style="thin">
        <color indexed="64"/>
      </right>
      <top style="thin">
        <color indexed="64"/>
      </top>
      <bottom style="thick">
        <color indexed="30"/>
      </bottom>
      <diagonal/>
    </border>
    <border>
      <left style="thin">
        <color indexed="64"/>
      </left>
      <right style="thick">
        <color indexed="30"/>
      </right>
      <top style="thin">
        <color indexed="64"/>
      </top>
      <bottom style="thin">
        <color indexed="64"/>
      </bottom>
      <diagonal/>
    </border>
    <border>
      <left style="thick">
        <color indexed="30"/>
      </left>
      <right style="thin">
        <color indexed="64"/>
      </right>
      <top style="thin">
        <color indexed="64"/>
      </top>
      <bottom style="thin">
        <color indexed="64"/>
      </bottom>
      <diagonal/>
    </border>
    <border>
      <left style="thin">
        <color indexed="64"/>
      </left>
      <right style="thick">
        <color indexed="30"/>
      </right>
      <top/>
      <bottom style="thin">
        <color indexed="64"/>
      </bottom>
      <diagonal/>
    </border>
    <border>
      <left style="thick">
        <color indexed="30"/>
      </left>
      <right style="thin">
        <color indexed="64"/>
      </right>
      <top/>
      <bottom style="thin">
        <color indexed="64"/>
      </bottom>
      <diagonal/>
    </border>
    <border>
      <left/>
      <right style="medium">
        <color indexed="64"/>
      </right>
      <top style="thick">
        <color indexed="48"/>
      </top>
      <bottom/>
      <diagonal/>
    </border>
    <border>
      <left style="thin">
        <color indexed="64"/>
      </left>
      <right style="thick">
        <color indexed="30"/>
      </right>
      <top style="thick">
        <color indexed="30"/>
      </top>
      <bottom style="medium">
        <color indexed="64"/>
      </bottom>
      <diagonal/>
    </border>
    <border>
      <left style="thin">
        <color indexed="64"/>
      </left>
      <right style="thin">
        <color indexed="64"/>
      </right>
      <top style="thick">
        <color indexed="30"/>
      </top>
      <bottom style="medium">
        <color indexed="64"/>
      </bottom>
      <diagonal/>
    </border>
    <border>
      <left style="thick">
        <color indexed="30"/>
      </left>
      <right style="thin">
        <color indexed="64"/>
      </right>
      <top style="thick">
        <color indexed="30"/>
      </top>
      <bottom style="medium">
        <color indexed="64"/>
      </bottom>
      <diagonal/>
    </border>
    <border>
      <left style="thin">
        <color indexed="64"/>
      </left>
      <right style="thick">
        <color indexed="48"/>
      </right>
      <top style="thick">
        <color indexed="48"/>
      </top>
      <bottom/>
      <diagonal/>
    </border>
    <border>
      <left/>
      <right style="medium">
        <color indexed="64"/>
      </right>
      <top style="thick">
        <color indexed="48"/>
      </top>
      <bottom style="thick">
        <color indexed="48"/>
      </bottom>
      <diagonal/>
    </border>
    <border>
      <left/>
      <right/>
      <top style="thick">
        <color indexed="48"/>
      </top>
      <bottom style="thick">
        <color indexed="48"/>
      </bottom>
      <diagonal/>
    </border>
    <border>
      <left style="thick">
        <color indexed="48"/>
      </left>
      <right/>
      <top style="thick">
        <color indexed="48"/>
      </top>
      <bottom style="thick">
        <color indexed="48"/>
      </bottom>
      <diagonal/>
    </border>
    <border>
      <left style="thin">
        <color indexed="64"/>
      </left>
      <right style="medium">
        <color indexed="64"/>
      </right>
      <top style="thin">
        <color indexed="64"/>
      </top>
      <bottom style="thick">
        <color indexed="48"/>
      </bottom>
      <diagonal/>
    </border>
    <border>
      <left style="thin">
        <color indexed="64"/>
      </left>
      <right style="medium">
        <color indexed="64"/>
      </right>
      <top style="thick">
        <color indexed="48"/>
      </top>
      <bottom style="thin">
        <color indexed="64"/>
      </bottom>
      <diagonal/>
    </border>
    <border>
      <left style="medium">
        <color indexed="64"/>
      </left>
      <right/>
      <top/>
      <bottom style="thick">
        <color indexed="48"/>
      </bottom>
      <diagonal/>
    </border>
    <border>
      <left style="medium">
        <color indexed="64"/>
      </left>
      <right/>
      <top/>
      <bottom style="thin">
        <color indexed="64"/>
      </bottom>
      <diagonal/>
    </border>
    <border>
      <left style="medium">
        <color indexed="64"/>
      </left>
      <right/>
      <top style="thick">
        <color indexed="48"/>
      </top>
      <bottom/>
      <diagonal/>
    </border>
    <border>
      <left/>
      <right style="medium">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ck">
        <color indexed="48"/>
      </left>
      <right style="thin">
        <color indexed="64"/>
      </right>
      <top/>
      <bottom style="thick">
        <color indexed="48"/>
      </bottom>
      <diagonal/>
    </border>
    <border>
      <left/>
      <right style="thin">
        <color indexed="64"/>
      </right>
      <top style="thick">
        <color indexed="48"/>
      </top>
      <bottom style="thick">
        <color indexed="64"/>
      </bottom>
      <diagonal/>
    </border>
    <border>
      <left style="thick">
        <color indexed="48"/>
      </left>
      <right style="medium">
        <color indexed="64"/>
      </right>
      <top style="thin">
        <color indexed="64"/>
      </top>
      <bottom/>
      <diagonal/>
    </border>
    <border>
      <left style="thick">
        <color indexed="48"/>
      </left>
      <right style="medium">
        <color indexed="64"/>
      </right>
      <top style="thin">
        <color indexed="64"/>
      </top>
      <bottom style="thin">
        <color indexed="64"/>
      </bottom>
      <diagonal/>
    </border>
    <border>
      <left style="thick">
        <color indexed="48"/>
      </left>
      <right style="medium">
        <color indexed="64"/>
      </right>
      <top/>
      <bottom style="thin">
        <color indexed="64"/>
      </bottom>
      <diagonal/>
    </border>
    <border>
      <left style="thin">
        <color indexed="64"/>
      </left>
      <right style="medium">
        <color indexed="64"/>
      </right>
      <top style="thick">
        <color indexed="48"/>
      </top>
      <bottom style="medium">
        <color indexed="64"/>
      </bottom>
      <diagonal/>
    </border>
    <border>
      <left/>
      <right style="thin">
        <color indexed="64"/>
      </right>
      <top style="thick">
        <color indexed="48"/>
      </top>
      <bottom style="medium">
        <color indexed="64"/>
      </bottom>
      <diagonal/>
    </border>
    <border>
      <left/>
      <right style="thick">
        <color indexed="12"/>
      </right>
      <top/>
      <bottom style="thick">
        <color indexed="12"/>
      </bottom>
      <diagonal/>
    </border>
    <border>
      <left style="medium">
        <color indexed="64"/>
      </left>
      <right/>
      <top/>
      <bottom style="thick">
        <color indexed="12"/>
      </bottom>
      <diagonal/>
    </border>
    <border>
      <left style="thin">
        <color indexed="64"/>
      </left>
      <right/>
      <top style="thin">
        <color indexed="64"/>
      </top>
      <bottom style="thick">
        <color indexed="12"/>
      </bottom>
      <diagonal/>
    </border>
    <border>
      <left style="medium">
        <color indexed="64"/>
      </left>
      <right style="thin">
        <color indexed="64"/>
      </right>
      <top style="thin">
        <color indexed="64"/>
      </top>
      <bottom style="thick">
        <color indexed="12"/>
      </bottom>
      <diagonal/>
    </border>
    <border>
      <left style="thin">
        <color indexed="64"/>
      </left>
      <right/>
      <top/>
      <bottom style="thick">
        <color indexed="12"/>
      </bottom>
      <diagonal/>
    </border>
    <border>
      <left/>
      <right style="thin">
        <color indexed="64"/>
      </right>
      <top/>
      <bottom style="thick">
        <color indexed="12"/>
      </bottom>
      <diagonal/>
    </border>
    <border>
      <left style="thick">
        <color indexed="12"/>
      </left>
      <right/>
      <top/>
      <bottom style="thick">
        <color indexed="12"/>
      </bottom>
      <diagonal/>
    </border>
    <border>
      <left/>
      <right style="thick">
        <color indexed="12"/>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ck">
        <color indexed="12"/>
      </left>
      <right/>
      <top style="thin">
        <color indexed="64"/>
      </top>
      <bottom/>
      <diagonal/>
    </border>
    <border>
      <left style="thin">
        <color indexed="64"/>
      </left>
      <right style="thick">
        <color indexed="12"/>
      </right>
      <top style="thin">
        <color indexed="64"/>
      </top>
      <bottom style="thin">
        <color indexed="64"/>
      </bottom>
      <diagonal/>
    </border>
    <border>
      <left style="thick">
        <color indexed="12"/>
      </left>
      <right/>
      <top/>
      <bottom style="thin">
        <color indexed="64"/>
      </bottom>
      <diagonal/>
    </border>
    <border>
      <left/>
      <right style="thick">
        <color indexed="12"/>
      </right>
      <top/>
      <bottom style="thin">
        <color indexed="64"/>
      </bottom>
      <diagonal/>
    </border>
    <border>
      <left style="thin">
        <color indexed="64"/>
      </left>
      <right style="thick">
        <color indexed="12"/>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indexed="12"/>
      </left>
      <right/>
      <top style="medium">
        <color indexed="64"/>
      </top>
      <bottom style="thin">
        <color indexed="64"/>
      </bottom>
      <diagonal/>
    </border>
    <border>
      <left/>
      <right style="thick">
        <color indexed="12"/>
      </right>
      <top style="thick">
        <color indexed="12"/>
      </top>
      <bottom/>
      <diagonal/>
    </border>
    <border>
      <left/>
      <right/>
      <top style="thick">
        <color indexed="12"/>
      </top>
      <bottom/>
      <diagonal/>
    </border>
    <border>
      <left/>
      <right/>
      <top style="thick">
        <color indexed="12"/>
      </top>
      <bottom style="medium">
        <color indexed="64"/>
      </bottom>
      <diagonal/>
    </border>
    <border>
      <left style="thick">
        <color indexed="12"/>
      </left>
      <right/>
      <top style="thick">
        <color indexed="12"/>
      </top>
      <bottom style="medium">
        <color indexed="64"/>
      </bottom>
      <diagonal/>
    </border>
    <border>
      <left/>
      <right style="thick">
        <color indexed="12"/>
      </right>
      <top style="thin">
        <color indexed="64"/>
      </top>
      <bottom style="thick">
        <color indexed="12"/>
      </bottom>
      <diagonal/>
    </border>
    <border>
      <left/>
      <right style="thick">
        <color indexed="12"/>
      </right>
      <top style="thin">
        <color indexed="64"/>
      </top>
      <bottom style="thin">
        <color indexed="64"/>
      </bottom>
      <diagonal/>
    </border>
    <border>
      <left style="thick">
        <color indexed="12"/>
      </left>
      <right style="thin">
        <color indexed="64"/>
      </right>
      <top style="thin">
        <color indexed="64"/>
      </top>
      <bottom style="thin">
        <color indexed="64"/>
      </bottom>
      <diagonal/>
    </border>
    <border>
      <left/>
      <right style="thick">
        <color indexed="12"/>
      </right>
      <top style="medium">
        <color indexed="64"/>
      </top>
      <bottom style="thin">
        <color indexed="64"/>
      </bottom>
      <diagonal/>
    </border>
    <border>
      <left style="medium">
        <color indexed="64"/>
      </left>
      <right style="medium">
        <color indexed="64"/>
      </right>
      <top style="medium">
        <color indexed="64"/>
      </top>
      <bottom style="thick">
        <color indexed="48"/>
      </bottom>
      <diagonal/>
    </border>
    <border>
      <left/>
      <right style="medium">
        <color indexed="64"/>
      </right>
      <top style="medium">
        <color indexed="64"/>
      </top>
      <bottom style="thick">
        <color indexed="48"/>
      </bottom>
      <diagonal/>
    </border>
    <border>
      <left/>
      <right/>
      <top style="medium">
        <color indexed="64"/>
      </top>
      <bottom style="thick">
        <color indexed="48"/>
      </bottom>
      <diagonal/>
    </border>
    <border>
      <left style="thick">
        <color indexed="48"/>
      </left>
      <right/>
      <top style="medium">
        <color indexed="64"/>
      </top>
      <bottom style="thick">
        <color indexed="48"/>
      </bottom>
      <diagonal/>
    </border>
    <border>
      <left style="thin">
        <color indexed="64"/>
      </left>
      <right style="thin">
        <color indexed="64"/>
      </right>
      <top/>
      <bottom/>
      <diagonal/>
    </border>
    <border>
      <left style="thin">
        <color indexed="64"/>
      </left>
      <right style="thin">
        <color indexed="64"/>
      </right>
      <top style="thick">
        <color indexed="48"/>
      </top>
      <bottom/>
      <diagonal/>
    </border>
    <border>
      <left style="thick">
        <color indexed="48"/>
      </left>
      <right style="thin">
        <color indexed="64"/>
      </right>
      <top style="thick">
        <color indexed="48"/>
      </top>
      <bottom/>
      <diagonal/>
    </border>
    <border>
      <left style="thin">
        <color indexed="64"/>
      </left>
      <right style="medium">
        <color indexed="64"/>
      </right>
      <top/>
      <bottom style="thin">
        <color indexed="64"/>
      </bottom>
      <diagonal/>
    </border>
    <border>
      <left style="thin">
        <color indexed="64"/>
      </left>
      <right style="medium">
        <color indexed="64"/>
      </right>
      <top style="thick">
        <color indexed="48"/>
      </top>
      <bottom style="thick">
        <color indexed="64"/>
      </bottom>
      <diagonal/>
    </border>
    <border>
      <left/>
      <right style="thick">
        <color indexed="48"/>
      </right>
      <top style="thick">
        <color indexed="48"/>
      </top>
      <bottom style="thick">
        <color indexed="48"/>
      </bottom>
      <diagonal/>
    </border>
    <border>
      <left style="thin">
        <color indexed="64"/>
      </left>
      <right style="medium">
        <color indexed="64"/>
      </right>
      <top/>
      <bottom/>
      <diagonal/>
    </border>
  </borders>
  <cellStyleXfs count="2">
    <xf numFmtId="0" fontId="0" fillId="0" borderId="1"/>
    <xf numFmtId="0" fontId="17" fillId="0" borderId="0"/>
  </cellStyleXfs>
  <cellXfs count="742">
    <xf numFmtId="0" fontId="0" fillId="0" borderId="1" xfId="0"/>
    <xf numFmtId="0" fontId="1" fillId="0" borderId="1" xfId="0" applyFont="1"/>
    <xf numFmtId="0" fontId="1" fillId="0" borderId="2" xfId="0" applyFont="1" applyBorder="1"/>
    <xf numFmtId="0" fontId="1" fillId="2" borderId="3" xfId="0" applyFont="1" applyFill="1" applyBorder="1"/>
    <xf numFmtId="0" fontId="0" fillId="2" borderId="4" xfId="0" applyFill="1" applyBorder="1"/>
    <xf numFmtId="0" fontId="1" fillId="2" borderId="0" xfId="0" applyFont="1" applyFill="1" applyBorder="1"/>
    <xf numFmtId="0" fontId="1" fillId="2" borderId="5" xfId="0" applyFont="1" applyFill="1" applyBorder="1"/>
    <xf numFmtId="0" fontId="1" fillId="2" borderId="1" xfId="0" applyFont="1" applyFill="1"/>
    <xf numFmtId="0" fontId="1" fillId="2" borderId="2" xfId="0" applyFont="1" applyFill="1" applyBorder="1"/>
    <xf numFmtId="0" fontId="1" fillId="2" borderId="6" xfId="0" applyFont="1" applyFill="1" applyBorder="1"/>
    <xf numFmtId="0" fontId="0" fillId="2" borderId="0" xfId="0" applyFill="1" applyBorder="1"/>
    <xf numFmtId="0" fontId="1" fillId="2" borderId="0" xfId="0" applyFont="1" applyFill="1" applyBorder="1" applyAlignment="1">
      <alignment horizontal="center" vertical="top" shrinkToFit="1"/>
    </xf>
    <xf numFmtId="0" fontId="1" fillId="2" borderId="0" xfId="0" applyFont="1" applyFill="1" applyBorder="1" applyAlignment="1">
      <alignment horizontal="left" vertical="top" shrinkToFit="1"/>
    </xf>
    <xf numFmtId="0" fontId="1" fillId="2" borderId="0" xfId="0" applyFont="1" applyFill="1" applyBorder="1" applyAlignment="1">
      <alignment horizontal="left" vertical="top" wrapText="1"/>
    </xf>
    <xf numFmtId="0" fontId="1" fillId="2" borderId="7" xfId="0" applyFont="1" applyFill="1" applyBorder="1"/>
    <xf numFmtId="0" fontId="1" fillId="2" borderId="8" xfId="0" applyFont="1" applyFill="1" applyBorder="1"/>
    <xf numFmtId="0" fontId="1" fillId="2" borderId="9" xfId="0" applyFont="1" applyFill="1" applyBorder="1"/>
    <xf numFmtId="0" fontId="0" fillId="2" borderId="10" xfId="0" applyFill="1" applyBorder="1"/>
    <xf numFmtId="0" fontId="1" fillId="2" borderId="10" xfId="0" applyFont="1" applyFill="1" applyBorder="1" applyAlignment="1">
      <alignment horizontal="left" vertical="top" wrapText="1"/>
    </xf>
    <xf numFmtId="0" fontId="1" fillId="2" borderId="11" xfId="0" applyFont="1" applyFill="1" applyBorder="1"/>
    <xf numFmtId="0" fontId="1" fillId="2" borderId="15"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21" xfId="0" applyFont="1" applyFill="1" applyBorder="1" applyAlignment="1">
      <alignment horizontal="left" vertical="top" wrapText="1"/>
    </xf>
    <xf numFmtId="0" fontId="2" fillId="3" borderId="24" xfId="0" applyFont="1" applyFill="1" applyBorder="1"/>
    <xf numFmtId="0" fontId="2" fillId="2" borderId="0" xfId="0" applyFont="1" applyFill="1" applyBorder="1"/>
    <xf numFmtId="0" fontId="2" fillId="2" borderId="15" xfId="0" applyFont="1" applyFill="1" applyBorder="1"/>
    <xf numFmtId="0" fontId="2" fillId="2" borderId="20" xfId="0" applyFont="1" applyFill="1" applyBorder="1"/>
    <xf numFmtId="0" fontId="2" fillId="2" borderId="20" xfId="0" applyFont="1" applyFill="1" applyBorder="1" applyAlignment="1">
      <alignment horizontal="left" vertical="center" wrapText="1"/>
    </xf>
    <xf numFmtId="0" fontId="4" fillId="2" borderId="0" xfId="0" applyFont="1" applyFill="1" applyBorder="1"/>
    <xf numFmtId="0" fontId="1" fillId="2" borderId="0" xfId="0" applyFont="1" applyFill="1" applyBorder="1" applyAlignment="1"/>
    <xf numFmtId="0" fontId="3" fillId="2" borderId="0" xfId="0" applyFont="1" applyFill="1" applyBorder="1" applyAlignment="1">
      <alignment horizontal="left" vertical="top" wrapText="1"/>
    </xf>
    <xf numFmtId="0" fontId="2" fillId="2" borderId="0" xfId="0" applyFont="1" applyFill="1" applyBorder="1" applyAlignment="1">
      <alignment horizontal="center" vertical="top"/>
    </xf>
    <xf numFmtId="0" fontId="2" fillId="2" borderId="0" xfId="0" applyFont="1" applyFill="1" applyBorder="1" applyAlignment="1">
      <alignment horizontal="left" vertical="center" wrapText="1"/>
    </xf>
    <xf numFmtId="0" fontId="1" fillId="2" borderId="46" xfId="0" applyFont="1" applyFill="1" applyBorder="1"/>
    <xf numFmtId="0" fontId="0" fillId="2" borderId="47" xfId="0" applyFill="1" applyBorder="1"/>
    <xf numFmtId="0" fontId="1" fillId="2" borderId="47" xfId="0" applyFont="1" applyFill="1" applyBorder="1"/>
    <xf numFmtId="0" fontId="2" fillId="2" borderId="47" xfId="0" applyFont="1" applyFill="1" applyBorder="1"/>
    <xf numFmtId="0" fontId="1" fillId="2" borderId="48" xfId="0" applyFont="1" applyFill="1" applyBorder="1"/>
    <xf numFmtId="0" fontId="1" fillId="2" borderId="9" xfId="0" applyFont="1" applyFill="1" applyBorder="1" applyAlignment="1"/>
    <xf numFmtId="0" fontId="1" fillId="2" borderId="10" xfId="0" applyFont="1" applyFill="1" applyBorder="1" applyAlignment="1"/>
    <xf numFmtId="0" fontId="1" fillId="2" borderId="10" xfId="0" applyFont="1" applyFill="1" applyBorder="1"/>
    <xf numFmtId="0" fontId="2" fillId="2" borderId="10" xfId="0" applyFont="1" applyFill="1" applyBorder="1"/>
    <xf numFmtId="0" fontId="2" fillId="2" borderId="7" xfId="0" applyFont="1" applyFill="1" applyBorder="1" applyAlignment="1">
      <alignment vertical="top" wrapText="1"/>
    </xf>
    <xf numFmtId="0" fontId="2" fillId="2" borderId="0" xfId="0" applyFont="1" applyFill="1" applyBorder="1" applyAlignment="1">
      <alignment vertical="top" wrapText="1"/>
    </xf>
    <xf numFmtId="164" fontId="1" fillId="2" borderId="0" xfId="0" applyNumberFormat="1" applyFont="1" applyFill="1" applyBorder="1" applyAlignment="1">
      <alignment horizontal="center"/>
    </xf>
    <xf numFmtId="0" fontId="2" fillId="2" borderId="0" xfId="0" applyFont="1" applyFill="1" applyBorder="1" applyAlignment="1">
      <alignment wrapText="1"/>
    </xf>
    <xf numFmtId="0" fontId="1" fillId="2" borderId="68" xfId="0" applyFont="1" applyFill="1" applyBorder="1"/>
    <xf numFmtId="0" fontId="1" fillId="2" borderId="29" xfId="0" applyFont="1" applyFill="1" applyBorder="1"/>
    <xf numFmtId="0" fontId="1" fillId="2" borderId="7" xfId="0" applyFont="1" applyFill="1" applyBorder="1" applyAlignment="1"/>
    <xf numFmtId="164" fontId="1" fillId="2" borderId="0" xfId="0" applyNumberFormat="1" applyFont="1" applyFill="1" applyBorder="1"/>
    <xf numFmtId="164" fontId="1" fillId="2" borderId="42" xfId="0" applyNumberFormat="1" applyFont="1" applyFill="1" applyBorder="1" applyAlignment="1">
      <alignment horizontal="center"/>
    </xf>
    <xf numFmtId="164" fontId="1" fillId="2" borderId="14" xfId="0" applyNumberFormat="1" applyFont="1" applyFill="1" applyBorder="1" applyAlignment="1">
      <alignment horizontal="center"/>
    </xf>
    <xf numFmtId="164" fontId="1" fillId="2" borderId="29" xfId="0" applyNumberFormat="1" applyFont="1" applyFill="1" applyBorder="1" applyAlignment="1">
      <alignment horizontal="center"/>
    </xf>
    <xf numFmtId="164" fontId="1" fillId="2" borderId="1" xfId="0" applyNumberFormat="1" applyFont="1" applyFill="1" applyBorder="1" applyAlignment="1">
      <alignment horizontal="center"/>
    </xf>
    <xf numFmtId="0" fontId="1" fillId="0" borderId="17" xfId="0" applyFont="1" applyBorder="1"/>
    <xf numFmtId="0" fontId="1" fillId="0" borderId="63" xfId="0" applyFont="1" applyBorder="1"/>
    <xf numFmtId="164" fontId="1" fillId="2" borderId="16" xfId="0" applyNumberFormat="1" applyFont="1" applyFill="1" applyBorder="1" applyAlignment="1">
      <alignment horizontal="center"/>
    </xf>
    <xf numFmtId="164" fontId="1" fillId="2" borderId="17" xfId="0" applyNumberFormat="1" applyFont="1" applyFill="1" applyBorder="1" applyAlignment="1">
      <alignment horizontal="center"/>
    </xf>
    <xf numFmtId="0" fontId="2" fillId="2" borderId="21" xfId="0" applyFont="1" applyFill="1" applyBorder="1"/>
    <xf numFmtId="0" fontId="2" fillId="3" borderId="75" xfId="0" applyFont="1" applyFill="1" applyBorder="1" applyAlignment="1">
      <alignment horizontal="center"/>
    </xf>
    <xf numFmtId="0" fontId="2" fillId="3" borderId="76" xfId="0" applyFont="1" applyFill="1" applyBorder="1" applyAlignment="1">
      <alignment horizontal="center"/>
    </xf>
    <xf numFmtId="0" fontId="2" fillId="3" borderId="77" xfId="0" applyFont="1" applyFill="1" applyBorder="1" applyAlignment="1">
      <alignment horizontal="center" wrapText="1"/>
    </xf>
    <xf numFmtId="0" fontId="1" fillId="2" borderId="0" xfId="0" applyFont="1" applyFill="1" applyBorder="1" applyAlignment="1">
      <alignment horizontal="center"/>
    </xf>
    <xf numFmtId="0" fontId="0" fillId="2" borderId="29" xfId="0" applyFill="1" applyBorder="1"/>
    <xf numFmtId="0" fontId="1" fillId="2" borderId="33" xfId="0" applyFont="1" applyFill="1" applyBorder="1"/>
    <xf numFmtId="0" fontId="1" fillId="0" borderId="81" xfId="0" applyFont="1" applyBorder="1"/>
    <xf numFmtId="0" fontId="2" fillId="2" borderId="0" xfId="0" applyFont="1" applyFill="1" applyBorder="1" applyAlignment="1">
      <alignment horizontal="left" vertical="top" wrapText="1"/>
    </xf>
    <xf numFmtId="0" fontId="1" fillId="0" borderId="0" xfId="0" applyFont="1" applyBorder="1"/>
    <xf numFmtId="0" fontId="0" fillId="2" borderId="7" xfId="0" applyFill="1" applyBorder="1"/>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1" fillId="2" borderId="0" xfId="0" applyFont="1" applyFill="1" applyBorder="1" applyAlignment="1">
      <alignment vertical="top" wrapText="1"/>
    </xf>
    <xf numFmtId="0" fontId="1" fillId="2" borderId="46" xfId="0" applyFont="1" applyFill="1" applyBorder="1" applyAlignment="1">
      <alignment horizontal="left" vertical="top" wrapText="1"/>
    </xf>
    <xf numFmtId="0" fontId="1" fillId="2" borderId="47" xfId="0" applyFont="1" applyFill="1" applyBorder="1" applyAlignment="1">
      <alignment horizontal="left" vertical="top" wrapText="1"/>
    </xf>
    <xf numFmtId="0" fontId="2" fillId="2" borderId="47" xfId="0" applyFont="1" applyFill="1" applyBorder="1" applyAlignment="1">
      <alignment horizontal="left" vertical="top" wrapText="1"/>
    </xf>
    <xf numFmtId="0" fontId="2" fillId="2" borderId="10" xfId="0" applyFont="1" applyFill="1" applyBorder="1" applyAlignment="1">
      <alignment horizontal="left" vertical="top" wrapText="1"/>
    </xf>
    <xf numFmtId="0" fontId="8" fillId="2" borderId="0" xfId="0" applyFont="1" applyFill="1" applyBorder="1" applyAlignment="1">
      <alignment horizontal="center" vertical="center" textRotation="90"/>
    </xf>
    <xf numFmtId="0" fontId="9" fillId="2" borderId="0" xfId="0" applyFont="1" applyFill="1" applyBorder="1"/>
    <xf numFmtId="0" fontId="8" fillId="2" borderId="0" xfId="0" applyFont="1" applyFill="1" applyBorder="1" applyAlignment="1">
      <alignment vertical="center" textRotation="90"/>
    </xf>
    <xf numFmtId="0" fontId="1" fillId="2" borderId="0" xfId="0" applyFont="1" applyFill="1" applyBorder="1" applyAlignment="1">
      <alignment horizontal="left" vertical="top"/>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2" fillId="2" borderId="0" xfId="0" applyFont="1" applyFill="1" applyBorder="1" applyAlignment="1">
      <alignment vertical="center" shrinkToFit="1"/>
    </xf>
    <xf numFmtId="0" fontId="1" fillId="2" borderId="33" xfId="0" applyFont="1" applyFill="1" applyBorder="1" applyAlignment="1">
      <alignment horizontal="left" vertical="top"/>
    </xf>
    <xf numFmtId="0" fontId="1" fillId="2" borderId="33" xfId="0" applyFont="1" applyFill="1" applyBorder="1" applyAlignment="1">
      <alignment vertical="top"/>
    </xf>
    <xf numFmtId="9" fontId="1" fillId="2" borderId="28" xfId="0" applyNumberFormat="1" applyFont="1" applyFill="1" applyBorder="1" applyAlignment="1">
      <alignment horizontal="center" vertical="top"/>
    </xf>
    <xf numFmtId="0" fontId="1" fillId="2" borderId="28" xfId="0" applyFont="1" applyFill="1" applyBorder="1" applyAlignment="1">
      <alignment horizontal="center"/>
    </xf>
    <xf numFmtId="0" fontId="2" fillId="2" borderId="0" xfId="0" applyFont="1" applyFill="1" applyBorder="1" applyAlignment="1"/>
    <xf numFmtId="0" fontId="10" fillId="2" borderId="0" xfId="0" applyFont="1" applyFill="1" applyBorder="1" applyAlignment="1">
      <alignment shrinkToFit="1"/>
    </xf>
    <xf numFmtId="0" fontId="10" fillId="2" borderId="0" xfId="0" applyFont="1" applyFill="1" applyBorder="1"/>
    <xf numFmtId="0" fontId="10" fillId="2" borderId="0" xfId="0" applyFont="1" applyFill="1" applyBorder="1" applyAlignment="1">
      <alignment horizontal="center"/>
    </xf>
    <xf numFmtId="0" fontId="2" fillId="2" borderId="7" xfId="0" applyFont="1" applyFill="1" applyBorder="1" applyAlignment="1">
      <alignment horizontal="left" vertical="top" wrapText="1"/>
    </xf>
    <xf numFmtId="0" fontId="2" fillId="2" borderId="0" xfId="0" applyFont="1" applyFill="1" applyBorder="1" applyAlignment="1">
      <alignment horizontal="center"/>
    </xf>
    <xf numFmtId="2" fontId="1" fillId="2" borderId="0" xfId="0" applyNumberFormat="1" applyFont="1" applyFill="1" applyBorder="1" applyAlignment="1">
      <alignment horizontal="center"/>
    </xf>
    <xf numFmtId="0" fontId="1" fillId="2" borderId="0" xfId="0" applyFont="1" applyFill="1" applyBorder="1" applyAlignment="1">
      <alignment horizontal="left"/>
    </xf>
    <xf numFmtId="1" fontId="1" fillId="2" borderId="0" xfId="0" applyNumberFormat="1" applyFont="1" applyFill="1" applyBorder="1" applyAlignment="1">
      <alignment horizontal="center"/>
    </xf>
    <xf numFmtId="0" fontId="0" fillId="0" borderId="0" xfId="0" applyNumberFormat="1" applyFill="1" applyBorder="1"/>
    <xf numFmtId="0" fontId="1" fillId="2" borderId="42" xfId="0" applyFont="1" applyFill="1" applyBorder="1" applyAlignment="1">
      <alignment horizontal="left" vertical="top"/>
    </xf>
    <xf numFmtId="0" fontId="1" fillId="2" borderId="14" xfId="0" applyFont="1" applyFill="1" applyBorder="1" applyAlignment="1">
      <alignment horizontal="left" vertical="top"/>
    </xf>
    <xf numFmtId="0" fontId="1" fillId="2" borderId="29" xfId="0" applyFont="1" applyFill="1" applyBorder="1" applyAlignment="1">
      <alignment horizontal="center" vertical="top"/>
    </xf>
    <xf numFmtId="0" fontId="1" fillId="2" borderId="1" xfId="0" applyFont="1" applyFill="1" applyBorder="1" applyAlignment="1">
      <alignment horizontal="center" vertical="top"/>
    </xf>
    <xf numFmtId="0" fontId="1" fillId="2" borderId="1" xfId="0" applyFont="1" applyFill="1" applyBorder="1" applyAlignment="1">
      <alignment horizontal="center"/>
    </xf>
    <xf numFmtId="0" fontId="1" fillId="2" borderId="29" xfId="0" applyFont="1" applyFill="1" applyBorder="1" applyAlignment="1">
      <alignment horizontal="center" vertical="top" wrapText="1"/>
    </xf>
    <xf numFmtId="0" fontId="1" fillId="2" borderId="1" xfId="0" applyFont="1" applyFill="1" applyBorder="1" applyAlignment="1">
      <alignment horizontal="center" vertical="top" wrapText="1"/>
    </xf>
    <xf numFmtId="0" fontId="4" fillId="2" borderId="0" xfId="0" applyFont="1" applyFill="1" applyBorder="1" applyAlignment="1">
      <alignment horizontal="center"/>
    </xf>
    <xf numFmtId="0" fontId="4" fillId="2" borderId="29" xfId="0" applyFont="1" applyFill="1" applyBorder="1" applyAlignment="1">
      <alignment horizontal="center"/>
    </xf>
    <xf numFmtId="0" fontId="4" fillId="2" borderId="1" xfId="0" applyFont="1" applyFill="1" applyBorder="1" applyAlignment="1">
      <alignment horizontal="center"/>
    </xf>
    <xf numFmtId="2" fontId="1" fillId="2" borderId="29" xfId="0" applyNumberFormat="1" applyFont="1" applyFill="1" applyBorder="1" applyAlignment="1">
      <alignment horizontal="center"/>
    </xf>
    <xf numFmtId="0" fontId="2" fillId="3" borderId="39" xfId="0" applyFont="1" applyFill="1" applyBorder="1" applyAlignment="1">
      <alignment horizontal="center" vertical="center"/>
    </xf>
    <xf numFmtId="0" fontId="5" fillId="3" borderId="40" xfId="0" applyFont="1" applyFill="1" applyBorder="1" applyAlignment="1">
      <alignment horizontal="center" vertical="center" wrapText="1"/>
    </xf>
    <xf numFmtId="0" fontId="1" fillId="2" borderId="7" xfId="0" applyFont="1" applyFill="1" applyBorder="1" applyAlignment="1">
      <alignment horizontal="center"/>
    </xf>
    <xf numFmtId="0" fontId="1" fillId="2" borderId="103" xfId="0" applyFont="1" applyFill="1" applyBorder="1" applyAlignment="1"/>
    <xf numFmtId="0" fontId="1" fillId="2" borderId="104" xfId="0" applyFont="1" applyFill="1" applyBorder="1" applyAlignment="1"/>
    <xf numFmtId="0" fontId="1" fillId="2" borderId="106" xfId="0" applyFont="1" applyFill="1" applyBorder="1" applyAlignment="1"/>
    <xf numFmtId="0" fontId="1" fillId="2" borderId="106" xfId="0" applyFont="1" applyFill="1" applyBorder="1" applyAlignment="1">
      <alignment horizontal="center"/>
    </xf>
    <xf numFmtId="0" fontId="1" fillId="2" borderId="1" xfId="0" applyFont="1" applyFill="1" applyBorder="1"/>
    <xf numFmtId="0" fontId="1" fillId="2" borderId="108" xfId="0" applyFont="1" applyFill="1" applyBorder="1" applyAlignment="1">
      <alignment horizontal="center"/>
    </xf>
    <xf numFmtId="0" fontId="1" fillId="2" borderId="17" xfId="0" applyFont="1" applyFill="1" applyBorder="1"/>
    <xf numFmtId="0" fontId="2" fillId="3" borderId="111" xfId="0" applyFont="1" applyFill="1" applyBorder="1" applyAlignment="1">
      <alignment horizontal="center" vertical="center" wrapText="1"/>
    </xf>
    <xf numFmtId="0" fontId="2" fillId="3" borderId="112" xfId="0" applyFont="1" applyFill="1" applyBorder="1" applyAlignment="1">
      <alignment horizontal="center" vertical="center" wrapText="1"/>
    </xf>
    <xf numFmtId="0" fontId="8" fillId="2" borderId="47" xfId="0" applyFont="1" applyFill="1" applyBorder="1" applyAlignment="1">
      <alignment vertical="center" textRotation="90"/>
    </xf>
    <xf numFmtId="0" fontId="1" fillId="2" borderId="47" xfId="0" applyFont="1" applyFill="1" applyBorder="1" applyAlignment="1">
      <alignment horizontal="center"/>
    </xf>
    <xf numFmtId="0" fontId="1" fillId="2" borderId="47" xfId="0" applyFont="1" applyFill="1" applyBorder="1" applyAlignment="1"/>
    <xf numFmtId="0" fontId="2" fillId="2" borderId="47" xfId="0" applyFont="1" applyFill="1" applyBorder="1" applyAlignment="1"/>
    <xf numFmtId="0" fontId="8" fillId="2" borderId="10" xfId="0" applyFont="1" applyFill="1" applyBorder="1" applyAlignment="1">
      <alignment vertical="center" textRotation="90"/>
    </xf>
    <xf numFmtId="0" fontId="1" fillId="2" borderId="10" xfId="0" applyFont="1" applyFill="1" applyBorder="1" applyAlignment="1">
      <alignment horizontal="center"/>
    </xf>
    <xf numFmtId="0" fontId="2" fillId="2" borderId="10" xfId="0" applyFont="1" applyFill="1" applyBorder="1" applyAlignment="1"/>
    <xf numFmtId="165" fontId="1" fillId="2" borderId="0" xfId="0" applyNumberFormat="1" applyFont="1" applyFill="1" applyBorder="1"/>
    <xf numFmtId="0" fontId="1" fillId="2" borderId="0" xfId="0" applyFont="1" applyFill="1" applyBorder="1" applyAlignment="1">
      <alignment shrinkToFit="1"/>
    </xf>
    <xf numFmtId="0" fontId="1" fillId="2" borderId="42" xfId="0" applyFont="1" applyFill="1" applyBorder="1" applyAlignment="1">
      <alignment horizontal="center"/>
    </xf>
    <xf numFmtId="0" fontId="1" fillId="2" borderId="14" xfId="0" applyFont="1" applyFill="1" applyBorder="1" applyAlignment="1">
      <alignment horizontal="center"/>
    </xf>
    <xf numFmtId="165" fontId="1" fillId="2" borderId="14" xfId="0" applyNumberFormat="1" applyFont="1" applyFill="1" applyBorder="1" applyAlignment="1">
      <alignment horizontal="center"/>
    </xf>
    <xf numFmtId="0" fontId="10" fillId="2" borderId="15" xfId="0" applyFont="1" applyFill="1" applyBorder="1" applyAlignment="1">
      <alignment shrinkToFit="1"/>
    </xf>
    <xf numFmtId="0" fontId="1" fillId="2" borderId="29" xfId="0" applyFont="1" applyFill="1" applyBorder="1" applyAlignment="1">
      <alignment horizontal="center"/>
    </xf>
    <xf numFmtId="165" fontId="1" fillId="2" borderId="1" xfId="0" applyNumberFormat="1" applyFont="1" applyFill="1" applyBorder="1" applyAlignment="1">
      <alignment horizontal="center"/>
    </xf>
    <xf numFmtId="0" fontId="10" fillId="2" borderId="20" xfId="0" applyFont="1" applyFill="1" applyBorder="1" applyAlignment="1">
      <alignment shrinkToFit="1"/>
    </xf>
    <xf numFmtId="165" fontId="1" fillId="2" borderId="29" xfId="0" applyNumberFormat="1" applyFont="1" applyFill="1" applyBorder="1"/>
    <xf numFmtId="0" fontId="1" fillId="2" borderId="1" xfId="0" applyFont="1" applyFill="1" applyBorder="1" applyAlignment="1">
      <alignment shrinkToFit="1"/>
    </xf>
    <xf numFmtId="0" fontId="2" fillId="2" borderId="29" xfId="0" applyFont="1" applyFill="1" applyBorder="1"/>
    <xf numFmtId="0" fontId="2" fillId="2" borderId="1" xfId="0" applyFont="1" applyFill="1" applyBorder="1" applyAlignment="1"/>
    <xf numFmtId="0" fontId="2" fillId="2" borderId="1" xfId="0" applyFont="1" applyFill="1" applyBorder="1"/>
    <xf numFmtId="0" fontId="2" fillId="2" borderId="20" xfId="0" applyFont="1" applyFill="1" applyBorder="1" applyAlignment="1"/>
    <xf numFmtId="14" fontId="1" fillId="2" borderId="114" xfId="0" applyNumberFormat="1" applyFont="1" applyFill="1" applyBorder="1" applyAlignment="1">
      <alignment horizontal="center"/>
    </xf>
    <xf numFmtId="0" fontId="1" fillId="2" borderId="114" xfId="0" applyFont="1" applyFill="1" applyBorder="1" applyAlignment="1">
      <alignment horizontal="center"/>
    </xf>
    <xf numFmtId="0" fontId="1" fillId="2" borderId="0" xfId="0" applyFont="1" applyFill="1" applyBorder="1" applyAlignment="1">
      <alignment horizontal="left" vertical="top" wrapText="1" shrinkToFit="1"/>
    </xf>
    <xf numFmtId="0" fontId="12" fillId="2" borderId="0" xfId="0" applyFont="1" applyFill="1" applyBorder="1" applyAlignment="1">
      <alignment horizontal="left" vertical="center" wrapText="1"/>
    </xf>
    <xf numFmtId="0" fontId="1" fillId="2" borderId="0" xfId="0" applyFont="1" applyFill="1" applyBorder="1" applyAlignment="1">
      <alignment horizontal="right"/>
    </xf>
    <xf numFmtId="0" fontId="1" fillId="2" borderId="0" xfId="0" applyFont="1" applyFill="1" applyBorder="1" applyAlignment="1">
      <alignment horizontal="left" shrinkToFit="1"/>
    </xf>
    <xf numFmtId="0" fontId="1" fillId="2" borderId="0" xfId="0" applyFont="1" applyFill="1" applyBorder="1" applyAlignment="1">
      <alignment horizontal="left" vertical="center" wrapText="1"/>
    </xf>
    <xf numFmtId="0" fontId="1" fillId="2" borderId="47" xfId="0" applyFont="1" applyFill="1" applyBorder="1" applyAlignment="1">
      <alignment horizontal="right"/>
    </xf>
    <xf numFmtId="0" fontId="2" fillId="2" borderId="0" xfId="0" applyFont="1" applyFill="1" applyBorder="1" applyAlignment="1">
      <alignment horizontal="left" vertical="center"/>
    </xf>
    <xf numFmtId="0" fontId="2" fillId="2" borderId="10" xfId="0" applyFont="1" applyFill="1" applyBorder="1" applyAlignment="1">
      <alignment horizontal="left" vertical="center"/>
    </xf>
    <xf numFmtId="0" fontId="1" fillId="2" borderId="7" xfId="0" applyFont="1" applyFill="1" applyBorder="1" applyAlignment="1">
      <alignment horizontal="left" vertical="top" wrapText="1"/>
    </xf>
    <xf numFmtId="0" fontId="1" fillId="2" borderId="7" xfId="0" applyFont="1" applyFill="1" applyBorder="1" applyAlignment="1">
      <alignment vertical="top" wrapText="1"/>
    </xf>
    <xf numFmtId="0" fontId="1" fillId="2" borderId="7" xfId="0" applyFont="1" applyFill="1" applyBorder="1" applyAlignment="1">
      <alignment horizontal="center" vertical="top"/>
    </xf>
    <xf numFmtId="0" fontId="1" fillId="2" borderId="0" xfId="0" applyFont="1" applyFill="1" applyBorder="1" applyAlignment="1">
      <alignment horizontal="left" vertical="top"/>
    </xf>
    <xf numFmtId="0" fontId="1" fillId="2" borderId="0" xfId="0" applyFont="1" applyFill="1" applyBorder="1" applyAlignment="1">
      <alignment horizontal="center" vertical="top"/>
    </xf>
    <xf numFmtId="0" fontId="4" fillId="2" borderId="0" xfId="0" applyFont="1" applyFill="1" applyBorder="1" applyAlignment="1"/>
    <xf numFmtId="0" fontId="2" fillId="2" borderId="7" xfId="0" applyFont="1" applyFill="1" applyBorder="1"/>
    <xf numFmtId="20" fontId="1" fillId="2" borderId="0" xfId="0" applyNumberFormat="1" applyFont="1" applyFill="1" applyBorder="1" applyAlignment="1">
      <alignment horizontal="left"/>
    </xf>
    <xf numFmtId="20" fontId="2" fillId="2" borderId="0" xfId="0" applyNumberFormat="1" applyFont="1" applyFill="1" applyBorder="1" applyAlignment="1">
      <alignment horizontal="left"/>
    </xf>
    <xf numFmtId="0" fontId="13" fillId="2" borderId="0" xfId="0" applyFont="1" applyFill="1" applyBorder="1"/>
    <xf numFmtId="0" fontId="8" fillId="2" borderId="43" xfId="0" applyFont="1" applyFill="1" applyBorder="1" applyAlignment="1">
      <alignment vertical="center" textRotation="90"/>
    </xf>
    <xf numFmtId="0" fontId="14" fillId="2" borderId="44" xfId="0" applyFont="1" applyFill="1" applyBorder="1"/>
    <xf numFmtId="2" fontId="14" fillId="2" borderId="44" xfId="0" applyNumberFormat="1" applyFont="1" applyFill="1" applyBorder="1" applyAlignment="1">
      <alignment horizontal="left"/>
    </xf>
    <xf numFmtId="20" fontId="15" fillId="2" borderId="44" xfId="0" applyNumberFormat="1" applyFont="1" applyFill="1" applyBorder="1" applyAlignment="1">
      <alignment horizontal="right"/>
    </xf>
    <xf numFmtId="0" fontId="15" fillId="2" borderId="44" xfId="0" applyFont="1" applyFill="1" applyBorder="1" applyAlignment="1">
      <alignment horizontal="right"/>
    </xf>
    <xf numFmtId="0" fontId="1" fillId="2" borderId="58" xfId="0" applyFont="1" applyFill="1" applyBorder="1"/>
    <xf numFmtId="0" fontId="8" fillId="2" borderId="33" xfId="0" applyFont="1" applyFill="1" applyBorder="1" applyAlignment="1">
      <alignment vertical="center" textRotation="90"/>
    </xf>
    <xf numFmtId="0" fontId="14" fillId="2" borderId="0" xfId="0" applyFont="1" applyFill="1" applyBorder="1"/>
    <xf numFmtId="20" fontId="14" fillId="2" borderId="0" xfId="0" applyNumberFormat="1" applyFont="1" applyFill="1" applyBorder="1" applyAlignment="1">
      <alignment horizontal="left"/>
    </xf>
    <xf numFmtId="0" fontId="15" fillId="2" borderId="0" xfId="0" applyFont="1" applyFill="1" applyBorder="1"/>
    <xf numFmtId="0" fontId="1" fillId="2" borderId="59" xfId="0" applyFont="1" applyFill="1" applyBorder="1"/>
    <xf numFmtId="0" fontId="16" fillId="2" borderId="0" xfId="0" applyFont="1" applyFill="1" applyBorder="1" applyAlignment="1"/>
    <xf numFmtId="2" fontId="14" fillId="2" borderId="0" xfId="0" applyNumberFormat="1" applyFont="1" applyFill="1" applyBorder="1" applyAlignment="1">
      <alignment horizontal="left"/>
    </xf>
    <xf numFmtId="0" fontId="15" fillId="2" borderId="0" xfId="0" applyFont="1" applyFill="1" applyBorder="1" applyAlignment="1"/>
    <xf numFmtId="0" fontId="14" fillId="2" borderId="0" xfId="0" applyFont="1" applyFill="1" applyBorder="1" applyAlignment="1">
      <alignment vertical="top" wrapText="1"/>
    </xf>
    <xf numFmtId="0" fontId="15" fillId="2" borderId="0" xfId="0" applyFont="1" applyFill="1" applyBorder="1" applyAlignment="1">
      <alignment vertical="top" wrapText="1"/>
    </xf>
    <xf numFmtId="0" fontId="8" fillId="2" borderId="72" xfId="0" applyFont="1" applyFill="1" applyBorder="1" applyAlignment="1">
      <alignment vertical="center" textRotation="90"/>
    </xf>
    <xf numFmtId="0" fontId="1" fillId="2" borderId="74" xfId="0" applyFont="1" applyFill="1" applyBorder="1"/>
    <xf numFmtId="0" fontId="1" fillId="2" borderId="48" xfId="0" applyFont="1" applyFill="1" applyBorder="1" applyAlignment="1"/>
    <xf numFmtId="0" fontId="1" fillId="0" borderId="5" xfId="0" applyFont="1" applyBorder="1"/>
    <xf numFmtId="0" fontId="1" fillId="2" borderId="123" xfId="0" applyFont="1" applyFill="1" applyBorder="1"/>
    <xf numFmtId="0" fontId="1" fillId="2" borderId="124" xfId="0" applyFont="1" applyFill="1" applyBorder="1" applyAlignment="1">
      <alignment horizontal="left" vertical="top" wrapText="1"/>
    </xf>
    <xf numFmtId="0" fontId="1" fillId="2" borderId="125" xfId="0" applyFont="1" applyFill="1" applyBorder="1"/>
    <xf numFmtId="0" fontId="1" fillId="2" borderId="12" xfId="0" applyFont="1" applyFill="1" applyBorder="1" applyAlignment="1">
      <alignment horizontal="center" vertical="top" wrapText="1"/>
    </xf>
    <xf numFmtId="0" fontId="1" fillId="2" borderId="126"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21" xfId="0" applyFont="1" applyFill="1" applyBorder="1" applyAlignment="1">
      <alignment horizontal="center" vertical="top" wrapText="1"/>
    </xf>
    <xf numFmtId="0" fontId="2" fillId="4" borderId="75" xfId="0" applyFont="1" applyFill="1" applyBorder="1"/>
    <xf numFmtId="0" fontId="12" fillId="4" borderId="77" xfId="0" applyFont="1" applyFill="1" applyBorder="1" applyAlignment="1"/>
    <xf numFmtId="0" fontId="1" fillId="2" borderId="42" xfId="0" applyFont="1" applyFill="1" applyBorder="1" applyAlignment="1">
      <alignment horizontal="left" vertical="top" wrapText="1"/>
    </xf>
    <xf numFmtId="0" fontId="1" fillId="2" borderId="29" xfId="0" applyFont="1" applyFill="1" applyBorder="1" applyAlignment="1">
      <alignment horizontal="left" vertical="top" wrapText="1"/>
    </xf>
    <xf numFmtId="0" fontId="18" fillId="0" borderId="29" xfId="1" applyFont="1" applyBorder="1" applyAlignment="1">
      <alignment horizontal="center" wrapText="1"/>
    </xf>
    <xf numFmtId="0" fontId="18" fillId="0" borderId="29" xfId="1" applyFont="1" applyBorder="1" applyAlignment="1">
      <alignment horizontal="center" vertical="center" wrapText="1"/>
    </xf>
    <xf numFmtId="0" fontId="18" fillId="0" borderId="16" xfId="1" applyFont="1" applyBorder="1" applyAlignment="1">
      <alignment horizontal="center" vertical="center" wrapText="1"/>
    </xf>
    <xf numFmtId="0" fontId="2" fillId="4" borderId="22" xfId="0" applyFont="1" applyFill="1" applyBorder="1" applyAlignment="1">
      <alignment vertical="center" wrapText="1"/>
    </xf>
    <xf numFmtId="0" fontId="12" fillId="4" borderId="24" xfId="0" applyFont="1" applyFill="1" applyBorder="1" applyAlignment="1"/>
    <xf numFmtId="0" fontId="2" fillId="2" borderId="0" xfId="0" applyFont="1" applyFill="1" applyBorder="1" applyAlignment="1">
      <alignment horizontal="left" vertical="top"/>
    </xf>
    <xf numFmtId="0" fontId="1" fillId="2" borderId="42" xfId="0" applyFont="1" applyFill="1" applyBorder="1" applyAlignment="1">
      <alignment horizontal="center" vertical="top" wrapText="1"/>
    </xf>
    <xf numFmtId="0" fontId="1" fillId="2" borderId="16" xfId="0" applyFont="1" applyFill="1" applyBorder="1" applyAlignment="1">
      <alignment horizontal="left" vertical="top" wrapText="1"/>
    </xf>
    <xf numFmtId="0" fontId="12" fillId="4" borderId="80" xfId="0" applyFont="1" applyFill="1" applyBorder="1" applyAlignment="1"/>
    <xf numFmtId="0" fontId="4" fillId="2" borderId="8" xfId="0" applyFont="1" applyFill="1" applyBorder="1" applyAlignment="1">
      <alignment horizontal="center"/>
    </xf>
    <xf numFmtId="0" fontId="1" fillId="0" borderId="8" xfId="0" applyFont="1" applyBorder="1"/>
    <xf numFmtId="0" fontId="4" fillId="2" borderId="47" xfId="0" applyFont="1" applyFill="1" applyBorder="1" applyAlignment="1">
      <alignment horizontal="center"/>
    </xf>
    <xf numFmtId="0" fontId="4" fillId="2" borderId="48" xfId="0" applyFont="1" applyFill="1" applyBorder="1" applyAlignment="1">
      <alignment horizontal="center"/>
    </xf>
    <xf numFmtId="0" fontId="2" fillId="2" borderId="9" xfId="0" applyFont="1" applyFill="1" applyBorder="1" applyAlignment="1">
      <alignment horizontal="left" vertical="top" wrapText="1"/>
    </xf>
    <xf numFmtId="0" fontId="1" fillId="2" borderId="12" xfId="0" applyFont="1" applyFill="1" applyBorder="1" applyAlignment="1">
      <alignment horizontal="center"/>
    </xf>
    <xf numFmtId="0" fontId="1" fillId="2" borderId="16" xfId="0" applyFont="1" applyFill="1" applyBorder="1" applyAlignment="1">
      <alignment horizontal="center"/>
    </xf>
    <xf numFmtId="0" fontId="2" fillId="4" borderId="75" xfId="0" applyFont="1" applyFill="1" applyBorder="1" applyAlignment="1">
      <alignment horizontal="center" wrapText="1"/>
    </xf>
    <xf numFmtId="0" fontId="1" fillId="2" borderId="7" xfId="0" applyFont="1" applyFill="1" applyBorder="1" applyAlignment="1">
      <alignment wrapText="1"/>
    </xf>
    <xf numFmtId="0" fontId="0" fillId="2" borderId="0" xfId="0" applyFill="1" applyBorder="1" applyAlignment="1">
      <alignment wrapText="1"/>
    </xf>
    <xf numFmtId="0" fontId="1" fillId="2" borderId="0" xfId="0" applyFont="1" applyFill="1" applyBorder="1" applyAlignment="1">
      <alignment wrapText="1"/>
    </xf>
    <xf numFmtId="0" fontId="1" fillId="2" borderId="0" xfId="0" applyFont="1" applyFill="1" applyBorder="1" applyAlignment="1">
      <alignment horizontal="center" wrapText="1"/>
    </xf>
    <xf numFmtId="0" fontId="17" fillId="5" borderId="0" xfId="1" applyFont="1" applyFill="1" applyAlignment="1">
      <alignment vertical="top" wrapText="1"/>
    </xf>
    <xf numFmtId="0" fontId="1" fillId="0" borderId="18" xfId="0" applyFont="1" applyBorder="1"/>
    <xf numFmtId="0" fontId="1" fillId="0" borderId="90" xfId="0" applyFont="1" applyBorder="1"/>
    <xf numFmtId="0" fontId="2" fillId="4" borderId="15" xfId="0" applyFont="1" applyFill="1" applyBorder="1" applyAlignment="1">
      <alignment wrapText="1"/>
    </xf>
    <xf numFmtId="0" fontId="1" fillId="2" borderId="68" xfId="0" applyFont="1" applyFill="1" applyBorder="1" applyAlignment="1">
      <alignment horizontal="center"/>
    </xf>
    <xf numFmtId="0" fontId="2" fillId="4" borderId="128" xfId="0" applyFont="1" applyFill="1" applyBorder="1" applyAlignment="1">
      <alignment wrapText="1"/>
    </xf>
    <xf numFmtId="0" fontId="2" fillId="4" borderId="129" xfId="0" applyFont="1" applyFill="1" applyBorder="1" applyAlignment="1">
      <alignment wrapText="1"/>
    </xf>
    <xf numFmtId="0" fontId="2" fillId="4" borderId="60" xfId="0" applyFont="1" applyFill="1" applyBorder="1" applyAlignment="1">
      <alignment wrapText="1"/>
    </xf>
    <xf numFmtId="0" fontId="2" fillId="4" borderId="63" xfId="0" applyFont="1" applyFill="1" applyBorder="1"/>
    <xf numFmtId="0" fontId="2" fillId="4" borderId="130" xfId="0" applyFont="1" applyFill="1" applyBorder="1" applyAlignment="1">
      <alignment wrapText="1"/>
    </xf>
    <xf numFmtId="0" fontId="2" fillId="4" borderId="131" xfId="0" applyFont="1" applyFill="1" applyBorder="1"/>
    <xf numFmtId="0" fontId="2" fillId="4" borderId="132" xfId="0" applyFont="1" applyFill="1" applyBorder="1"/>
    <xf numFmtId="0" fontId="2" fillId="4" borderId="22" xfId="0" applyFont="1" applyFill="1" applyBorder="1" applyAlignment="1">
      <alignment horizontal="center" wrapText="1"/>
    </xf>
    <xf numFmtId="0" fontId="2" fillId="4" borderId="24" xfId="0" applyFont="1" applyFill="1" applyBorder="1" applyAlignment="1">
      <alignment wrapText="1"/>
    </xf>
    <xf numFmtId="0" fontId="0" fillId="0" borderId="0" xfId="0" applyFill="1" applyBorder="1"/>
    <xf numFmtId="0" fontId="1" fillId="2" borderId="8" xfId="0" applyFont="1" applyFill="1" applyBorder="1" applyAlignment="1"/>
    <xf numFmtId="0" fontId="0" fillId="2" borderId="31" xfId="0" applyFill="1" applyBorder="1"/>
    <xf numFmtId="0" fontId="1" fillId="0" borderId="32" xfId="0" applyFont="1" applyBorder="1"/>
    <xf numFmtId="0" fontId="1" fillId="2" borderId="50" xfId="0" applyFont="1" applyFill="1" applyBorder="1" applyAlignment="1"/>
    <xf numFmtId="0" fontId="1" fillId="2" borderId="17" xfId="0" applyFont="1" applyFill="1" applyBorder="1" applyAlignment="1"/>
    <xf numFmtId="0" fontId="2" fillId="4" borderId="56" xfId="0" applyFont="1" applyFill="1" applyBorder="1" applyAlignment="1">
      <alignment horizontal="center"/>
    </xf>
    <xf numFmtId="0" fontId="2" fillId="4" borderId="56" xfId="0" applyFont="1" applyFill="1" applyBorder="1" applyAlignment="1"/>
    <xf numFmtId="0" fontId="1" fillId="2" borderId="43" xfId="0" applyFont="1" applyFill="1" applyBorder="1"/>
    <xf numFmtId="0" fontId="0" fillId="2" borderId="44" xfId="0" applyFill="1" applyBorder="1"/>
    <xf numFmtId="0" fontId="1" fillId="2" borderId="44" xfId="0" applyFont="1" applyFill="1" applyBorder="1"/>
    <xf numFmtId="0" fontId="1" fillId="2" borderId="160" xfId="0" applyFont="1" applyFill="1" applyBorder="1"/>
    <xf numFmtId="0" fontId="2" fillId="2" borderId="161" xfId="0" applyFont="1" applyFill="1" applyBorder="1" applyAlignment="1"/>
    <xf numFmtId="0" fontId="2" fillId="2" borderId="162" xfId="0" applyFont="1" applyFill="1" applyBorder="1" applyAlignment="1"/>
    <xf numFmtId="0" fontId="2" fillId="2" borderId="163" xfId="0" applyFont="1" applyFill="1" applyBorder="1" applyAlignment="1"/>
    <xf numFmtId="0" fontId="7" fillId="2" borderId="29" xfId="0" applyFont="1" applyFill="1" applyBorder="1" applyAlignment="1">
      <alignment horizontal="center" vertical="top" wrapText="1" shrinkToFit="1"/>
    </xf>
    <xf numFmtId="2" fontId="7" fillId="2" borderId="1" xfId="0" applyNumberFormat="1" applyFont="1" applyFill="1" applyBorder="1" applyAlignment="1">
      <alignment horizontal="center" vertical="top" wrapText="1" shrinkToFit="1"/>
    </xf>
    <xf numFmtId="2" fontId="7" fillId="2" borderId="1" xfId="0" applyNumberFormat="1" applyFont="1" applyFill="1" applyBorder="1" applyAlignment="1">
      <alignment horizontal="center" vertical="top" shrinkToFit="1"/>
    </xf>
    <xf numFmtId="2" fontId="7" fillId="2" borderId="18" xfId="0" applyNumberFormat="1" applyFont="1" applyFill="1" applyBorder="1" applyAlignment="1">
      <alignment horizontal="center" vertical="top" shrinkToFit="1"/>
    </xf>
    <xf numFmtId="2" fontId="7" fillId="2" borderId="164" xfId="0" applyNumberFormat="1" applyFont="1" applyFill="1" applyBorder="1" applyAlignment="1">
      <alignment horizontal="center" vertical="top" shrinkToFit="1"/>
    </xf>
    <xf numFmtId="0" fontId="7" fillId="2" borderId="35" xfId="0" applyFont="1" applyFill="1" applyBorder="1" applyAlignment="1">
      <alignment horizontal="center" vertical="top" wrapText="1"/>
    </xf>
    <xf numFmtId="0" fontId="7" fillId="2" borderId="20" xfId="0" applyFont="1" applyFill="1" applyBorder="1" applyAlignment="1">
      <alignment horizontal="center" vertical="top" wrapText="1"/>
    </xf>
    <xf numFmtId="0" fontId="7" fillId="2" borderId="1" xfId="0" applyFont="1" applyFill="1" applyBorder="1" applyAlignment="1">
      <alignment horizontal="center" vertical="top" wrapText="1" shrinkToFit="1"/>
    </xf>
    <xf numFmtId="0" fontId="7" fillId="2" borderId="1" xfId="0" applyFont="1" applyFill="1" applyBorder="1" applyAlignment="1">
      <alignment horizontal="center" vertical="top" shrinkToFit="1"/>
    </xf>
    <xf numFmtId="0" fontId="2" fillId="4" borderId="114" xfId="0" applyFont="1" applyFill="1" applyBorder="1" applyAlignment="1">
      <alignment horizontal="center"/>
    </xf>
    <xf numFmtId="0" fontId="2" fillId="4" borderId="165" xfId="0" applyFont="1" applyFill="1" applyBorder="1" applyAlignment="1">
      <alignment horizontal="center"/>
    </xf>
    <xf numFmtId="0" fontId="2" fillId="4" borderId="165" xfId="0" applyFont="1" applyFill="1" applyBorder="1" applyAlignment="1">
      <alignment horizontal="center" wrapText="1" shrinkToFit="1"/>
    </xf>
    <xf numFmtId="0" fontId="2" fillId="4" borderId="166" xfId="0" applyFont="1" applyFill="1" applyBorder="1" applyAlignment="1">
      <alignment horizontal="center"/>
    </xf>
    <xf numFmtId="0" fontId="5" fillId="2" borderId="0" xfId="0" applyFont="1" applyFill="1" applyBorder="1" applyAlignment="1">
      <alignment horizontal="center" vertical="top" shrinkToFit="1"/>
    </xf>
    <xf numFmtId="0" fontId="19" fillId="2" borderId="0" xfId="0" applyFont="1" applyFill="1" applyBorder="1" applyAlignment="1">
      <alignment wrapText="1"/>
    </xf>
    <xf numFmtId="2" fontId="7" fillId="2" borderId="118" xfId="0" applyNumberFormat="1" applyFont="1" applyFill="1" applyBorder="1" applyAlignment="1">
      <alignment horizontal="center" vertical="top" shrinkToFit="1"/>
    </xf>
    <xf numFmtId="2" fontId="7" fillId="2" borderId="14" xfId="0" applyNumberFormat="1" applyFont="1" applyFill="1" applyBorder="1" applyAlignment="1">
      <alignment horizontal="center" vertical="top" shrinkToFit="1"/>
    </xf>
    <xf numFmtId="0" fontId="2" fillId="0" borderId="15" xfId="0" applyFont="1" applyBorder="1" applyAlignment="1">
      <alignment wrapText="1"/>
    </xf>
    <xf numFmtId="2" fontId="7" fillId="2" borderId="167" xfId="0" applyNumberFormat="1" applyFont="1" applyFill="1" applyBorder="1" applyAlignment="1">
      <alignment horizontal="center" vertical="top" shrinkToFit="1"/>
    </xf>
    <xf numFmtId="2" fontId="7" fillId="2" borderId="17" xfId="0" applyNumberFormat="1" applyFont="1" applyFill="1" applyBorder="1" applyAlignment="1">
      <alignment horizontal="center" vertical="top" shrinkToFit="1"/>
    </xf>
    <xf numFmtId="0" fontId="2" fillId="0" borderId="21" xfId="0" applyFont="1" applyBorder="1" applyAlignment="1">
      <alignment horizontal="left" vertical="top" wrapText="1"/>
    </xf>
    <xf numFmtId="0" fontId="2" fillId="4" borderId="168" xfId="0" applyFont="1" applyFill="1" applyBorder="1" applyAlignment="1">
      <alignment horizontal="center"/>
    </xf>
    <xf numFmtId="0" fontId="2" fillId="4" borderId="76" xfId="0" applyFont="1" applyFill="1" applyBorder="1" applyAlignment="1">
      <alignment horizontal="center"/>
    </xf>
    <xf numFmtId="0" fontId="4" fillId="4" borderId="77" xfId="0" applyFont="1" applyFill="1" applyBorder="1" applyAlignment="1">
      <alignment horizontal="center"/>
    </xf>
    <xf numFmtId="0" fontId="7" fillId="2" borderId="7" xfId="0" applyFont="1" applyFill="1" applyBorder="1" applyAlignment="1">
      <alignment horizontal="center" vertical="top" shrinkToFit="1"/>
    </xf>
    <xf numFmtId="0" fontId="7" fillId="2" borderId="0" xfId="0" applyFont="1" applyFill="1" applyBorder="1" applyAlignment="1">
      <alignment horizontal="center" vertical="top" shrinkToFit="1"/>
    </xf>
    <xf numFmtId="0" fontId="5" fillId="2" borderId="0" xfId="0" applyFont="1" applyFill="1" applyBorder="1" applyAlignment="1">
      <alignment vertical="top" wrapText="1"/>
    </xf>
    <xf numFmtId="1" fontId="7" fillId="2" borderId="7" xfId="0" applyNumberFormat="1" applyFont="1" applyFill="1" applyBorder="1" applyAlignment="1">
      <alignment horizontal="center" vertical="top" shrinkToFit="1"/>
    </xf>
    <xf numFmtId="2" fontId="7" fillId="2" borderId="0" xfId="0" applyNumberFormat="1" applyFont="1" applyFill="1" applyBorder="1" applyAlignment="1">
      <alignment horizontal="center" vertical="top" shrinkToFit="1"/>
    </xf>
    <xf numFmtId="1" fontId="7" fillId="2" borderId="118" xfId="0" applyNumberFormat="1" applyFont="1" applyFill="1" applyBorder="1" applyAlignment="1">
      <alignment horizontal="center" vertical="top" shrinkToFit="1"/>
    </xf>
    <xf numFmtId="0" fontId="5" fillId="2" borderId="15" xfId="0" applyFont="1" applyFill="1" applyBorder="1" applyAlignment="1">
      <alignment vertical="top" wrapText="1"/>
    </xf>
    <xf numFmtId="164" fontId="1" fillId="2" borderId="92" xfId="0" applyNumberFormat="1" applyFont="1" applyFill="1" applyBorder="1" applyAlignment="1">
      <alignment horizontal="center"/>
    </xf>
    <xf numFmtId="0" fontId="7" fillId="2" borderId="17" xfId="0" applyFont="1" applyFill="1" applyBorder="1" applyAlignment="1">
      <alignment horizontal="center" vertical="top" shrinkToFit="1"/>
    </xf>
    <xf numFmtId="0" fontId="5" fillId="2" borderId="20" xfId="0" applyFont="1" applyFill="1" applyBorder="1" applyAlignment="1">
      <alignment vertical="top" wrapText="1"/>
    </xf>
    <xf numFmtId="0" fontId="5" fillId="2" borderId="21" xfId="0" applyFont="1" applyFill="1" applyBorder="1" applyAlignment="1">
      <alignment vertical="top" wrapText="1"/>
    </xf>
    <xf numFmtId="0" fontId="2" fillId="4" borderId="131" xfId="0" applyFont="1" applyFill="1" applyBorder="1" applyAlignment="1">
      <alignment horizontal="center"/>
    </xf>
    <xf numFmtId="0" fontId="2" fillId="4" borderId="23" xfId="0" applyFont="1" applyFill="1" applyBorder="1" applyAlignment="1">
      <alignment horizontal="center"/>
    </xf>
    <xf numFmtId="0" fontId="4" fillId="4" borderId="24" xfId="0" applyFont="1" applyFill="1" applyBorder="1" applyAlignment="1">
      <alignment horizontal="center"/>
    </xf>
    <xf numFmtId="0" fontId="19" fillId="2" borderId="0" xfId="0" applyFont="1" applyFill="1" applyBorder="1"/>
    <xf numFmtId="0" fontId="7" fillId="2" borderId="0" xfId="0" applyFont="1" applyFill="1" applyBorder="1" applyAlignment="1">
      <alignment vertical="top" wrapText="1"/>
    </xf>
    <xf numFmtId="0" fontId="5" fillId="2" borderId="7" xfId="0" applyFont="1" applyFill="1" applyBorder="1" applyAlignment="1">
      <alignment horizontal="center" vertical="top" shrinkToFit="1"/>
    </xf>
    <xf numFmtId="0" fontId="5" fillId="2" borderId="0" xfId="0" applyFont="1" applyFill="1" applyBorder="1" applyAlignment="1">
      <alignment horizontal="center" vertical="top" shrinkToFit="1"/>
    </xf>
    <xf numFmtId="2" fontId="7" fillId="2" borderId="42" xfId="0" applyNumberFormat="1" applyFont="1" applyFill="1" applyBorder="1" applyAlignment="1">
      <alignment horizontal="center" vertical="top" shrinkToFit="1"/>
    </xf>
    <xf numFmtId="2" fontId="5" fillId="2" borderId="7" xfId="0" applyNumberFormat="1" applyFont="1" applyFill="1" applyBorder="1" applyAlignment="1">
      <alignment horizontal="center" vertical="top" shrinkToFit="1"/>
    </xf>
    <xf numFmtId="2" fontId="7" fillId="2" borderId="29" xfId="0" applyNumberFormat="1" applyFont="1" applyFill="1" applyBorder="1" applyAlignment="1">
      <alignment horizontal="center" vertical="top" shrinkToFit="1"/>
    </xf>
    <xf numFmtId="0" fontId="2" fillId="4" borderId="39" xfId="0" applyFont="1" applyFill="1" applyBorder="1" applyAlignment="1">
      <alignment horizontal="center"/>
    </xf>
    <xf numFmtId="0" fontId="2" fillId="4" borderId="119" xfId="0" applyFont="1" applyFill="1" applyBorder="1" applyAlignment="1">
      <alignment horizontal="center"/>
    </xf>
    <xf numFmtId="0" fontId="2" fillId="4" borderId="40" xfId="0" applyFont="1" applyFill="1" applyBorder="1" applyAlignment="1">
      <alignment horizontal="center"/>
    </xf>
    <xf numFmtId="0" fontId="19" fillId="2" borderId="0" xfId="0" applyFont="1" applyFill="1" applyBorder="1" applyAlignment="1">
      <alignment horizontal="left" wrapText="1"/>
    </xf>
    <xf numFmtId="2" fontId="5" fillId="2" borderId="0" xfId="0" applyNumberFormat="1" applyFont="1" applyFill="1" applyBorder="1" applyAlignment="1">
      <alignment horizontal="center" vertical="top" shrinkToFit="1"/>
    </xf>
    <xf numFmtId="1" fontId="7" fillId="2" borderId="0" xfId="0" applyNumberFormat="1" applyFont="1" applyFill="1" applyBorder="1" applyAlignment="1">
      <alignment horizontal="center" vertical="top" shrinkToFit="1"/>
    </xf>
    <xf numFmtId="2" fontId="5" fillId="2" borderId="46" xfId="0" applyNumberFormat="1" applyFont="1" applyFill="1" applyBorder="1" applyAlignment="1">
      <alignment horizontal="center" vertical="top" shrinkToFit="1"/>
    </xf>
    <xf numFmtId="1" fontId="7" fillId="2" borderId="47" xfId="0" applyNumberFormat="1" applyFont="1" applyFill="1" applyBorder="1" applyAlignment="1">
      <alignment horizontal="center" vertical="top" shrinkToFit="1"/>
    </xf>
    <xf numFmtId="0" fontId="7" fillId="2" borderId="47" xfId="0" applyFont="1" applyFill="1" applyBorder="1" applyAlignment="1">
      <alignment horizontal="center" vertical="top" shrinkToFit="1"/>
    </xf>
    <xf numFmtId="0" fontId="7" fillId="2" borderId="47" xfId="0" applyFont="1" applyFill="1" applyBorder="1" applyAlignment="1">
      <alignment vertical="top" wrapText="1"/>
    </xf>
    <xf numFmtId="2" fontId="5" fillId="2" borderId="9" xfId="0" applyNumberFormat="1" applyFont="1" applyFill="1" applyBorder="1" applyAlignment="1">
      <alignment horizontal="center" vertical="top" shrinkToFit="1"/>
    </xf>
    <xf numFmtId="1" fontId="7" fillId="2" borderId="10" xfId="0" applyNumberFormat="1" applyFont="1" applyFill="1" applyBorder="1" applyAlignment="1">
      <alignment horizontal="center" vertical="top" shrinkToFit="1"/>
    </xf>
    <xf numFmtId="0" fontId="7" fillId="2" borderId="10" xfId="0" applyFont="1" applyFill="1" applyBorder="1" applyAlignment="1">
      <alignment horizontal="center" vertical="top" shrinkToFit="1"/>
    </xf>
    <xf numFmtId="0" fontId="7" fillId="0" borderId="10" xfId="0" applyFont="1" applyBorder="1" applyAlignment="1">
      <alignment vertical="top" wrapText="1"/>
    </xf>
    <xf numFmtId="1" fontId="7" fillId="2" borderId="42" xfId="0" applyNumberFormat="1" applyFont="1" applyFill="1" applyBorder="1" applyAlignment="1">
      <alignment horizontal="center" vertical="top" shrinkToFit="1"/>
    </xf>
    <xf numFmtId="1" fontId="7" fillId="2" borderId="14" xfId="0" applyNumberFormat="1" applyFont="1" applyFill="1" applyBorder="1" applyAlignment="1">
      <alignment horizontal="center" vertical="top" shrinkToFit="1"/>
    </xf>
    <xf numFmtId="0" fontId="7" fillId="2" borderId="14" xfId="0" applyFont="1" applyFill="1" applyBorder="1" applyAlignment="1">
      <alignment horizontal="center" vertical="top" shrinkToFit="1"/>
    </xf>
    <xf numFmtId="0" fontId="7" fillId="0" borderId="15" xfId="0" applyFont="1" applyBorder="1" applyAlignment="1">
      <alignment vertical="top" wrapText="1"/>
    </xf>
    <xf numFmtId="0" fontId="5" fillId="2" borderId="29" xfId="0" applyFont="1" applyFill="1" applyBorder="1" applyAlignment="1">
      <alignment horizontal="center" vertical="top" shrinkToFit="1"/>
    </xf>
    <xf numFmtId="0" fontId="5" fillId="2" borderId="1" xfId="0" applyFont="1" applyFill="1" applyBorder="1" applyAlignment="1">
      <alignment horizontal="center" vertical="top" shrinkToFit="1"/>
    </xf>
    <xf numFmtId="0" fontId="7" fillId="0" borderId="20" xfId="0" applyFont="1" applyBorder="1" applyAlignment="1">
      <alignment vertical="top" wrapText="1"/>
    </xf>
    <xf numFmtId="164" fontId="5" fillId="2" borderId="29" xfId="0" applyNumberFormat="1" applyFont="1" applyFill="1" applyBorder="1" applyAlignment="1">
      <alignment horizontal="center" vertical="top" shrinkToFit="1"/>
    </xf>
    <xf numFmtId="164" fontId="5" fillId="2" borderId="1" xfId="0" applyNumberFormat="1" applyFont="1" applyFill="1" applyBorder="1" applyAlignment="1">
      <alignment horizontal="center" vertical="top" shrinkToFit="1"/>
    </xf>
    <xf numFmtId="164" fontId="7" fillId="2" borderId="1" xfId="0" applyNumberFormat="1" applyFont="1" applyFill="1" applyBorder="1" applyAlignment="1">
      <alignment horizontal="center" vertical="top" shrinkToFit="1"/>
    </xf>
    <xf numFmtId="2" fontId="5" fillId="2" borderId="29" xfId="0" applyNumberFormat="1" applyFont="1" applyFill="1" applyBorder="1" applyAlignment="1">
      <alignment horizontal="center" vertical="top" shrinkToFit="1"/>
    </xf>
    <xf numFmtId="2" fontId="5" fillId="2" borderId="1" xfId="0" applyNumberFormat="1" applyFont="1" applyFill="1" applyBorder="1" applyAlignment="1">
      <alignment horizontal="center" vertical="top" shrinkToFit="1"/>
    </xf>
    <xf numFmtId="0" fontId="5" fillId="2" borderId="16" xfId="0" applyFont="1" applyFill="1" applyBorder="1" applyAlignment="1">
      <alignment horizontal="center" vertical="top" shrinkToFit="1"/>
    </xf>
    <xf numFmtId="0" fontId="5" fillId="2" borderId="17" xfId="0" applyFont="1" applyFill="1" applyBorder="1" applyAlignment="1">
      <alignment horizontal="center" vertical="top" shrinkToFit="1"/>
    </xf>
    <xf numFmtId="0" fontId="7" fillId="0" borderId="21" xfId="0" applyFont="1" applyBorder="1" applyAlignment="1">
      <alignment vertical="top" wrapText="1"/>
    </xf>
    <xf numFmtId="0" fontId="2" fillId="4" borderId="75" xfId="0" applyFont="1" applyFill="1" applyBorder="1" applyAlignment="1">
      <alignment horizontal="center"/>
    </xf>
    <xf numFmtId="0" fontId="2" fillId="4" borderId="77" xfId="0" applyFont="1" applyFill="1" applyBorder="1" applyAlignment="1">
      <alignment horizontal="center"/>
    </xf>
    <xf numFmtId="0" fontId="5" fillId="0" borderId="0" xfId="0" applyFont="1" applyBorder="1" applyAlignment="1">
      <alignment vertical="top" wrapText="1"/>
    </xf>
    <xf numFmtId="0" fontId="7" fillId="2" borderId="118" xfId="0" applyFont="1" applyFill="1" applyBorder="1" applyAlignment="1">
      <alignment horizontal="center" vertical="top" shrinkToFit="1"/>
    </xf>
    <xf numFmtId="0" fontId="5" fillId="0" borderId="15" xfId="0" applyFont="1" applyBorder="1" applyAlignment="1">
      <alignment vertical="top" wrapText="1"/>
    </xf>
    <xf numFmtId="0" fontId="7" fillId="2" borderId="92" xfId="0" applyFont="1" applyFill="1" applyBorder="1" applyAlignment="1">
      <alignment horizontal="center" vertical="top" shrinkToFit="1"/>
    </xf>
    <xf numFmtId="0" fontId="5" fillId="0" borderId="20" xfId="0" applyFont="1" applyBorder="1" applyAlignment="1">
      <alignment vertical="top" wrapText="1"/>
    </xf>
    <xf numFmtId="2" fontId="7" fillId="2" borderId="92" xfId="0" applyNumberFormat="1" applyFont="1" applyFill="1" applyBorder="1" applyAlignment="1">
      <alignment horizontal="center" vertical="top" shrinkToFit="1"/>
    </xf>
    <xf numFmtId="164" fontId="7" fillId="2" borderId="92" xfId="0" applyNumberFormat="1" applyFont="1" applyFill="1" applyBorder="1" applyAlignment="1">
      <alignment horizontal="center" vertical="top" shrinkToFit="1"/>
    </xf>
    <xf numFmtId="0" fontId="21" fillId="0" borderId="20" xfId="0" applyFont="1" applyBorder="1" applyAlignment="1">
      <alignment vertical="top" wrapText="1"/>
    </xf>
    <xf numFmtId="0" fontId="1" fillId="0" borderId="2" xfId="0" applyFont="1" applyBorder="1" applyAlignment="1">
      <alignment horizontal="center"/>
    </xf>
    <xf numFmtId="0" fontId="2" fillId="4" borderId="82" xfId="0" applyFont="1" applyFill="1" applyBorder="1" applyAlignment="1">
      <alignment horizontal="center"/>
    </xf>
    <xf numFmtId="0" fontId="2" fillId="4" borderId="41" xfId="0" applyFont="1" applyFill="1" applyBorder="1" applyAlignment="1">
      <alignment horizontal="center"/>
    </xf>
    <xf numFmtId="0" fontId="2" fillId="0" borderId="0" xfId="0" applyFont="1" applyBorder="1"/>
    <xf numFmtId="0" fontId="22" fillId="2" borderId="7" xfId="0" applyFont="1" applyFill="1" applyBorder="1"/>
    <xf numFmtId="0" fontId="0" fillId="0" borderId="0" xfId="0" applyBorder="1"/>
    <xf numFmtId="49"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xf>
    <xf numFmtId="2" fontId="2" fillId="3" borderId="41" xfId="0" applyNumberFormat="1" applyFont="1" applyFill="1" applyBorder="1" applyAlignment="1">
      <alignment horizontal="center"/>
    </xf>
    <xf numFmtId="2" fontId="2" fillId="3" borderId="40" xfId="0" applyNumberFormat="1" applyFont="1" applyFill="1" applyBorder="1" applyAlignment="1">
      <alignment horizontal="center"/>
    </xf>
    <xf numFmtId="2" fontId="1" fillId="0" borderId="17" xfId="0" applyNumberFormat="1" applyFont="1" applyBorder="1" applyAlignment="1">
      <alignment horizontal="center" vertical="center"/>
    </xf>
    <xf numFmtId="1" fontId="1" fillId="0" borderId="1" xfId="0" applyNumberFormat="1" applyFont="1" applyBorder="1" applyAlignment="1">
      <alignment horizontal="center" vertical="center"/>
    </xf>
    <xf numFmtId="1" fontId="1" fillId="2" borderId="1" xfId="0" applyNumberFormat="1" applyFont="1" applyFill="1" applyBorder="1" applyAlignment="1">
      <alignment horizontal="center"/>
    </xf>
    <xf numFmtId="1" fontId="1" fillId="0" borderId="1" xfId="0" applyNumberFormat="1" applyFont="1" applyBorder="1" applyAlignment="1">
      <alignment horizontal="center"/>
    </xf>
    <xf numFmtId="1" fontId="1" fillId="0" borderId="18" xfId="0" applyNumberFormat="1" applyFont="1" applyBorder="1" applyAlignment="1">
      <alignment horizontal="center" vertical="center"/>
    </xf>
    <xf numFmtId="1" fontId="1" fillId="0" borderId="14" xfId="0" applyNumberFormat="1" applyFont="1" applyBorder="1" applyAlignment="1">
      <alignment horizontal="center" vertical="center"/>
    </xf>
    <xf numFmtId="0" fontId="23" fillId="2" borderId="29" xfId="0" applyFont="1" applyFill="1" applyBorder="1"/>
    <xf numFmtId="49" fontId="2" fillId="2" borderId="20" xfId="0" applyNumberFormat="1" applyFont="1" applyFill="1" applyBorder="1" applyAlignment="1">
      <alignment horizontal="left" vertical="center" wrapText="1"/>
    </xf>
    <xf numFmtId="0" fontId="1" fillId="7" borderId="16" xfId="0" applyFont="1" applyFill="1" applyBorder="1"/>
    <xf numFmtId="2" fontId="7" fillId="7" borderId="0" xfId="0" applyNumberFormat="1" applyFont="1" applyFill="1" applyBorder="1" applyAlignment="1">
      <alignment horizontal="center" vertical="top" shrinkToFit="1"/>
    </xf>
    <xf numFmtId="0" fontId="7" fillId="7" borderId="17" xfId="0" applyFont="1" applyFill="1" applyBorder="1" applyAlignment="1">
      <alignment horizontal="center" vertical="top" shrinkToFit="1"/>
    </xf>
    <xf numFmtId="2" fontId="7" fillId="7" borderId="17" xfId="0" applyNumberFormat="1" applyFont="1" applyFill="1" applyBorder="1" applyAlignment="1">
      <alignment horizontal="center" vertical="top" shrinkToFit="1"/>
    </xf>
    <xf numFmtId="2" fontId="7" fillId="7" borderId="14" xfId="0" applyNumberFormat="1" applyFont="1" applyFill="1" applyBorder="1" applyAlignment="1">
      <alignment horizontal="center" vertical="top" shrinkToFit="1"/>
    </xf>
    <xf numFmtId="2" fontId="7" fillId="7" borderId="14" xfId="0" applyNumberFormat="1" applyFont="1" applyFill="1" applyBorder="1" applyAlignment="1">
      <alignment horizontal="center" vertical="top" wrapText="1" shrinkToFit="1"/>
    </xf>
    <xf numFmtId="2" fontId="22" fillId="8" borderId="1" xfId="0" applyNumberFormat="1" applyFont="1" applyFill="1" applyBorder="1" applyAlignment="1">
      <alignment horizontal="center" vertical="center" wrapText="1"/>
    </xf>
    <xf numFmtId="2" fontId="7" fillId="6" borderId="17" xfId="0" applyNumberFormat="1" applyFont="1" applyFill="1" applyBorder="1" applyAlignment="1">
      <alignment horizontal="center" vertical="center" shrinkToFit="1"/>
    </xf>
    <xf numFmtId="2" fontId="7" fillId="6" borderId="14" xfId="0" applyNumberFormat="1" applyFont="1" applyFill="1" applyBorder="1" applyAlignment="1">
      <alignment horizontal="center" vertical="center" shrinkToFit="1"/>
    </xf>
    <xf numFmtId="2" fontId="7" fillId="2" borderId="17" xfId="0" applyNumberFormat="1" applyFont="1" applyFill="1" applyBorder="1" applyAlignment="1">
      <alignment horizontal="center" vertical="center" shrinkToFit="1"/>
    </xf>
    <xf numFmtId="2" fontId="7" fillId="2" borderId="14" xfId="0" applyNumberFormat="1" applyFont="1" applyFill="1" applyBorder="1" applyAlignment="1">
      <alignment horizontal="center" vertical="center" shrinkToFit="1"/>
    </xf>
    <xf numFmtId="0" fontId="7" fillId="7" borderId="1" xfId="0" applyFont="1" applyFill="1" applyBorder="1" applyAlignment="1">
      <alignment horizontal="center" vertical="top" shrinkToFit="1"/>
    </xf>
    <xf numFmtId="49" fontId="18" fillId="0" borderId="29" xfId="1" applyNumberFormat="1" applyFont="1" applyBorder="1" applyAlignment="1">
      <alignment horizontal="center" vertical="center" wrapText="1"/>
    </xf>
    <xf numFmtId="0" fontId="1" fillId="2" borderId="29" xfId="0" applyFont="1" applyFill="1" applyBorder="1" applyAlignment="1">
      <alignment horizontal="center" wrapText="1"/>
    </xf>
    <xf numFmtId="0" fontId="17" fillId="7" borderId="21" xfId="1" applyFill="1" applyBorder="1" applyAlignment="1">
      <alignment horizontal="center"/>
    </xf>
    <xf numFmtId="0" fontId="17" fillId="7" borderId="20" xfId="1" applyFill="1" applyBorder="1" applyAlignment="1">
      <alignment horizontal="center"/>
    </xf>
    <xf numFmtId="0" fontId="1" fillId="7" borderId="0" xfId="0" applyFont="1" applyFill="1" applyBorder="1"/>
    <xf numFmtId="0" fontId="1" fillId="7" borderId="160" xfId="0" applyFont="1" applyFill="1" applyBorder="1"/>
    <xf numFmtId="0" fontId="1" fillId="7" borderId="20" xfId="0" applyFont="1" applyFill="1" applyBorder="1" applyAlignment="1">
      <alignment horizontal="left" vertical="top" wrapText="1"/>
    </xf>
    <xf numFmtId="0" fontId="1" fillId="7" borderId="29" xfId="0" applyFont="1" applyFill="1" applyBorder="1" applyAlignment="1">
      <alignment horizontal="center" vertical="top" wrapText="1"/>
    </xf>
    <xf numFmtId="0" fontId="1" fillId="2" borderId="68" xfId="0" applyFont="1" applyFill="1" applyBorder="1" applyAlignment="1">
      <alignment horizontal="left" vertical="top" wrapText="1"/>
    </xf>
    <xf numFmtId="0" fontId="1" fillId="7" borderId="19" xfId="0" applyFont="1" applyFill="1" applyBorder="1" applyAlignment="1">
      <alignment horizontal="left" vertical="top" wrapText="1"/>
    </xf>
    <xf numFmtId="0" fontId="23" fillId="7" borderId="29" xfId="0" applyFont="1" applyFill="1" applyBorder="1"/>
    <xf numFmtId="0" fontId="0" fillId="7" borderId="0" xfId="0" applyFill="1" applyBorder="1"/>
    <xf numFmtId="164" fontId="1" fillId="2" borderId="42" xfId="0" applyNumberFormat="1" applyFont="1" applyFill="1" applyBorder="1" applyAlignment="1">
      <alignment horizontal="left"/>
    </xf>
    <xf numFmtId="2" fontId="7" fillId="7" borderId="1" xfId="0" applyNumberFormat="1" applyFont="1" applyFill="1" applyBorder="1" applyAlignment="1">
      <alignment horizontal="center" vertical="top" shrinkToFit="1"/>
    </xf>
    <xf numFmtId="0" fontId="13" fillId="2" borderId="0" xfId="0" applyFont="1" applyFill="1" applyBorder="1" applyAlignment="1"/>
    <xf numFmtId="2" fontId="7" fillId="2" borderId="164" xfId="0" applyNumberFormat="1" applyFont="1" applyFill="1" applyBorder="1" applyAlignment="1">
      <alignment horizontal="center" vertical="center" shrinkToFit="1"/>
    </xf>
    <xf numFmtId="2" fontId="7" fillId="2" borderId="170" xfId="0" applyNumberFormat="1" applyFont="1" applyFill="1" applyBorder="1" applyAlignment="1">
      <alignment horizontal="center" vertical="top" shrinkToFit="1"/>
    </xf>
    <xf numFmtId="0" fontId="12" fillId="0" borderId="35" xfId="0" applyFont="1" applyBorder="1" applyAlignment="1">
      <alignment horizontal="left" vertical="top" wrapText="1"/>
    </xf>
    <xf numFmtId="0" fontId="1" fillId="7" borderId="0" xfId="0" applyFont="1" applyFill="1" applyBorder="1" applyAlignment="1">
      <alignment horizontal="left" vertical="top" wrapText="1"/>
    </xf>
    <xf numFmtId="0" fontId="25" fillId="0" borderId="34" xfId="0" applyFont="1" applyBorder="1" applyAlignment="1">
      <alignment horizontal="left" vertical="top" wrapText="1"/>
    </xf>
    <xf numFmtId="0" fontId="25" fillId="0" borderId="0" xfId="0" applyFont="1" applyBorder="1" applyAlignment="1">
      <alignment horizontal="left" vertical="top" wrapText="1"/>
    </xf>
    <xf numFmtId="0" fontId="1" fillId="2" borderId="5" xfId="0" applyFont="1" applyFill="1" applyBorder="1" applyAlignment="1">
      <alignment horizontal="center"/>
    </xf>
    <xf numFmtId="0" fontId="1" fillId="2" borderId="4" xfId="0" applyFont="1" applyFill="1" applyBorder="1" applyAlignment="1">
      <alignment horizontal="center"/>
    </xf>
    <xf numFmtId="0" fontId="1" fillId="2" borderId="28" xfId="0" applyFont="1" applyFill="1" applyBorder="1" applyAlignment="1">
      <alignment horizontal="center"/>
    </xf>
    <xf numFmtId="0" fontId="1" fillId="2" borderId="27" xfId="0" applyFont="1" applyFill="1" applyBorder="1" applyAlignment="1">
      <alignment horizontal="center"/>
    </xf>
    <xf numFmtId="0" fontId="1" fillId="2" borderId="26" xfId="0" applyFont="1" applyFill="1" applyBorder="1" applyAlignment="1">
      <alignment horizontal="center"/>
    </xf>
    <xf numFmtId="0" fontId="1" fillId="2" borderId="25" xfId="0" applyFont="1" applyFill="1" applyBorder="1" applyAlignment="1">
      <alignment horizontal="center"/>
    </xf>
    <xf numFmtId="49" fontId="2" fillId="2" borderId="19" xfId="0" applyNumberFormat="1" applyFont="1" applyFill="1" applyBorder="1" applyAlignment="1">
      <alignment horizontal="left" vertical="center" wrapText="1"/>
    </xf>
    <xf numFmtId="49" fontId="2" fillId="2" borderId="35" xfId="0" applyNumberFormat="1" applyFont="1" applyFill="1" applyBorder="1" applyAlignment="1">
      <alignment horizontal="left" vertical="center" wrapText="1"/>
    </xf>
    <xf numFmtId="49" fontId="2" fillId="2" borderId="21" xfId="0" applyNumberFormat="1" applyFont="1" applyFill="1" applyBorder="1" applyAlignment="1">
      <alignment horizontal="left" vertical="center" wrapText="1"/>
    </xf>
    <xf numFmtId="0" fontId="3" fillId="2" borderId="38" xfId="0" applyFont="1" applyFill="1" applyBorder="1" applyAlignment="1">
      <alignment horizontal="left" vertical="top" wrapText="1"/>
    </xf>
    <xf numFmtId="0" fontId="3" fillId="2" borderId="37"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34"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2" borderId="30" xfId="0" applyFont="1" applyFill="1" applyBorder="1" applyAlignment="1">
      <alignment horizontal="left" vertical="top" wrapText="1"/>
    </xf>
    <xf numFmtId="0" fontId="2" fillId="2" borderId="20" xfId="0" applyFont="1" applyFill="1" applyBorder="1" applyAlignment="1">
      <alignment horizontal="left" vertical="center" wrapText="1"/>
    </xf>
    <xf numFmtId="0" fontId="3" fillId="2" borderId="1" xfId="0" applyFont="1" applyFill="1" applyBorder="1" applyAlignment="1">
      <alignment horizontal="left" vertical="top" wrapText="1"/>
    </xf>
    <xf numFmtId="0" fontId="3" fillId="2" borderId="29" xfId="0" applyFont="1" applyFill="1" applyBorder="1" applyAlignment="1">
      <alignment horizontal="left" vertical="top" wrapText="1"/>
    </xf>
    <xf numFmtId="0" fontId="2" fillId="2" borderId="41" xfId="0" applyFont="1" applyFill="1" applyBorder="1" applyAlignment="1">
      <alignment horizontal="left" vertical="center" wrapText="1"/>
    </xf>
    <xf numFmtId="0" fontId="1" fillId="2" borderId="1" xfId="0" applyFont="1" applyFill="1" applyBorder="1" applyAlignment="1">
      <alignment horizontal="left"/>
    </xf>
    <xf numFmtId="0" fontId="1" fillId="2" borderId="20" xfId="0" applyFont="1" applyFill="1" applyBorder="1" applyAlignment="1">
      <alignment horizontal="center"/>
    </xf>
    <xf numFmtId="0" fontId="1" fillId="2" borderId="1" xfId="0" applyFont="1" applyFill="1" applyBorder="1" applyAlignment="1">
      <alignment horizontal="center"/>
    </xf>
    <xf numFmtId="2" fontId="1" fillId="7" borderId="1" xfId="0" applyNumberFormat="1" applyFont="1" applyFill="1" applyBorder="1" applyAlignment="1">
      <alignment horizontal="center"/>
    </xf>
    <xf numFmtId="0" fontId="3" fillId="2" borderId="40" xfId="0" applyFont="1" applyFill="1" applyBorder="1" applyAlignment="1">
      <alignment horizontal="left" vertical="top" wrapText="1"/>
    </xf>
    <xf numFmtId="0" fontId="3" fillId="2" borderId="39" xfId="0" applyFont="1" applyFill="1" applyBorder="1" applyAlignment="1">
      <alignment horizontal="left" vertical="top" wrapText="1"/>
    </xf>
    <xf numFmtId="0" fontId="2" fillId="3" borderId="57" xfId="0" applyFont="1" applyFill="1" applyBorder="1" applyAlignment="1">
      <alignment horizontal="center"/>
    </xf>
    <xf numFmtId="0" fontId="2" fillId="3" borderId="56" xfId="0" applyFont="1" applyFill="1" applyBorder="1" applyAlignment="1">
      <alignment horizontal="center"/>
    </xf>
    <xf numFmtId="0" fontId="2" fillId="3" borderId="55" xfId="0" applyFont="1" applyFill="1" applyBorder="1" applyAlignment="1">
      <alignment horizontal="center"/>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top" wrapText="1"/>
    </xf>
    <xf numFmtId="2" fontId="1" fillId="7" borderId="14" xfId="0" applyNumberFormat="1" applyFont="1" applyFill="1" applyBorder="1" applyAlignment="1">
      <alignment horizontal="center"/>
    </xf>
    <xf numFmtId="0" fontId="2" fillId="2" borderId="67" xfId="0" applyFont="1" applyFill="1" applyBorder="1" applyAlignment="1">
      <alignment horizontal="center"/>
    </xf>
    <xf numFmtId="0" fontId="2" fillId="2" borderId="66" xfId="0" applyFont="1" applyFill="1" applyBorder="1" applyAlignment="1">
      <alignment horizontal="center"/>
    </xf>
    <xf numFmtId="0" fontId="2" fillId="2" borderId="65" xfId="0" applyFont="1" applyFill="1" applyBorder="1" applyAlignment="1">
      <alignment horizontal="center"/>
    </xf>
    <xf numFmtId="0" fontId="5" fillId="2" borderId="52" xfId="0" applyFont="1" applyFill="1" applyBorder="1" applyAlignment="1">
      <alignment horizontal="center" vertical="top" wrapText="1"/>
    </xf>
    <xf numFmtId="0" fontId="5" fillId="2" borderId="51" xfId="0" applyFont="1" applyFill="1" applyBorder="1" applyAlignment="1">
      <alignment horizontal="center" vertical="top" wrapText="1"/>
    </xf>
    <xf numFmtId="164" fontId="1" fillId="7" borderId="17" xfId="0" applyNumberFormat="1" applyFont="1" applyFill="1" applyBorder="1" applyAlignment="1">
      <alignment horizontal="center"/>
    </xf>
    <xf numFmtId="164" fontId="1" fillId="7" borderId="16" xfId="0" applyNumberFormat="1" applyFont="1" applyFill="1" applyBorder="1" applyAlignment="1">
      <alignment horizontal="center"/>
    </xf>
    <xf numFmtId="164" fontId="1" fillId="7" borderId="1" xfId="0" applyNumberFormat="1" applyFont="1" applyFill="1" applyBorder="1" applyAlignment="1">
      <alignment horizontal="center"/>
    </xf>
    <xf numFmtId="164" fontId="1" fillId="7" borderId="29" xfId="0" applyNumberFormat="1" applyFont="1" applyFill="1" applyBorder="1" applyAlignment="1">
      <alignment horizontal="center"/>
    </xf>
    <xf numFmtId="164" fontId="1" fillId="7" borderId="14" xfId="0" applyNumberFormat="1" applyFont="1" applyFill="1" applyBorder="1" applyAlignment="1">
      <alignment horizontal="center"/>
    </xf>
    <xf numFmtId="164" fontId="1" fillId="7" borderId="42" xfId="0" applyNumberFormat="1" applyFont="1" applyFill="1" applyBorder="1" applyAlignment="1">
      <alignment horizontal="center"/>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xf numFmtId="0" fontId="1" fillId="2" borderId="0" xfId="0" applyFont="1" applyFill="1" applyBorder="1" applyAlignment="1">
      <alignment horizontal="left" shrinkToFit="1"/>
    </xf>
    <xf numFmtId="0" fontId="1" fillId="2" borderId="74" xfId="0" applyFont="1" applyFill="1" applyBorder="1" applyAlignment="1">
      <alignment horizontal="left" vertical="top" wrapText="1"/>
    </xf>
    <xf numFmtId="0" fontId="1" fillId="2" borderId="73" xfId="0" applyFont="1" applyFill="1" applyBorder="1" applyAlignment="1">
      <alignment horizontal="left" vertical="top" wrapText="1"/>
    </xf>
    <xf numFmtId="0" fontId="1" fillId="2" borderId="72" xfId="0" applyFont="1" applyFill="1" applyBorder="1" applyAlignment="1">
      <alignment horizontal="left" vertical="top" wrapText="1"/>
    </xf>
    <xf numFmtId="0" fontId="1" fillId="2" borderId="59"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58" xfId="0" applyFont="1" applyFill="1" applyBorder="1" applyAlignment="1">
      <alignment horizontal="left" vertical="top" wrapText="1"/>
    </xf>
    <xf numFmtId="0" fontId="1" fillId="2" borderId="44" xfId="0" applyFont="1" applyFill="1" applyBorder="1" applyAlignment="1">
      <alignment horizontal="left" vertical="top" wrapText="1"/>
    </xf>
    <xf numFmtId="0" fontId="1" fillId="2" borderId="43" xfId="0" applyFont="1" applyFill="1" applyBorder="1" applyAlignment="1">
      <alignment horizontal="left" vertical="top" wrapText="1"/>
    </xf>
    <xf numFmtId="0" fontId="1" fillId="2" borderId="122" xfId="0" applyFont="1" applyFill="1" applyBorder="1" applyAlignment="1">
      <alignment horizontal="left" vertical="top" wrapText="1"/>
    </xf>
    <xf numFmtId="0" fontId="1" fillId="2" borderId="121"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8" xfId="0" applyFont="1" applyFill="1" applyBorder="1" applyAlignment="1">
      <alignment horizontal="left" vertical="top" wrapText="1"/>
    </xf>
    <xf numFmtId="0" fontId="14" fillId="2" borderId="73" xfId="0" applyFont="1" applyFill="1" applyBorder="1" applyAlignment="1">
      <alignment horizontal="left" vertical="top" wrapText="1"/>
    </xf>
    <xf numFmtId="0" fontId="15" fillId="2" borderId="73" xfId="0" applyFont="1" applyFill="1" applyBorder="1" applyAlignment="1">
      <alignment horizontal="left" vertical="top"/>
    </xf>
    <xf numFmtId="0" fontId="15" fillId="2" borderId="0" xfId="0" applyFont="1" applyFill="1" applyBorder="1" applyAlignment="1">
      <alignment horizontal="left"/>
    </xf>
    <xf numFmtId="0" fontId="4" fillId="2" borderId="0" xfId="0" applyFont="1" applyFill="1" applyBorder="1" applyAlignment="1">
      <alignment horizontal="center"/>
    </xf>
    <xf numFmtId="0" fontId="1" fillId="2" borderId="74" xfId="0" applyFont="1" applyFill="1" applyBorder="1" applyAlignment="1">
      <alignment horizontal="center"/>
    </xf>
    <xf numFmtId="0" fontId="1" fillId="2" borderId="73" xfId="0" applyFont="1" applyFill="1" applyBorder="1" applyAlignment="1">
      <alignment horizontal="center"/>
    </xf>
    <xf numFmtId="0" fontId="1" fillId="2" borderId="72" xfId="0" applyFont="1" applyFill="1" applyBorder="1" applyAlignment="1">
      <alignment horizontal="center"/>
    </xf>
    <xf numFmtId="0" fontId="1" fillId="2" borderId="59" xfId="0" applyFont="1" applyFill="1" applyBorder="1" applyAlignment="1">
      <alignment horizontal="center"/>
    </xf>
    <xf numFmtId="0" fontId="1" fillId="2" borderId="0" xfId="0" applyFont="1" applyFill="1" applyBorder="1" applyAlignment="1">
      <alignment horizontal="center"/>
    </xf>
    <xf numFmtId="0" fontId="1" fillId="2" borderId="33" xfId="0" applyFont="1" applyFill="1" applyBorder="1" applyAlignment="1">
      <alignment horizontal="center"/>
    </xf>
    <xf numFmtId="0" fontId="1" fillId="2" borderId="58" xfId="0" applyFont="1" applyFill="1" applyBorder="1" applyAlignment="1">
      <alignment horizontal="center"/>
    </xf>
    <xf numFmtId="0" fontId="1" fillId="2" borderId="44" xfId="0" applyFont="1" applyFill="1" applyBorder="1" applyAlignment="1">
      <alignment horizontal="center"/>
    </xf>
    <xf numFmtId="0" fontId="1" fillId="2" borderId="43" xfId="0" applyFont="1" applyFill="1" applyBorder="1" applyAlignment="1">
      <alignment horizontal="center"/>
    </xf>
    <xf numFmtId="0" fontId="2" fillId="2" borderId="0" xfId="0" applyFont="1" applyFill="1" applyBorder="1" applyAlignment="1">
      <alignment horizontal="left"/>
    </xf>
    <xf numFmtId="0" fontId="2" fillId="2" borderId="20" xfId="0" applyFont="1" applyFill="1" applyBorder="1" applyAlignment="1">
      <alignment horizontal="left" vertical="center"/>
    </xf>
    <xf numFmtId="0" fontId="2" fillId="2" borderId="92" xfId="0" applyFont="1" applyFill="1" applyBorder="1" applyAlignment="1">
      <alignment horizontal="left" vertical="center"/>
    </xf>
    <xf numFmtId="0" fontId="2" fillId="2" borderId="15" xfId="0" applyFont="1" applyFill="1" applyBorder="1" applyAlignment="1">
      <alignment horizontal="left" vertical="center"/>
    </xf>
    <xf numFmtId="0" fontId="2" fillId="2" borderId="118" xfId="0" applyFont="1" applyFill="1" applyBorder="1" applyAlignment="1">
      <alignment horizontal="left" vertical="center"/>
    </xf>
    <xf numFmtId="0" fontId="1" fillId="7" borderId="1" xfId="0" applyFont="1" applyFill="1" applyBorder="1" applyAlignment="1">
      <alignment horizontal="center"/>
    </xf>
    <xf numFmtId="0" fontId="1" fillId="7" borderId="29" xfId="0" applyFont="1" applyFill="1" applyBorder="1" applyAlignment="1">
      <alignment horizontal="center"/>
    </xf>
    <xf numFmtId="0" fontId="2" fillId="3" borderId="41" xfId="0" applyFont="1" applyFill="1" applyBorder="1" applyAlignment="1">
      <alignment horizontal="center"/>
    </xf>
    <xf numFmtId="0" fontId="2" fillId="3" borderId="40" xfId="0" applyFont="1" applyFill="1" applyBorder="1" applyAlignment="1">
      <alignment horizontal="center"/>
    </xf>
    <xf numFmtId="0" fontId="1" fillId="2" borderId="7"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7" xfId="0" applyFont="1" applyFill="1" applyBorder="1" applyAlignment="1">
      <alignment horizontal="left" vertical="top" wrapText="1"/>
    </xf>
    <xf numFmtId="0" fontId="1" fillId="3" borderId="40" xfId="0" applyFont="1" applyFill="1" applyBorder="1" applyAlignment="1">
      <alignment horizontal="center" wrapText="1"/>
    </xf>
    <xf numFmtId="0" fontId="1" fillId="3" borderId="39" xfId="0" applyFont="1" applyFill="1" applyBorder="1" applyAlignment="1">
      <alignment horizontal="center" wrapText="1"/>
    </xf>
    <xf numFmtId="2" fontId="1" fillId="2" borderId="1" xfId="0" applyNumberFormat="1" applyFont="1" applyFill="1" applyBorder="1" applyAlignment="1">
      <alignment horizontal="left" vertical="top" wrapText="1" shrinkToFit="1"/>
    </xf>
    <xf numFmtId="2" fontId="1" fillId="2" borderId="4" xfId="0" applyNumberFormat="1" applyFont="1" applyFill="1" applyBorder="1" applyAlignment="1">
      <alignment horizontal="left" vertical="top" wrapText="1" shrinkToFit="1"/>
    </xf>
    <xf numFmtId="2" fontId="1" fillId="2" borderId="28" xfId="0" applyNumberFormat="1" applyFont="1" applyFill="1" applyBorder="1" applyAlignment="1">
      <alignment horizontal="left" vertical="top" wrapText="1" shrinkToFit="1"/>
    </xf>
    <xf numFmtId="2" fontId="2" fillId="3" borderId="40" xfId="0" applyNumberFormat="1" applyFont="1" applyFill="1" applyBorder="1" applyAlignment="1">
      <alignment horizontal="center"/>
    </xf>
    <xf numFmtId="2" fontId="2" fillId="2" borderId="20" xfId="0" applyNumberFormat="1" applyFont="1" applyFill="1" applyBorder="1" applyAlignment="1">
      <alignment horizontal="center" vertical="center" wrapText="1"/>
    </xf>
    <xf numFmtId="0" fontId="1" fillId="2" borderId="117" xfId="0" applyFont="1" applyFill="1" applyBorder="1" applyAlignment="1">
      <alignment horizontal="left" vertical="top" wrapText="1"/>
    </xf>
    <xf numFmtId="0" fontId="1" fillId="2" borderId="116" xfId="0" applyFont="1" applyFill="1" applyBorder="1" applyAlignment="1">
      <alignment horizontal="left" vertical="top" wrapText="1"/>
    </xf>
    <xf numFmtId="0" fontId="1" fillId="2" borderId="169" xfId="0" applyFont="1" applyFill="1" applyBorder="1" applyAlignment="1">
      <alignment horizontal="left" vertical="top" wrapText="1"/>
    </xf>
    <xf numFmtId="2" fontId="1" fillId="2" borderId="29" xfId="0" applyNumberFormat="1" applyFont="1" applyFill="1" applyBorder="1" applyAlignment="1">
      <alignment horizontal="left" vertical="top" wrapText="1" shrinkToFit="1"/>
    </xf>
    <xf numFmtId="2" fontId="1" fillId="2" borderId="14" xfId="0" applyNumberFormat="1" applyFont="1" applyFill="1" applyBorder="1" applyAlignment="1">
      <alignment horizontal="left" vertical="top" wrapText="1" shrinkToFit="1"/>
    </xf>
    <xf numFmtId="2" fontId="1" fillId="2" borderId="42" xfId="0" applyNumberFormat="1" applyFont="1" applyFill="1" applyBorder="1" applyAlignment="1">
      <alignment horizontal="left" vertical="top" wrapText="1" shrinkToFit="1"/>
    </xf>
    <xf numFmtId="0" fontId="1" fillId="2" borderId="0" xfId="0" applyFont="1" applyFill="1" applyBorder="1" applyAlignment="1">
      <alignment horizontal="left" vertical="top" wrapText="1" shrinkToFit="1"/>
    </xf>
    <xf numFmtId="0" fontId="1" fillId="2" borderId="7" xfId="0" applyFont="1" applyFill="1" applyBorder="1" applyAlignment="1">
      <alignment horizontal="left" vertical="top" wrapText="1" shrinkToFit="1"/>
    </xf>
    <xf numFmtId="2" fontId="12" fillId="2" borderId="20" xfId="0" applyNumberFormat="1" applyFont="1" applyFill="1" applyBorder="1" applyAlignment="1">
      <alignment horizontal="center" vertical="center" wrapText="1"/>
    </xf>
    <xf numFmtId="2" fontId="12" fillId="2" borderId="15" xfId="0" applyNumberFormat="1" applyFont="1" applyFill="1" applyBorder="1" applyAlignment="1">
      <alignment horizontal="center" vertical="center" wrapText="1"/>
    </xf>
    <xf numFmtId="2" fontId="10" fillId="2" borderId="14" xfId="0" applyNumberFormat="1" applyFont="1" applyFill="1" applyBorder="1" applyAlignment="1">
      <alignment horizontal="left" vertical="top" wrapText="1" shrinkToFit="1"/>
    </xf>
    <xf numFmtId="2" fontId="10" fillId="2" borderId="1" xfId="0" applyNumberFormat="1" applyFont="1" applyFill="1" applyBorder="1" applyAlignment="1">
      <alignment horizontal="left" vertical="top" wrapText="1" shrinkToFit="1"/>
    </xf>
    <xf numFmtId="0" fontId="2" fillId="2" borderId="0" xfId="0" applyFont="1" applyFill="1" applyBorder="1" applyAlignment="1">
      <alignment horizontal="center"/>
    </xf>
    <xf numFmtId="0" fontId="2" fillId="2" borderId="20" xfId="0" applyFont="1" applyFill="1" applyBorder="1" applyAlignment="1">
      <alignment horizontal="left" vertical="center" shrinkToFit="1"/>
    </xf>
    <xf numFmtId="0" fontId="2" fillId="2" borderId="92" xfId="0" applyFont="1" applyFill="1" applyBorder="1" applyAlignment="1">
      <alignment horizontal="left" vertical="center" shrinkToFit="1"/>
    </xf>
    <xf numFmtId="0" fontId="2" fillId="3" borderId="117" xfId="0" applyFont="1" applyFill="1" applyBorder="1" applyAlignment="1">
      <alignment horizontal="left"/>
    </xf>
    <xf numFmtId="0" fontId="2" fillId="3" borderId="116" xfId="0" applyFont="1" applyFill="1" applyBorder="1" applyAlignment="1">
      <alignment horizontal="left"/>
    </xf>
    <xf numFmtId="0" fontId="2" fillId="3" borderId="115" xfId="0" applyFont="1" applyFill="1" applyBorder="1" applyAlignment="1">
      <alignment horizontal="left"/>
    </xf>
    <xf numFmtId="2" fontId="10" fillId="2" borderId="5" xfId="0" applyNumberFormat="1" applyFont="1" applyFill="1" applyBorder="1" applyAlignment="1">
      <alignment horizontal="left" vertical="top" wrapText="1" shrinkToFit="1"/>
    </xf>
    <xf numFmtId="2" fontId="10" fillId="2" borderId="4" xfId="0" applyNumberFormat="1" applyFont="1" applyFill="1" applyBorder="1" applyAlignment="1">
      <alignment horizontal="left" vertical="top" wrapText="1" shrinkToFit="1"/>
    </xf>
    <xf numFmtId="2" fontId="10" fillId="2" borderId="2" xfId="0" applyNumberFormat="1" applyFont="1" applyFill="1" applyBorder="1" applyAlignment="1">
      <alignment horizontal="left" vertical="top" wrapText="1" shrinkToFit="1"/>
    </xf>
    <xf numFmtId="0" fontId="2" fillId="2" borderId="7" xfId="0" applyFont="1" applyFill="1" applyBorder="1" applyAlignment="1">
      <alignment horizontal="left" vertical="top" wrapText="1"/>
    </xf>
    <xf numFmtId="0" fontId="2" fillId="2" borderId="41" xfId="0" applyFont="1" applyFill="1" applyBorder="1" applyAlignment="1">
      <alignment horizontal="left" vertical="center"/>
    </xf>
    <xf numFmtId="0" fontId="2" fillId="2" borderId="119" xfId="0" applyFont="1" applyFill="1" applyBorder="1" applyAlignment="1">
      <alignment horizontal="left" vertical="center"/>
    </xf>
    <xf numFmtId="0" fontId="1" fillId="2" borderId="0" xfId="0" applyFont="1" applyFill="1" applyBorder="1" applyAlignment="1">
      <alignment horizontal="left" vertical="center" wrapText="1"/>
    </xf>
    <xf numFmtId="2" fontId="2" fillId="3" borderId="40" xfId="0" applyNumberFormat="1" applyFont="1" applyFill="1" applyBorder="1" applyAlignment="1">
      <alignment horizontal="center" vertical="center"/>
    </xf>
    <xf numFmtId="2" fontId="2" fillId="3" borderId="39" xfId="0" applyNumberFormat="1" applyFont="1" applyFill="1" applyBorder="1" applyAlignment="1">
      <alignment horizontal="center" vertical="center"/>
    </xf>
    <xf numFmtId="0" fontId="1" fillId="2" borderId="120" xfId="0" applyFont="1" applyFill="1" applyBorder="1" applyAlignment="1">
      <alignment horizontal="left" vertical="top" wrapText="1"/>
    </xf>
    <xf numFmtId="0" fontId="1" fillId="2" borderId="1" xfId="0" applyFont="1" applyFill="1" applyBorder="1" applyAlignment="1">
      <alignment horizontal="left" vertical="top" shrinkToFit="1"/>
    </xf>
    <xf numFmtId="0" fontId="1" fillId="2" borderId="17" xfId="0" applyFont="1" applyFill="1" applyBorder="1" applyAlignment="1">
      <alignment horizontal="center" vertical="top" shrinkToFit="1"/>
    </xf>
    <xf numFmtId="0" fontId="1" fillId="2" borderId="16" xfId="0" applyFont="1" applyFill="1" applyBorder="1" applyAlignment="1">
      <alignment horizontal="center" vertical="top" shrinkToFit="1"/>
    </xf>
    <xf numFmtId="0" fontId="2" fillId="3" borderId="23" xfId="0" applyFont="1" applyFill="1" applyBorder="1" applyAlignment="1">
      <alignment horizontal="center"/>
    </xf>
    <xf numFmtId="0" fontId="2" fillId="3" borderId="22" xfId="0" applyFont="1" applyFill="1" applyBorder="1" applyAlignment="1">
      <alignment horizontal="center"/>
    </xf>
    <xf numFmtId="0" fontId="1" fillId="2" borderId="17" xfId="0" applyFont="1" applyFill="1" applyBorder="1" applyAlignment="1">
      <alignment horizontal="left" vertical="top" shrinkToFit="1"/>
    </xf>
    <xf numFmtId="0" fontId="1" fillId="2" borderId="0" xfId="0" applyFont="1" applyFill="1" applyBorder="1" applyAlignment="1">
      <alignment horizontal="center" vertical="top" shrinkToFit="1"/>
    </xf>
    <xf numFmtId="0" fontId="1" fillId="2" borderId="0" xfId="0" applyFont="1" applyFill="1" applyBorder="1" applyAlignment="1">
      <alignment horizontal="left" vertical="top" shrinkToFit="1"/>
    </xf>
    <xf numFmtId="0" fontId="1" fillId="2" borderId="18" xfId="0" applyFont="1" applyFill="1" applyBorder="1" applyAlignment="1">
      <alignment horizontal="left" vertical="top" shrinkToFit="1"/>
    </xf>
    <xf numFmtId="0" fontId="1" fillId="2" borderId="10" xfId="0" applyFont="1" applyFill="1" applyBorder="1" applyAlignment="1">
      <alignment horizontal="left" vertical="top" shrinkToFit="1"/>
    </xf>
    <xf numFmtId="0" fontId="1" fillId="2" borderId="14" xfId="0" applyFont="1" applyFill="1" applyBorder="1" applyAlignment="1">
      <alignment horizontal="left" vertical="top" shrinkToFit="1"/>
    </xf>
    <xf numFmtId="0" fontId="1" fillId="2" borderId="10" xfId="0" applyFont="1" applyFill="1" applyBorder="1" applyAlignment="1">
      <alignment horizontal="center" vertical="top" shrinkToFit="1"/>
    </xf>
    <xf numFmtId="0" fontId="1" fillId="2" borderId="13" xfId="0" applyFont="1" applyFill="1" applyBorder="1" applyAlignment="1">
      <alignment horizontal="center" vertical="top" shrinkToFit="1"/>
    </xf>
    <xf numFmtId="0" fontId="1" fillId="2" borderId="12" xfId="0" applyFont="1" applyFill="1" applyBorder="1" applyAlignment="1">
      <alignment horizontal="center" vertical="top" shrinkToFit="1"/>
    </xf>
    <xf numFmtId="0" fontId="0" fillId="2" borderId="0" xfId="0" applyFill="1" applyBorder="1" applyAlignment="1">
      <alignment horizontal="center"/>
    </xf>
    <xf numFmtId="0" fontId="10" fillId="2" borderId="10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2" fillId="2" borderId="20" xfId="0" applyFont="1" applyFill="1" applyBorder="1" applyAlignment="1">
      <alignment horizontal="left" shrinkToFit="1"/>
    </xf>
    <xf numFmtId="0" fontId="2" fillId="2" borderId="1" xfId="0" applyFont="1" applyFill="1" applyBorder="1" applyAlignment="1">
      <alignment horizontal="left" shrinkToFit="1"/>
    </xf>
    <xf numFmtId="0" fontId="2" fillId="2" borderId="41" xfId="0" applyFont="1" applyFill="1" applyBorder="1" applyAlignment="1">
      <alignment horizontal="center"/>
    </xf>
    <xf numFmtId="0" fontId="2" fillId="2" borderId="40" xfId="0" applyFont="1" applyFill="1" applyBorder="1" applyAlignment="1">
      <alignment horizontal="center"/>
    </xf>
    <xf numFmtId="0" fontId="2" fillId="2" borderId="39" xfId="0" applyFont="1" applyFill="1" applyBorder="1" applyAlignment="1">
      <alignment horizontal="center"/>
    </xf>
    <xf numFmtId="0" fontId="4" fillId="2" borderId="62" xfId="0" applyFont="1" applyFill="1" applyBorder="1" applyAlignment="1">
      <alignment horizontal="center"/>
    </xf>
    <xf numFmtId="0" fontId="4" fillId="2" borderId="2" xfId="0" applyFont="1" applyFill="1" applyBorder="1" applyAlignment="1">
      <alignment horizontal="center"/>
    </xf>
    <xf numFmtId="0" fontId="1" fillId="2" borderId="61" xfId="0" applyFont="1" applyFill="1" applyBorder="1" applyAlignment="1">
      <alignment horizontal="center" vertical="center"/>
    </xf>
    <xf numFmtId="0" fontId="1" fillId="2" borderId="60" xfId="0" applyFont="1" applyFill="1" applyBorder="1" applyAlignment="1">
      <alignment horizontal="center" vertical="center"/>
    </xf>
    <xf numFmtId="0" fontId="2" fillId="3" borderId="113" xfId="0" applyFont="1" applyFill="1" applyBorder="1" applyAlignment="1">
      <alignment horizontal="center" vertical="center"/>
    </xf>
    <xf numFmtId="0" fontId="2" fillId="3" borderId="112" xfId="0" applyFont="1" applyFill="1" applyBorder="1" applyAlignment="1">
      <alignment horizontal="center" vertical="center"/>
    </xf>
    <xf numFmtId="0" fontId="10" fillId="2" borderId="109" xfId="0" applyFont="1" applyFill="1" applyBorder="1" applyAlignment="1">
      <alignment horizontal="left"/>
    </xf>
    <xf numFmtId="0" fontId="10" fillId="2" borderId="17" xfId="0" applyFont="1" applyFill="1" applyBorder="1" applyAlignment="1">
      <alignment horizontal="left"/>
    </xf>
    <xf numFmtId="0" fontId="1" fillId="2" borderId="107" xfId="0" applyFont="1" applyFill="1" applyBorder="1" applyAlignment="1">
      <alignment horizontal="left"/>
    </xf>
    <xf numFmtId="0" fontId="1" fillId="2" borderId="110" xfId="0" applyFont="1" applyFill="1" applyBorder="1" applyAlignment="1">
      <alignment horizontal="center"/>
    </xf>
    <xf numFmtId="0" fontId="1" fillId="2" borderId="7" xfId="0" applyFont="1" applyFill="1" applyBorder="1" applyAlignment="1">
      <alignment horizontal="center"/>
    </xf>
    <xf numFmtId="0" fontId="1" fillId="2" borderId="102" xfId="0" applyFont="1" applyFill="1" applyBorder="1" applyAlignment="1">
      <alignment horizontal="center"/>
    </xf>
    <xf numFmtId="0" fontId="2" fillId="2" borderId="117" xfId="0" applyFont="1" applyFill="1" applyBorder="1" applyAlignment="1">
      <alignment horizontal="left"/>
    </xf>
    <xf numFmtId="0" fontId="2" fillId="2" borderId="116" xfId="0" applyFont="1" applyFill="1" applyBorder="1" applyAlignment="1">
      <alignment horizontal="left"/>
    </xf>
    <xf numFmtId="0" fontId="2" fillId="2" borderId="115" xfId="0" applyFont="1" applyFill="1" applyBorder="1" applyAlignment="1">
      <alignment horizontal="left"/>
    </xf>
    <xf numFmtId="0" fontId="11" fillId="2" borderId="105" xfId="0" applyFont="1" applyFill="1" applyBorder="1" applyAlignment="1">
      <alignment horizontal="center"/>
    </xf>
    <xf numFmtId="0" fontId="11" fillId="2" borderId="104" xfId="0" applyFont="1" applyFill="1" applyBorder="1" applyAlignment="1">
      <alignment horizontal="center"/>
    </xf>
    <xf numFmtId="0" fontId="10" fillId="2" borderId="107" xfId="0" applyFont="1" applyFill="1" applyBorder="1" applyAlignment="1">
      <alignment horizontal="left"/>
    </xf>
    <xf numFmtId="0" fontId="10" fillId="2" borderId="1" xfId="0" applyFont="1" applyFill="1" applyBorder="1" applyAlignment="1">
      <alignment horizontal="left"/>
    </xf>
    <xf numFmtId="0" fontId="2" fillId="2" borderId="99" xfId="0" applyFont="1" applyFill="1" applyBorder="1" applyAlignment="1">
      <alignment horizontal="left" shrinkToFit="1"/>
    </xf>
    <xf numFmtId="0" fontId="2" fillId="2" borderId="98" xfId="0" applyFont="1" applyFill="1" applyBorder="1" applyAlignment="1">
      <alignment horizontal="left" shrinkToFit="1"/>
    </xf>
    <xf numFmtId="0" fontId="1" fillId="2" borderId="84" xfId="0" applyFont="1" applyFill="1" applyBorder="1" applyAlignment="1">
      <alignment horizontal="left" vertical="top"/>
    </xf>
    <xf numFmtId="0" fontId="1" fillId="2" borderId="83" xfId="0" applyFont="1" applyFill="1" applyBorder="1" applyAlignment="1">
      <alignment horizontal="left" vertical="top"/>
    </xf>
    <xf numFmtId="0" fontId="1" fillId="2" borderId="1" xfId="0" applyFont="1" applyFill="1" applyBorder="1" applyAlignment="1">
      <alignment horizontal="left" vertical="top"/>
    </xf>
    <xf numFmtId="0" fontId="1" fillId="2" borderId="29" xfId="0" applyFont="1" applyFill="1" applyBorder="1" applyAlignment="1">
      <alignment horizontal="left" vertical="top"/>
    </xf>
    <xf numFmtId="0" fontId="1" fillId="2" borderId="62" xfId="0" applyFont="1" applyFill="1" applyBorder="1" applyAlignment="1">
      <alignment horizontal="center"/>
    </xf>
    <xf numFmtId="0" fontId="1" fillId="2" borderId="2" xfId="0" applyFont="1" applyFill="1" applyBorder="1" applyAlignment="1">
      <alignment horizontal="center"/>
    </xf>
    <xf numFmtId="0" fontId="2" fillId="2" borderId="85" xfId="0" applyFont="1" applyFill="1" applyBorder="1" applyAlignment="1">
      <alignment horizontal="left" vertical="center" shrinkToFit="1"/>
    </xf>
    <xf numFmtId="0" fontId="2" fillId="2" borderId="84" xfId="0" applyFont="1" applyFill="1" applyBorder="1" applyAlignment="1">
      <alignment horizontal="left" vertical="center" shrinkToFit="1"/>
    </xf>
    <xf numFmtId="0" fontId="2" fillId="2" borderId="1" xfId="0" applyFont="1" applyFill="1" applyBorder="1" applyAlignment="1">
      <alignment horizontal="left" vertical="center" shrinkToFit="1"/>
    </xf>
    <xf numFmtId="0" fontId="1" fillId="2" borderId="29" xfId="0" applyFont="1" applyFill="1" applyBorder="1" applyAlignment="1">
      <alignment horizontal="center"/>
    </xf>
    <xf numFmtId="0" fontId="10" fillId="2" borderId="0" xfId="0" applyFont="1" applyFill="1" applyBorder="1" applyAlignment="1">
      <alignment horizontal="left"/>
    </xf>
    <xf numFmtId="0" fontId="1" fillId="3" borderId="101" xfId="0" applyFont="1" applyFill="1" applyBorder="1" applyAlignment="1">
      <alignment horizontal="center"/>
    </xf>
    <xf numFmtId="0" fontId="1" fillId="3" borderId="100" xfId="0" applyFont="1" applyFill="1" applyBorder="1" applyAlignment="1">
      <alignment horizontal="center"/>
    </xf>
    <xf numFmtId="0" fontId="2" fillId="2" borderId="91" xfId="0" applyFont="1" applyFill="1" applyBorder="1" applyAlignment="1">
      <alignment horizontal="left" vertical="center" shrinkToFit="1"/>
    </xf>
    <xf numFmtId="0" fontId="2" fillId="2" borderId="90" xfId="0" applyFont="1" applyFill="1" applyBorder="1" applyAlignment="1">
      <alignment horizontal="left" vertical="center" shrinkToFit="1"/>
    </xf>
    <xf numFmtId="0" fontId="2" fillId="2" borderId="88" xfId="0" applyFont="1" applyFill="1" applyBorder="1" applyAlignment="1">
      <alignment horizontal="left" vertical="center" shrinkToFit="1"/>
    </xf>
    <xf numFmtId="0" fontId="2" fillId="2" borderId="87" xfId="0" applyFont="1" applyFill="1" applyBorder="1" applyAlignment="1">
      <alignment horizontal="left" vertical="center" shrinkToFit="1"/>
    </xf>
    <xf numFmtId="0" fontId="2" fillId="2" borderId="64" xfId="0" applyFont="1" applyFill="1" applyBorder="1" applyAlignment="1">
      <alignment horizontal="left" vertical="center" shrinkToFit="1"/>
    </xf>
    <xf numFmtId="0" fontId="2" fillId="2" borderId="63" xfId="0" applyFont="1" applyFill="1" applyBorder="1" applyAlignment="1">
      <alignment horizontal="left" vertical="center" shrinkToFit="1"/>
    </xf>
    <xf numFmtId="0" fontId="2" fillId="2" borderId="41" xfId="0" applyFont="1" applyFill="1" applyBorder="1" applyAlignment="1">
      <alignment horizontal="left" shrinkToFit="1"/>
    </xf>
    <xf numFmtId="0" fontId="2" fillId="2" borderId="40" xfId="0" applyFont="1" applyFill="1" applyBorder="1" applyAlignment="1">
      <alignment horizontal="left" shrinkToFit="1"/>
    </xf>
    <xf numFmtId="0" fontId="1" fillId="2" borderId="62"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62" xfId="0" applyFont="1" applyFill="1" applyBorder="1" applyAlignment="1">
      <alignment horizontal="center" wrapText="1"/>
    </xf>
    <xf numFmtId="0" fontId="1" fillId="2" borderId="2" xfId="0" applyFont="1" applyFill="1" applyBorder="1" applyAlignment="1">
      <alignment horizontal="center" wrapText="1"/>
    </xf>
    <xf numFmtId="0" fontId="4" fillId="2" borderId="0" xfId="0" applyFont="1" applyFill="1" applyBorder="1" applyAlignment="1">
      <alignment horizontal="center" vertical="top"/>
    </xf>
    <xf numFmtId="0" fontId="4" fillId="2" borderId="7" xfId="0" applyFont="1" applyFill="1" applyBorder="1" applyAlignment="1">
      <alignment horizontal="center" vertical="top"/>
    </xf>
    <xf numFmtId="0" fontId="1" fillId="2" borderId="94" xfId="0" applyFont="1" applyFill="1" applyBorder="1" applyAlignment="1">
      <alignment horizontal="left" vertical="top"/>
    </xf>
    <xf numFmtId="0" fontId="1" fillId="2" borderId="93" xfId="0" applyFont="1" applyFill="1" applyBorder="1" applyAlignment="1">
      <alignment horizontal="left" vertical="top"/>
    </xf>
    <xf numFmtId="0" fontId="1" fillId="2" borderId="92" xfId="0" applyFont="1" applyFill="1" applyBorder="1" applyAlignment="1">
      <alignment horizontal="left" vertical="top"/>
    </xf>
    <xf numFmtId="0" fontId="2" fillId="2" borderId="15" xfId="0" applyFont="1" applyFill="1" applyBorder="1" applyAlignment="1">
      <alignment horizontal="left" vertical="center" shrinkToFit="1"/>
    </xf>
    <xf numFmtId="0" fontId="2" fillId="2" borderId="14" xfId="0" applyFont="1" applyFill="1" applyBorder="1" applyAlignment="1">
      <alignment horizontal="left" vertical="center" shrinkToFit="1"/>
    </xf>
    <xf numFmtId="0" fontId="2" fillId="2" borderId="59" xfId="0" applyFont="1" applyFill="1" applyBorder="1" applyAlignment="1">
      <alignment horizontal="center" shrinkToFit="1"/>
    </xf>
    <xf numFmtId="0" fontId="2" fillId="2" borderId="0" xfId="0" applyFont="1" applyFill="1" applyBorder="1" applyAlignment="1">
      <alignment horizontal="center" shrinkToFit="1"/>
    </xf>
    <xf numFmtId="0" fontId="2" fillId="2" borderId="33" xfId="0" applyFont="1" applyFill="1" applyBorder="1" applyAlignment="1">
      <alignment horizontal="center" shrinkToFit="1"/>
    </xf>
    <xf numFmtId="0" fontId="1" fillId="2" borderId="89" xfId="0" applyFont="1" applyFill="1" applyBorder="1" applyAlignment="1">
      <alignment horizontal="left" vertical="top" wrapText="1"/>
    </xf>
    <xf numFmtId="0" fontId="1" fillId="2" borderId="47" xfId="0" applyFont="1" applyFill="1" applyBorder="1" applyAlignment="1">
      <alignment horizontal="left" vertical="top" wrapText="1"/>
    </xf>
    <xf numFmtId="0" fontId="1" fillId="2" borderId="46"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86" xfId="0" applyFont="1" applyFill="1" applyBorder="1" applyAlignment="1">
      <alignment horizontal="left" vertical="top" wrapText="1"/>
    </xf>
    <xf numFmtId="0" fontId="2" fillId="2" borderId="96" xfId="0" applyFont="1" applyFill="1" applyBorder="1" applyAlignment="1">
      <alignment horizontal="left" vertical="center" shrinkToFit="1"/>
    </xf>
    <xf numFmtId="0" fontId="2" fillId="2" borderId="95" xfId="0" applyFont="1" applyFill="1" applyBorder="1" applyAlignment="1">
      <alignment horizontal="left" vertical="center" shrinkToFit="1"/>
    </xf>
    <xf numFmtId="0" fontId="1" fillId="2" borderId="40" xfId="0" applyFont="1" applyFill="1" applyBorder="1" applyAlignment="1">
      <alignment horizontal="center"/>
    </xf>
    <xf numFmtId="0" fontId="1" fillId="2" borderId="39" xfId="0" applyFont="1" applyFill="1" applyBorder="1" applyAlignment="1">
      <alignment horizontal="center"/>
    </xf>
    <xf numFmtId="0" fontId="1" fillId="2" borderId="98" xfId="0" applyFont="1" applyFill="1" applyBorder="1" applyAlignment="1">
      <alignment horizontal="center"/>
    </xf>
    <xf numFmtId="0" fontId="1" fillId="2" borderId="97" xfId="0" applyFont="1" applyFill="1" applyBorder="1" applyAlignment="1">
      <alignment horizontal="center"/>
    </xf>
    <xf numFmtId="0" fontId="1" fillId="2" borderId="38" xfId="0" applyFont="1" applyFill="1" applyBorder="1" applyAlignment="1">
      <alignment horizontal="left" vertical="top" wrapText="1"/>
    </xf>
    <xf numFmtId="0" fontId="1" fillId="2" borderId="37" xfId="0" applyFont="1" applyFill="1" applyBorder="1" applyAlignment="1">
      <alignment horizontal="left" vertical="top" wrapText="1"/>
    </xf>
    <xf numFmtId="0" fontId="1" fillId="2" borderId="36" xfId="0" applyFont="1" applyFill="1" applyBorder="1" applyAlignment="1">
      <alignment horizontal="left" vertical="top" wrapText="1"/>
    </xf>
    <xf numFmtId="0" fontId="1" fillId="2" borderId="45" xfId="0" applyFont="1" applyFill="1" applyBorder="1" applyAlignment="1">
      <alignment horizontal="left" vertical="top" wrapText="1"/>
    </xf>
    <xf numFmtId="0" fontId="2" fillId="2" borderId="0" xfId="0" applyFont="1" applyFill="1" applyBorder="1" applyAlignment="1">
      <alignment horizontal="left" vertical="center" wrapText="1" shrinkToFit="1"/>
    </xf>
    <xf numFmtId="0" fontId="2" fillId="2" borderId="7" xfId="0" applyFont="1" applyFill="1" applyBorder="1" applyAlignment="1">
      <alignment horizontal="left" vertical="center" wrapText="1" shrinkToFit="1"/>
    </xf>
    <xf numFmtId="0" fontId="1" fillId="2" borderId="10"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7" borderId="7" xfId="0" applyFont="1" applyFill="1" applyBorder="1" applyAlignment="1">
      <alignment horizontal="left" vertical="top" wrapText="1"/>
    </xf>
    <xf numFmtId="165" fontId="1" fillId="7" borderId="17" xfId="0" applyNumberFormat="1" applyFont="1" applyFill="1" applyBorder="1" applyAlignment="1">
      <alignment horizontal="center"/>
    </xf>
    <xf numFmtId="0" fontId="1" fillId="2" borderId="15" xfId="0" applyFont="1" applyFill="1" applyBorder="1" applyAlignment="1">
      <alignment horizontal="center"/>
    </xf>
    <xf numFmtId="0" fontId="1" fillId="2" borderId="14" xfId="0" applyFont="1" applyFill="1" applyBorder="1" applyAlignment="1">
      <alignment horizontal="center"/>
    </xf>
    <xf numFmtId="0" fontId="1" fillId="2" borderId="42" xfId="0" applyFont="1" applyFill="1" applyBorder="1" applyAlignment="1">
      <alignment horizontal="center"/>
    </xf>
    <xf numFmtId="0" fontId="2" fillId="3" borderId="71" xfId="0" applyFont="1" applyFill="1" applyBorder="1" applyAlignment="1">
      <alignment horizontal="center"/>
    </xf>
    <xf numFmtId="0" fontId="2" fillId="3" borderId="70" xfId="0" applyFont="1" applyFill="1" applyBorder="1" applyAlignment="1">
      <alignment horizontal="center"/>
    </xf>
    <xf numFmtId="0" fontId="2" fillId="3" borderId="69" xfId="0" applyFont="1" applyFill="1" applyBorder="1" applyAlignment="1">
      <alignment horizontal="center"/>
    </xf>
    <xf numFmtId="0" fontId="1" fillId="2" borderId="21" xfId="0" applyFont="1" applyFill="1" applyBorder="1" applyAlignment="1">
      <alignment horizontal="center"/>
    </xf>
    <xf numFmtId="0" fontId="1" fillId="2" borderId="17" xfId="0" applyFont="1" applyFill="1" applyBorder="1" applyAlignment="1">
      <alignment horizontal="center"/>
    </xf>
    <xf numFmtId="0" fontId="1" fillId="0" borderId="1" xfId="0" applyFont="1" applyBorder="1" applyAlignment="1">
      <alignment horizontal="left" vertical="top" wrapText="1"/>
    </xf>
    <xf numFmtId="0" fontId="2" fillId="3" borderId="80" xfId="0" applyFont="1" applyFill="1" applyBorder="1" applyAlignment="1">
      <alignment horizontal="center"/>
    </xf>
    <xf numFmtId="0" fontId="2" fillId="3" borderId="79" xfId="0" applyFont="1" applyFill="1" applyBorder="1" applyAlignment="1">
      <alignment horizontal="center"/>
    </xf>
    <xf numFmtId="0" fontId="2" fillId="3" borderId="78" xfId="0" applyFont="1" applyFill="1" applyBorder="1" applyAlignment="1">
      <alignment horizontal="center"/>
    </xf>
    <xf numFmtId="0" fontId="1" fillId="2" borderId="17" xfId="0" applyFont="1" applyFill="1" applyBorder="1" applyAlignment="1">
      <alignment horizontal="left"/>
    </xf>
    <xf numFmtId="0" fontId="1" fillId="2" borderId="14" xfId="0" applyFont="1" applyFill="1" applyBorder="1" applyAlignment="1">
      <alignment horizontal="left" wrapText="1"/>
    </xf>
    <xf numFmtId="0" fontId="1" fillId="7" borderId="74" xfId="0" applyFont="1" applyFill="1" applyBorder="1" applyAlignment="1">
      <alignment horizontal="center"/>
    </xf>
    <xf numFmtId="0" fontId="1" fillId="7" borderId="73" xfId="0" applyFont="1" applyFill="1" applyBorder="1" applyAlignment="1">
      <alignment horizontal="center"/>
    </xf>
    <xf numFmtId="0" fontId="1" fillId="7" borderId="72" xfId="0" applyFont="1" applyFill="1" applyBorder="1" applyAlignment="1">
      <alignment horizontal="center"/>
    </xf>
    <xf numFmtId="0" fontId="1" fillId="7" borderId="59" xfId="0" applyFont="1" applyFill="1" applyBorder="1" applyAlignment="1">
      <alignment horizontal="center"/>
    </xf>
    <xf numFmtId="0" fontId="1" fillId="7" borderId="0" xfId="0" applyFont="1" applyFill="1" applyBorder="1" applyAlignment="1">
      <alignment horizontal="center"/>
    </xf>
    <xf numFmtId="0" fontId="1" fillId="7" borderId="33" xfId="0" applyFont="1" applyFill="1" applyBorder="1" applyAlignment="1">
      <alignment horizontal="center"/>
    </xf>
    <xf numFmtId="0" fontId="1" fillId="7" borderId="58" xfId="0" applyFont="1" applyFill="1" applyBorder="1" applyAlignment="1">
      <alignment horizontal="center"/>
    </xf>
    <xf numFmtId="0" fontId="1" fillId="7" borderId="44" xfId="0" applyFont="1" applyFill="1" applyBorder="1" applyAlignment="1">
      <alignment horizontal="center"/>
    </xf>
    <xf numFmtId="0" fontId="1" fillId="7" borderId="43" xfId="0" applyFont="1" applyFill="1" applyBorder="1" applyAlignment="1">
      <alignment horizontal="center"/>
    </xf>
    <xf numFmtId="0" fontId="1" fillId="2" borderId="19" xfId="0" applyFont="1" applyFill="1" applyBorder="1" applyAlignment="1">
      <alignment horizontal="center"/>
    </xf>
    <xf numFmtId="0" fontId="1" fillId="2" borderId="18" xfId="0" applyFont="1" applyFill="1" applyBorder="1" applyAlignment="1">
      <alignment horizontal="center"/>
    </xf>
    <xf numFmtId="0" fontId="3" fillId="7" borderId="38" xfId="0" applyFont="1" applyFill="1" applyBorder="1" applyAlignment="1">
      <alignment horizontal="left" vertical="top" wrapText="1"/>
    </xf>
    <xf numFmtId="0" fontId="3" fillId="7" borderId="37" xfId="0" applyFont="1" applyFill="1" applyBorder="1" applyAlignment="1">
      <alignment horizontal="left" vertical="top" wrapText="1"/>
    </xf>
    <xf numFmtId="0" fontId="3" fillId="7" borderId="36" xfId="0" applyFont="1" applyFill="1" applyBorder="1" applyAlignment="1">
      <alignment horizontal="left" vertical="top" wrapText="1"/>
    </xf>
    <xf numFmtId="0" fontId="3" fillId="7" borderId="45" xfId="0" applyFont="1" applyFill="1" applyBorder="1" applyAlignment="1">
      <alignment horizontal="left" vertical="top" wrapText="1"/>
    </xf>
    <xf numFmtId="0" fontId="3" fillId="7" borderId="44" xfId="0" applyFont="1" applyFill="1" applyBorder="1" applyAlignment="1">
      <alignment horizontal="left" vertical="top" wrapText="1"/>
    </xf>
    <xf numFmtId="0" fontId="3" fillId="7" borderId="43" xfId="0" applyFont="1" applyFill="1" applyBorder="1" applyAlignment="1">
      <alignment horizontal="left" vertical="top" wrapText="1"/>
    </xf>
    <xf numFmtId="0" fontId="3" fillId="7" borderId="40" xfId="0" applyFont="1" applyFill="1" applyBorder="1" applyAlignment="1">
      <alignment horizontal="left" vertical="top" wrapText="1"/>
    </xf>
    <xf numFmtId="0" fontId="3" fillId="7" borderId="39" xfId="0" applyFont="1" applyFill="1" applyBorder="1" applyAlignment="1">
      <alignment horizontal="left" vertical="top" wrapText="1"/>
    </xf>
    <xf numFmtId="0" fontId="3" fillId="7" borderId="1" xfId="0" applyFont="1" applyFill="1" applyBorder="1" applyAlignment="1">
      <alignment horizontal="left" vertical="top" wrapText="1"/>
    </xf>
    <xf numFmtId="0" fontId="3" fillId="7" borderId="29" xfId="0" applyFont="1" applyFill="1" applyBorder="1" applyAlignment="1">
      <alignment horizontal="left" vertical="top" wrapText="1"/>
    </xf>
    <xf numFmtId="0" fontId="2" fillId="2" borderId="62" xfId="0" applyFont="1" applyFill="1" applyBorder="1" applyAlignment="1">
      <alignment horizontal="center"/>
    </xf>
    <xf numFmtId="0" fontId="2" fillId="2" borderId="2" xfId="0" applyFont="1" applyFill="1" applyBorder="1" applyAlignment="1">
      <alignment horizontal="center"/>
    </xf>
    <xf numFmtId="0" fontId="2" fillId="2" borderId="64" xfId="0" applyFont="1" applyFill="1" applyBorder="1" applyAlignment="1">
      <alignment horizontal="center"/>
    </xf>
    <xf numFmtId="0" fontId="2" fillId="2" borderId="63" xfId="0" applyFont="1" applyFill="1" applyBorder="1" applyAlignment="1">
      <alignment horizontal="center"/>
    </xf>
    <xf numFmtId="0" fontId="2" fillId="2" borderId="61" xfId="0" applyFont="1" applyFill="1" applyBorder="1" applyAlignment="1">
      <alignment horizontal="center"/>
    </xf>
    <xf numFmtId="0" fontId="2" fillId="2" borderId="60" xfId="0" applyFont="1" applyFill="1" applyBorder="1" applyAlignment="1">
      <alignment horizontal="center"/>
    </xf>
    <xf numFmtId="0" fontId="2" fillId="2" borderId="20" xfId="0" applyFont="1" applyFill="1" applyBorder="1" applyAlignment="1">
      <alignment horizontal="center" vertical="top"/>
    </xf>
    <xf numFmtId="0" fontId="2" fillId="2" borderId="15" xfId="0" applyFont="1" applyFill="1" applyBorder="1" applyAlignment="1">
      <alignment horizontal="center" vertical="top"/>
    </xf>
    <xf numFmtId="164" fontId="1" fillId="7" borderId="50" xfId="0" applyNumberFormat="1" applyFont="1" applyFill="1" applyBorder="1" applyAlignment="1">
      <alignment horizontal="center"/>
    </xf>
    <xf numFmtId="164" fontId="1" fillId="7" borderId="49" xfId="0" applyNumberFormat="1" applyFont="1" applyFill="1" applyBorder="1" applyAlignment="1">
      <alignment horizontal="center"/>
    </xf>
    <xf numFmtId="0" fontId="1" fillId="2" borderId="0" xfId="0" applyFont="1" applyFill="1" applyBorder="1" applyAlignment="1">
      <alignment horizontal="center" vertical="top" wrapText="1"/>
    </xf>
    <xf numFmtId="164" fontId="1" fillId="7" borderId="53" xfId="0" applyNumberFormat="1" applyFont="1" applyFill="1" applyBorder="1" applyAlignment="1">
      <alignment horizontal="center"/>
    </xf>
    <xf numFmtId="0" fontId="5" fillId="0" borderId="54" xfId="0" applyFont="1" applyBorder="1" applyAlignment="1">
      <alignment horizontal="center" vertical="top" wrapText="1"/>
    </xf>
    <xf numFmtId="0" fontId="5" fillId="0" borderId="17" xfId="0" applyFont="1" applyBorder="1" applyAlignment="1">
      <alignment horizontal="center" vertical="top" wrapText="1"/>
    </xf>
    <xf numFmtId="0" fontId="4" fillId="2" borderId="0" xfId="0" applyFont="1" applyFill="1" applyBorder="1" applyAlignment="1">
      <alignment horizontal="left"/>
    </xf>
    <xf numFmtId="0" fontId="2" fillId="2" borderId="20" xfId="0" applyFont="1" applyFill="1" applyBorder="1" applyAlignment="1">
      <alignment horizontal="center" vertical="top" wrapText="1"/>
    </xf>
    <xf numFmtId="0" fontId="2" fillId="2" borderId="41" xfId="0" applyFont="1" applyFill="1" applyBorder="1" applyAlignment="1">
      <alignment horizontal="center" vertical="top"/>
    </xf>
    <xf numFmtId="0" fontId="3" fillId="7" borderId="14" xfId="0" applyFont="1" applyFill="1" applyBorder="1" applyAlignment="1">
      <alignment horizontal="left" vertical="top" wrapText="1"/>
    </xf>
    <xf numFmtId="0" fontId="3" fillId="7" borderId="42" xfId="0" applyFont="1" applyFill="1" applyBorder="1" applyAlignment="1">
      <alignment horizontal="left" vertical="top" wrapText="1"/>
    </xf>
    <xf numFmtId="0" fontId="2" fillId="2" borderId="15" xfId="0" applyFont="1" applyFill="1" applyBorder="1" applyAlignment="1">
      <alignment horizontal="left" vertical="center" wrapText="1"/>
    </xf>
    <xf numFmtId="0" fontId="1" fillId="0" borderId="17" xfId="0" applyFont="1" applyBorder="1" applyAlignment="1">
      <alignment horizontal="center"/>
    </xf>
    <xf numFmtId="0" fontId="2" fillId="4" borderId="20" xfId="0" applyFont="1" applyFill="1" applyBorder="1" applyAlignment="1">
      <alignment horizontal="left" wrapText="1"/>
    </xf>
    <xf numFmtId="0" fontId="2" fillId="4" borderId="1" xfId="0" applyFont="1" applyFill="1" applyBorder="1" applyAlignment="1">
      <alignment horizontal="left" wrapText="1"/>
    </xf>
    <xf numFmtId="0" fontId="2" fillId="4" borderId="15" xfId="0" applyFont="1" applyFill="1" applyBorder="1" applyAlignment="1">
      <alignment horizontal="left" wrapText="1"/>
    </xf>
    <xf numFmtId="0" fontId="2" fillId="4" borderId="14" xfId="0" applyFont="1" applyFill="1" applyBorder="1" applyAlignment="1">
      <alignment horizontal="left" wrapText="1"/>
    </xf>
    <xf numFmtId="0" fontId="1" fillId="0" borderId="13" xfId="0" applyFont="1" applyBorder="1" applyAlignment="1">
      <alignment horizontal="center"/>
    </xf>
    <xf numFmtId="0" fontId="2" fillId="4" borderId="76" xfId="0" applyFont="1" applyFill="1" applyBorder="1" applyAlignment="1">
      <alignment horizontal="center" wrapText="1"/>
    </xf>
    <xf numFmtId="0" fontId="2" fillId="4" borderId="21" xfId="0" applyFont="1" applyFill="1" applyBorder="1" applyAlignment="1">
      <alignment horizontal="left" wrapText="1"/>
    </xf>
    <xf numFmtId="0" fontId="2" fillId="4" borderId="17" xfId="0" applyFont="1" applyFill="1" applyBorder="1" applyAlignment="1">
      <alignment horizontal="left" wrapText="1"/>
    </xf>
    <xf numFmtId="0" fontId="2" fillId="4" borderId="76" xfId="0" applyFont="1" applyFill="1" applyBorder="1" applyAlignment="1">
      <alignment horizontal="center"/>
    </xf>
    <xf numFmtId="0" fontId="2" fillId="0" borderId="63" xfId="0" applyFont="1" applyBorder="1" applyAlignment="1">
      <alignment horizontal="center"/>
    </xf>
    <xf numFmtId="0" fontId="2" fillId="0" borderId="17"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1" fillId="2" borderId="1" xfId="0" applyFont="1" applyFill="1" applyBorder="1" applyAlignment="1">
      <alignment horizontal="center" vertical="top" wrapText="1"/>
    </xf>
    <xf numFmtId="0" fontId="1" fillId="2" borderId="17" xfId="0" applyFont="1" applyFill="1" applyBorder="1" applyAlignment="1">
      <alignment horizontal="center" vertical="top" wrapText="1"/>
    </xf>
    <xf numFmtId="0" fontId="2" fillId="4" borderId="79" xfId="0" applyFont="1" applyFill="1" applyBorder="1" applyAlignment="1">
      <alignment horizontal="center"/>
    </xf>
    <xf numFmtId="0" fontId="2" fillId="4" borderId="127" xfId="0" applyFont="1" applyFill="1" applyBorder="1" applyAlignment="1">
      <alignment horizontal="center"/>
    </xf>
    <xf numFmtId="0" fontId="1" fillId="2" borderId="14" xfId="0" applyFont="1" applyFill="1" applyBorder="1" applyAlignment="1">
      <alignment horizontal="center" vertical="top" wrapText="1"/>
    </xf>
    <xf numFmtId="0" fontId="1" fillId="2" borderId="17" xfId="0" applyFont="1" applyFill="1" applyBorder="1" applyAlignment="1">
      <alignment horizontal="left" vertical="top" wrapText="1"/>
    </xf>
    <xf numFmtId="0" fontId="2" fillId="4" borderId="23" xfId="0" applyFont="1" applyFill="1" applyBorder="1" applyAlignment="1">
      <alignment horizontal="center" wrapText="1"/>
    </xf>
    <xf numFmtId="0" fontId="2" fillId="4" borderId="77" xfId="0" applyFont="1" applyFill="1" applyBorder="1" applyAlignment="1">
      <alignment horizontal="left" wrapText="1"/>
    </xf>
    <xf numFmtId="0" fontId="2" fillId="4" borderId="76" xfId="0" applyFont="1" applyFill="1" applyBorder="1" applyAlignment="1">
      <alignment horizontal="left" wrapText="1"/>
    </xf>
    <xf numFmtId="0" fontId="2" fillId="0" borderId="90" xfId="0" applyFont="1" applyBorder="1" applyAlignment="1">
      <alignment horizontal="center"/>
    </xf>
    <xf numFmtId="0" fontId="2" fillId="0" borderId="18" xfId="0" applyFont="1" applyBorder="1" applyAlignment="1">
      <alignment horizontal="center"/>
    </xf>
    <xf numFmtId="0" fontId="2" fillId="0" borderId="14" xfId="0" applyFont="1" applyBorder="1" applyAlignment="1">
      <alignment horizontal="center"/>
    </xf>
    <xf numFmtId="0" fontId="2" fillId="4" borderId="62" xfId="0" applyFont="1" applyFill="1" applyBorder="1" applyAlignment="1">
      <alignment horizontal="left" wrapText="1"/>
    </xf>
    <xf numFmtId="0" fontId="2" fillId="4" borderId="2" xfId="0" applyFont="1" applyFill="1" applyBorder="1" applyAlignment="1">
      <alignment horizontal="left" wrapText="1"/>
    </xf>
    <xf numFmtId="0" fontId="2" fillId="2" borderId="0" xfId="0" applyFont="1" applyFill="1" applyBorder="1" applyAlignment="1">
      <alignment horizontal="center" vertical="top" wrapText="1"/>
    </xf>
    <xf numFmtId="0" fontId="1" fillId="2" borderId="17" xfId="0" applyFont="1" applyFill="1" applyBorder="1" applyAlignment="1">
      <alignment horizontal="left" vertical="center" wrapText="1"/>
    </xf>
    <xf numFmtId="0" fontId="12" fillId="4" borderId="23" xfId="0" applyFont="1" applyFill="1" applyBorder="1" applyAlignment="1">
      <alignment horizontal="center"/>
    </xf>
    <xf numFmtId="0" fontId="1" fillId="2" borderId="13" xfId="0" applyFont="1" applyFill="1" applyBorder="1" applyAlignment="1">
      <alignment horizontal="center" vertical="top" wrapText="1"/>
    </xf>
    <xf numFmtId="0" fontId="2" fillId="0" borderId="20" xfId="0" applyFont="1" applyBorder="1" applyAlignment="1">
      <alignment horizontal="left" vertical="top" wrapText="1"/>
    </xf>
    <xf numFmtId="0" fontId="2" fillId="0" borderId="1" xfId="0" applyFont="1" applyBorder="1" applyAlignment="1">
      <alignment horizontal="left" vertical="top" wrapText="1"/>
    </xf>
    <xf numFmtId="0" fontId="1" fillId="2" borderId="158" xfId="0" applyFont="1" applyFill="1" applyBorder="1" applyAlignment="1">
      <alignment horizontal="center"/>
    </xf>
    <xf numFmtId="0" fontId="5" fillId="2" borderId="0" xfId="0" applyFont="1" applyFill="1" applyBorder="1" applyAlignment="1">
      <alignment horizontal="center" vertical="top" shrinkToFit="1"/>
    </xf>
    <xf numFmtId="0" fontId="2" fillId="2" borderId="15"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4" borderId="101" xfId="0" applyFont="1" applyFill="1" applyBorder="1" applyAlignment="1">
      <alignment horizontal="center"/>
    </xf>
    <xf numFmtId="0" fontId="2" fillId="4" borderId="100" xfId="0" applyFont="1" applyFill="1" applyBorder="1" applyAlignment="1">
      <alignment horizontal="center"/>
    </xf>
    <xf numFmtId="0" fontId="12" fillId="0" borderId="0" xfId="0" applyFont="1" applyBorder="1" applyAlignment="1">
      <alignment horizontal="left" vertical="top" wrapText="1"/>
    </xf>
    <xf numFmtId="0" fontId="1" fillId="2" borderId="157" xfId="0" applyFont="1" applyFill="1" applyBorder="1" applyAlignment="1">
      <alignment horizontal="center"/>
    </xf>
    <xf numFmtId="0" fontId="12" fillId="2" borderId="0" xfId="0" applyFont="1" applyFill="1" applyBorder="1" applyAlignment="1">
      <alignment horizontal="left" vertical="top" wrapText="1"/>
    </xf>
    <xf numFmtId="0" fontId="12" fillId="2" borderId="7" xfId="0" applyFont="1" applyFill="1" applyBorder="1" applyAlignment="1">
      <alignment horizontal="left" vertical="top" wrapText="1"/>
    </xf>
    <xf numFmtId="0" fontId="2" fillId="4" borderId="57" xfId="0" applyFont="1" applyFill="1" applyBorder="1" applyAlignment="1">
      <alignment horizontal="center"/>
    </xf>
    <xf numFmtId="0" fontId="2" fillId="4" borderId="56" xfId="0" applyFont="1" applyFill="1" applyBorder="1" applyAlignment="1">
      <alignment horizontal="center"/>
    </xf>
    <xf numFmtId="0" fontId="1" fillId="2" borderId="54" xfId="0" applyFont="1" applyFill="1" applyBorder="1" applyAlignment="1">
      <alignment horizontal="center"/>
    </xf>
    <xf numFmtId="0" fontId="2" fillId="4" borderId="55" xfId="0" applyFont="1" applyFill="1" applyBorder="1" applyAlignment="1">
      <alignment horizontal="center"/>
    </xf>
    <xf numFmtId="0" fontId="1" fillId="2" borderId="149" xfId="0" applyFont="1" applyFill="1" applyBorder="1" applyAlignment="1">
      <alignment horizontal="center"/>
    </xf>
    <xf numFmtId="0" fontId="1" fillId="2" borderId="159" xfId="0" applyFont="1" applyFill="1" applyBorder="1" applyAlignment="1">
      <alignment horizontal="center"/>
    </xf>
    <xf numFmtId="14" fontId="1" fillId="2" borderId="38" xfId="0" applyNumberFormat="1" applyFont="1" applyFill="1" applyBorder="1" applyAlignment="1">
      <alignment horizontal="center"/>
    </xf>
    <xf numFmtId="0" fontId="1" fillId="2" borderId="137" xfId="0" applyFont="1" applyFill="1" applyBorder="1" applyAlignment="1">
      <alignment horizontal="center"/>
    </xf>
    <xf numFmtId="0" fontId="2" fillId="2" borderId="151" xfId="0" applyFont="1" applyFill="1" applyBorder="1" applyAlignment="1">
      <alignment horizontal="center"/>
    </xf>
    <xf numFmtId="0" fontId="2" fillId="2" borderId="150" xfId="0" applyFont="1" applyFill="1" applyBorder="1" applyAlignment="1">
      <alignment horizontal="center"/>
    </xf>
    <xf numFmtId="0" fontId="2" fillId="2" borderId="143" xfId="0" applyFont="1" applyFill="1" applyBorder="1" applyAlignment="1">
      <alignment horizontal="center" vertical="center"/>
    </xf>
    <xf numFmtId="0" fontId="2" fillId="2" borderId="90" xfId="0" applyFont="1" applyFill="1" applyBorder="1" applyAlignment="1">
      <alignment horizontal="center" vertical="center"/>
    </xf>
    <xf numFmtId="0" fontId="2" fillId="2" borderId="139" xfId="0" applyFont="1" applyFill="1" applyBorder="1" applyAlignment="1">
      <alignment horizontal="center" vertical="center"/>
    </xf>
    <xf numFmtId="0" fontId="2" fillId="2" borderId="138" xfId="0" applyFont="1" applyFill="1" applyBorder="1" applyAlignment="1">
      <alignment horizontal="center" vertical="center"/>
    </xf>
    <xf numFmtId="0" fontId="2" fillId="2" borderId="1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36"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145" xfId="0" applyFont="1" applyFill="1" applyBorder="1" applyAlignment="1">
      <alignment horizontal="center" vertical="center"/>
    </xf>
    <xf numFmtId="0" fontId="2" fillId="2" borderId="63" xfId="0" applyFont="1" applyFill="1" applyBorder="1" applyAlignment="1">
      <alignment horizontal="center" vertical="center"/>
    </xf>
    <xf numFmtId="0" fontId="1" fillId="2" borderId="38" xfId="0" applyFont="1" applyFill="1" applyBorder="1" applyAlignment="1">
      <alignment horizontal="center" wrapText="1"/>
    </xf>
    <xf numFmtId="0" fontId="1" fillId="2" borderId="32" xfId="0" applyFont="1" applyFill="1" applyBorder="1" applyAlignment="1">
      <alignment horizontal="center" wrapText="1"/>
    </xf>
    <xf numFmtId="0" fontId="2" fillId="2" borderId="148" xfId="0" applyFont="1" applyFill="1" applyBorder="1" applyAlignment="1">
      <alignment horizontal="center"/>
    </xf>
    <xf numFmtId="0" fontId="2" fillId="2" borderId="94" xfId="0" applyFont="1" applyFill="1" applyBorder="1" applyAlignment="1">
      <alignment horizontal="center"/>
    </xf>
    <xf numFmtId="0" fontId="2" fillId="2" borderId="149" xfId="0" applyFont="1" applyFill="1" applyBorder="1" applyAlignment="1">
      <alignment horizontal="center"/>
    </xf>
    <xf numFmtId="0" fontId="1" fillId="2" borderId="5" xfId="0" applyFont="1" applyFill="1" applyBorder="1" applyAlignment="1">
      <alignment horizontal="center" vertical="center"/>
    </xf>
    <xf numFmtId="0" fontId="1" fillId="2" borderId="135" xfId="0" applyFont="1" applyFill="1" applyBorder="1" applyAlignment="1">
      <alignment horizontal="center" vertical="center"/>
    </xf>
    <xf numFmtId="0" fontId="1" fillId="2" borderId="141" xfId="0" applyFont="1" applyFill="1" applyBorder="1" applyAlignment="1">
      <alignment horizontal="center" vertical="center"/>
    </xf>
    <xf numFmtId="0" fontId="1" fillId="2" borderId="140" xfId="0" applyFont="1" applyFill="1" applyBorder="1" applyAlignment="1">
      <alignment horizontal="center" vertical="center"/>
    </xf>
    <xf numFmtId="0" fontId="1" fillId="2" borderId="121" xfId="0" applyFont="1" applyFill="1" applyBorder="1" applyAlignment="1">
      <alignment horizontal="center" vertical="center"/>
    </xf>
    <xf numFmtId="0" fontId="1" fillId="2" borderId="146" xfId="0" applyFont="1" applyFill="1" applyBorder="1" applyAlignment="1">
      <alignment horizontal="center" vertical="center"/>
    </xf>
    <xf numFmtId="0" fontId="2" fillId="2" borderId="142" xfId="0" applyFont="1" applyFill="1" applyBorder="1" applyAlignment="1">
      <alignment horizontal="center"/>
    </xf>
    <xf numFmtId="0" fontId="2" fillId="2" borderId="144" xfId="0" applyFont="1" applyFill="1" applyBorder="1" applyAlignment="1">
      <alignment horizontal="center"/>
    </xf>
    <xf numFmtId="0" fontId="2" fillId="2" borderId="147" xfId="0" applyFont="1" applyFill="1" applyBorder="1" applyAlignment="1">
      <alignment horizontal="center"/>
    </xf>
    <xf numFmtId="0" fontId="1" fillId="2" borderId="134" xfId="0" applyFont="1" applyFill="1" applyBorder="1" applyAlignment="1">
      <alignment horizontal="center" vertical="center"/>
    </xf>
    <xf numFmtId="0" fontId="1" fillId="2" borderId="133" xfId="0" applyFont="1" applyFill="1" applyBorder="1" applyAlignment="1">
      <alignment horizontal="center" vertical="center"/>
    </xf>
    <xf numFmtId="0" fontId="2" fillId="4" borderId="155" xfId="0" applyFont="1" applyFill="1" applyBorder="1" applyAlignment="1">
      <alignment horizontal="center"/>
    </xf>
    <xf numFmtId="0" fontId="2" fillId="4" borderId="154" xfId="0" applyFont="1" applyFill="1" applyBorder="1" applyAlignment="1">
      <alignment horizontal="center"/>
    </xf>
    <xf numFmtId="0" fontId="2" fillId="4" borderId="153" xfId="0" applyFont="1" applyFill="1" applyBorder="1" applyAlignment="1">
      <alignment horizontal="center"/>
    </xf>
    <xf numFmtId="0" fontId="2" fillId="4" borderId="152" xfId="0" applyFont="1" applyFill="1" applyBorder="1" applyAlignment="1">
      <alignment horizontal="center"/>
    </xf>
    <xf numFmtId="0" fontId="1" fillId="2" borderId="52" xfId="0" applyFont="1" applyFill="1" applyBorder="1" applyAlignment="1">
      <alignment horizontal="center"/>
    </xf>
    <xf numFmtId="0" fontId="1" fillId="2" borderId="51" xfId="0" applyFont="1" applyFill="1" applyBorder="1" applyAlignment="1">
      <alignment horizontal="center"/>
    </xf>
    <xf numFmtId="0" fontId="1" fillId="2" borderId="135" xfId="0" applyFont="1" applyFill="1" applyBorder="1" applyAlignment="1">
      <alignment horizontal="center"/>
    </xf>
    <xf numFmtId="0" fontId="1" fillId="2" borderId="156" xfId="0" applyFont="1" applyFill="1" applyBorder="1" applyAlignment="1">
      <alignment horizontal="center"/>
    </xf>
  </cellXfs>
  <cellStyles count="2">
    <cellStyle name="Normal" xfId="0" builtinId="0"/>
    <cellStyle name="Normal_Result. espacios" xfId="1"/>
  </cellStyles>
  <dxfs count="17">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Bookman Old Style"/>
                <a:ea typeface="Bookman Old Style"/>
                <a:cs typeface="Bookman Old Style"/>
              </a:defRPr>
            </a:pPr>
            <a:r>
              <a:rPr lang="es-ES"/>
              <a:t>Caudal natural y ecológico</a:t>
            </a:r>
          </a:p>
        </c:rich>
      </c:tx>
      <c:layout>
        <c:manualLayout>
          <c:xMode val="edge"/>
          <c:yMode val="edge"/>
          <c:x val="0.32035704996334918"/>
          <c:y val="1.9306084972593972E-2"/>
        </c:manualLayout>
      </c:layout>
      <c:overlay val="0"/>
      <c:spPr>
        <a:noFill/>
        <a:ln w="25400">
          <a:noFill/>
        </a:ln>
      </c:spPr>
    </c:title>
    <c:autoTitleDeleted val="0"/>
    <c:plotArea>
      <c:layout>
        <c:manualLayout>
          <c:layoutTarget val="inner"/>
          <c:xMode val="edge"/>
          <c:yMode val="edge"/>
          <c:x val="0.11486511750668089"/>
          <c:y val="9.5406525036103543E-2"/>
          <c:w val="0.85810999549108669"/>
          <c:h val="0.74558432528214247"/>
        </c:manualLayout>
      </c:layout>
      <c:lineChart>
        <c:grouping val="standard"/>
        <c:varyColors val="0"/>
        <c:ser>
          <c:idx val="0"/>
          <c:order val="0"/>
          <c:tx>
            <c:strRef>
              <c:f>'Resultad. general'!$C$320</c:f>
              <c:strCache>
                <c:ptCount val="1"/>
                <c:pt idx="0">
                  <c:v>Rég. natural</c:v>
                </c:pt>
              </c:strCache>
            </c:strRef>
          </c:tx>
          <c:spPr>
            <a:ln w="25400">
              <a:solidFill>
                <a:srgbClr val="000080"/>
              </a:solidFill>
              <a:prstDash val="solid"/>
            </a:ln>
          </c:spPr>
          <c:marker>
            <c:symbol val="none"/>
          </c:marker>
          <c:cat>
            <c:strRef>
              <c:f>'Resultad. general'!$B$321:$B$332</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general'!$C$321:$C$332</c:f>
              <c:numCache>
                <c:formatCode>0.000</c:formatCode>
                <c:ptCount val="12"/>
                <c:pt idx="0">
                  <c:v>3.7625289782648657</c:v>
                </c:pt>
                <c:pt idx="1">
                  <c:v>12.052000544239958</c:v>
                </c:pt>
                <c:pt idx="2">
                  <c:v>22.960866577922523</c:v>
                </c:pt>
                <c:pt idx="3">
                  <c:v>20.404894397343995</c:v>
                </c:pt>
                <c:pt idx="4">
                  <c:v>10.776038490258246</c:v>
                </c:pt>
                <c:pt idx="5">
                  <c:v>9.642222742050361</c:v>
                </c:pt>
                <c:pt idx="6">
                  <c:v>8.1371885568881517</c:v>
                </c:pt>
                <c:pt idx="7">
                  <c:v>7.4089061250689277</c:v>
                </c:pt>
                <c:pt idx="8">
                  <c:v>2.9087116590846431</c:v>
                </c:pt>
                <c:pt idx="9">
                  <c:v>0.91584388498299829</c:v>
                </c:pt>
                <c:pt idx="10">
                  <c:v>0.1505180532579726</c:v>
                </c:pt>
                <c:pt idx="11">
                  <c:v>0.45494455932359151</c:v>
                </c:pt>
              </c:numCache>
            </c:numRef>
          </c:val>
          <c:smooth val="0"/>
        </c:ser>
        <c:ser>
          <c:idx val="1"/>
          <c:order val="1"/>
          <c:tx>
            <c:strRef>
              <c:f>'Resultad. general'!$E$320</c:f>
              <c:strCache>
                <c:ptCount val="1"/>
                <c:pt idx="0">
                  <c:v>R.ecológico</c:v>
                </c:pt>
              </c:strCache>
            </c:strRef>
          </c:tx>
          <c:spPr>
            <a:ln w="25400">
              <a:solidFill>
                <a:srgbClr val="FF0000"/>
              </a:solidFill>
              <a:prstDash val="solid"/>
            </a:ln>
          </c:spPr>
          <c:marker>
            <c:symbol val="none"/>
          </c:marker>
          <c:cat>
            <c:strRef>
              <c:f>'Resultad. general'!$B$321:$B$332</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general'!$E$321:$E$332</c:f>
              <c:numCache>
                <c:formatCode>0.000</c:formatCode>
                <c:ptCount val="12"/>
                <c:pt idx="0">
                  <c:v>0.22</c:v>
                </c:pt>
                <c:pt idx="1">
                  <c:v>0.34300000000000003</c:v>
                </c:pt>
                <c:pt idx="2">
                  <c:v>0.27200000000000002</c:v>
                </c:pt>
                <c:pt idx="3">
                  <c:v>0.67900000000000005</c:v>
                </c:pt>
                <c:pt idx="4">
                  <c:v>0.59899999999999998</c:v>
                </c:pt>
                <c:pt idx="5">
                  <c:v>0.628</c:v>
                </c:pt>
                <c:pt idx="6">
                  <c:v>0.67600000000000005</c:v>
                </c:pt>
                <c:pt idx="7">
                  <c:v>0.63800000000000001</c:v>
                </c:pt>
                <c:pt idx="8">
                  <c:v>0.42</c:v>
                </c:pt>
                <c:pt idx="9">
                  <c:v>0.20599999999999999</c:v>
                </c:pt>
                <c:pt idx="10">
                  <c:v>0.20100000000000001</c:v>
                </c:pt>
                <c:pt idx="11">
                  <c:v>0.20599999999999999</c:v>
                </c:pt>
              </c:numCache>
            </c:numRef>
          </c:val>
          <c:smooth val="0"/>
        </c:ser>
        <c:dLbls>
          <c:showLegendKey val="0"/>
          <c:showVal val="0"/>
          <c:showCatName val="0"/>
          <c:showSerName val="0"/>
          <c:showPercent val="0"/>
          <c:showBubbleSize val="0"/>
        </c:dLbls>
        <c:marker val="1"/>
        <c:smooth val="0"/>
        <c:axId val="121068544"/>
        <c:axId val="53811392"/>
      </c:lineChart>
      <c:catAx>
        <c:axId val="121068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Bookman Old Style"/>
                <a:ea typeface="Bookman Old Style"/>
                <a:cs typeface="Bookman Old Style"/>
              </a:defRPr>
            </a:pPr>
            <a:endParaRPr lang="es-ES"/>
          </a:p>
        </c:txPr>
        <c:crossAx val="53811392"/>
        <c:crosses val="autoZero"/>
        <c:auto val="1"/>
        <c:lblAlgn val="ctr"/>
        <c:lblOffset val="100"/>
        <c:tickLblSkip val="1"/>
        <c:tickMarkSkip val="1"/>
        <c:noMultiLvlLbl val="0"/>
      </c:catAx>
      <c:valAx>
        <c:axId val="53811392"/>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s-ES" sz="675" b="1" i="0" u="none" strike="noStrike" baseline="0">
                    <a:solidFill>
                      <a:srgbClr val="000000"/>
                    </a:solidFill>
                    <a:latin typeface="Bookman Old Style"/>
                  </a:rPr>
                  <a:t>Caudal m</a:t>
                </a:r>
                <a:r>
                  <a:rPr lang="es-ES" sz="675" b="1" i="0" u="none" strike="noStrike" baseline="30000">
                    <a:solidFill>
                      <a:srgbClr val="000000"/>
                    </a:solidFill>
                    <a:latin typeface="Bookman Old Style"/>
                  </a:rPr>
                  <a:t>3</a:t>
                </a:r>
                <a:r>
                  <a:rPr lang="es-ES" sz="675" b="1" i="0" u="none" strike="noStrike" baseline="0">
                    <a:solidFill>
                      <a:srgbClr val="000000"/>
                    </a:solidFill>
                    <a:latin typeface="Bookman Old Style"/>
                  </a:rPr>
                  <a:t>/s</a:t>
                </a:r>
              </a:p>
            </c:rich>
          </c:tx>
          <c:layout>
            <c:manualLayout>
              <c:xMode val="edge"/>
              <c:yMode val="edge"/>
              <c:x val="1.0823106571138066E-2"/>
              <c:y val="0.32433525314636025"/>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21068544"/>
        <c:crosses val="autoZero"/>
        <c:crossBetween val="between"/>
      </c:valAx>
      <c:spPr>
        <a:noFill/>
        <a:ln w="12700">
          <a:solidFill>
            <a:srgbClr val="808080"/>
          </a:solidFill>
          <a:prstDash val="solid"/>
        </a:ln>
      </c:spPr>
    </c:plotArea>
    <c:legend>
      <c:legendPos val="r"/>
      <c:layout>
        <c:manualLayout>
          <c:xMode val="edge"/>
          <c:yMode val="edge"/>
          <c:x val="0.41217493083634821"/>
          <c:y val="0.90815688674958039"/>
          <c:w val="0.57884656309853155"/>
          <c:h val="7.774111274959882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Riqueza relativa en % ictiofauna</a:t>
            </a:r>
          </a:p>
        </c:rich>
      </c:tx>
      <c:layout>
        <c:manualLayout>
          <c:xMode val="edge"/>
          <c:yMode val="edge"/>
          <c:x val="0.24270480475654826"/>
          <c:y val="3.6765673278181997E-2"/>
        </c:manualLayout>
      </c:layout>
      <c:overlay val="0"/>
      <c:spPr>
        <a:noFill/>
        <a:ln w="25400">
          <a:noFill/>
        </a:ln>
      </c:spPr>
    </c:title>
    <c:autoTitleDeleted val="0"/>
    <c:plotArea>
      <c:layout>
        <c:manualLayout>
          <c:layoutTarget val="inner"/>
          <c:xMode val="edge"/>
          <c:yMode val="edge"/>
          <c:x val="9.5921366323409987E-2"/>
          <c:y val="0.17722064385830291"/>
          <c:w val="0.87145581744885248"/>
          <c:h val="0.60128432737638482"/>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'Resultad. general'!$B$167:$B$171</c:f>
              <c:strCache>
                <c:ptCount val="5"/>
                <c:pt idx="0">
                  <c:v>Salmo trutta</c:v>
                </c:pt>
                <c:pt idx="1">
                  <c:v>Squalius alburnoides</c:v>
                </c:pt>
                <c:pt idx="2">
                  <c:v>Cobitis vettonica</c:v>
                </c:pt>
                <c:pt idx="3">
                  <c:v>Pseudochon. duriense</c:v>
                </c:pt>
                <c:pt idx="4">
                  <c:v>Squalius carolitertii</c:v>
                </c:pt>
              </c:strCache>
            </c:strRef>
          </c:cat>
          <c:val>
            <c:numRef>
              <c:f>'Resultad. general'!$C$167:$C$171</c:f>
              <c:numCache>
                <c:formatCode>0.0</c:formatCode>
                <c:ptCount val="5"/>
                <c:pt idx="0">
                  <c:v>1.015228426395939</c:v>
                </c:pt>
                <c:pt idx="1">
                  <c:v>69.543147208121823</c:v>
                </c:pt>
                <c:pt idx="2">
                  <c:v>1.015228426395939</c:v>
                </c:pt>
                <c:pt idx="3">
                  <c:v>17.258883248730964</c:v>
                </c:pt>
                <c:pt idx="4">
                  <c:v>11.167512690355331</c:v>
                </c:pt>
              </c:numCache>
            </c:numRef>
          </c:val>
        </c:ser>
        <c:dLbls>
          <c:showLegendKey val="0"/>
          <c:showVal val="0"/>
          <c:showCatName val="0"/>
          <c:showSerName val="0"/>
          <c:showPercent val="0"/>
          <c:showBubbleSize val="0"/>
        </c:dLbls>
        <c:gapWidth val="150"/>
        <c:axId val="122155520"/>
        <c:axId val="63667520"/>
      </c:barChart>
      <c:catAx>
        <c:axId val="122155520"/>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63667520"/>
        <c:crosses val="autoZero"/>
        <c:auto val="1"/>
        <c:lblAlgn val="ctr"/>
        <c:lblOffset val="100"/>
        <c:tickLblSkip val="1"/>
        <c:tickMarkSkip val="1"/>
        <c:noMultiLvlLbl val="0"/>
      </c:catAx>
      <c:valAx>
        <c:axId val="63667520"/>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22155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22156032"/>
        <c:axId val="68336384"/>
      </c:barChart>
      <c:catAx>
        <c:axId val="122156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68336384"/>
        <c:crosses val="autoZero"/>
        <c:auto val="1"/>
        <c:lblAlgn val="ctr"/>
        <c:lblOffset val="100"/>
        <c:tickLblSkip val="1"/>
        <c:tickMarkSkip val="1"/>
        <c:noMultiLvlLbl val="0"/>
      </c:catAx>
      <c:valAx>
        <c:axId val="683363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22156032"/>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jpg"/><Relationship Id="rId4"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1038225</xdr:colOff>
      <xdr:row>318</xdr:row>
      <xdr:rowOff>47625</xdr:rowOff>
    </xdr:from>
    <xdr:to>
      <xdr:col>9</xdr:col>
      <xdr:colOff>733425</xdr:colOff>
      <xdr:row>331</xdr:row>
      <xdr:rowOff>152400</xdr:rowOff>
    </xdr:to>
    <xdr:graphicFrame macro="">
      <xdr:nvGraphicFramePr>
        <xdr:cNvPr id="2"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161</xdr:row>
      <xdr:rowOff>66675</xdr:rowOff>
    </xdr:from>
    <xdr:to>
      <xdr:col>9</xdr:col>
      <xdr:colOff>638175</xdr:colOff>
      <xdr:row>176</xdr:row>
      <xdr:rowOff>142875</xdr:rowOff>
    </xdr:to>
    <xdr:graphicFrame macro="">
      <xdr:nvGraphicFramePr>
        <xdr:cNvPr id="3"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175</xdr:row>
      <xdr:rowOff>0</xdr:rowOff>
    </xdr:from>
    <xdr:to>
      <xdr:col>2</xdr:col>
      <xdr:colOff>0</xdr:colOff>
      <xdr:row>175</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114300</xdr:colOff>
      <xdr:row>11</xdr:row>
      <xdr:rowOff>63500</xdr:rowOff>
    </xdr:from>
    <xdr:to>
      <xdr:col>8</xdr:col>
      <xdr:colOff>1117600</xdr:colOff>
      <xdr:row>40</xdr:row>
      <xdr:rowOff>76200</xdr:rowOff>
    </xdr:to>
    <xdr:pic>
      <xdr:nvPicPr>
        <xdr:cNvPr id="7" name="Imagen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76300" y="2235200"/>
          <a:ext cx="8636000" cy="5549900"/>
        </a:xfrm>
        <a:prstGeom prst="rect">
          <a:avLst/>
        </a:prstGeom>
      </xdr:spPr>
    </xdr:pic>
    <xdr:clientData/>
  </xdr:twoCellAnchor>
  <xdr:twoCellAnchor editAs="oneCell">
    <xdr:from>
      <xdr:col>5</xdr:col>
      <xdr:colOff>63500</xdr:colOff>
      <xdr:row>181</xdr:row>
      <xdr:rowOff>50800</xdr:rowOff>
    </xdr:from>
    <xdr:to>
      <xdr:col>9</xdr:col>
      <xdr:colOff>1054100</xdr:colOff>
      <xdr:row>199</xdr:row>
      <xdr:rowOff>127000</xdr:rowOff>
    </xdr:to>
    <xdr:pic>
      <xdr:nvPicPr>
        <xdr:cNvPr id="8" name="Imagen 7"/>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067300" y="40474900"/>
          <a:ext cx="5549900" cy="3886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ene/Desktop/NAVIDAD/Nueva%20carpeta/Fichas%20Red%20biol&#243;gica%20(v.%20febrer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RQI y IHG"/>
      <sheetName val="Medidas"/>
      <sheetName val="Demandas"/>
      <sheetName val="SIMPA y Qecol"/>
      <sheetName val="IAHRIS"/>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sheetData sheetId="8">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479"/>
  <sheetViews>
    <sheetView tabSelected="1" view="pageBreakPreview" topLeftCell="A358" zoomScale="75" zoomScaleNormal="75" zoomScaleSheetLayoutView="75" workbookViewId="0">
      <selection activeCell="B371" sqref="B371:I372"/>
    </sheetView>
  </sheetViews>
  <sheetFormatPr baseColWidth="10" defaultRowHeight="15"/>
  <cols>
    <col min="1" max="1" width="11.42578125" style="9"/>
    <col min="2" max="2" width="16.140625" style="5" customWidth="1"/>
    <col min="3" max="3" width="15.7109375" style="8" customWidth="1"/>
    <col min="4" max="6" width="15.7109375" style="7" customWidth="1"/>
    <col min="7" max="7" width="15.7109375" style="6" customWidth="1"/>
    <col min="8" max="8" width="19.140625" style="5" customWidth="1"/>
    <col min="9" max="9" width="17.42578125" style="4" customWidth="1"/>
    <col min="10" max="10" width="16" style="3" customWidth="1"/>
    <col min="11" max="11" width="11.42578125" style="2"/>
    <col min="12" max="16384" width="11.42578125" style="1"/>
  </cols>
  <sheetData>
    <row r="1" spans="1:10">
      <c r="A1" s="30"/>
      <c r="B1" s="30"/>
      <c r="C1" s="30"/>
      <c r="D1" s="30"/>
      <c r="E1" s="30"/>
      <c r="F1" s="30"/>
      <c r="G1" s="30"/>
      <c r="H1" s="30"/>
      <c r="I1" s="30"/>
      <c r="J1" s="5"/>
    </row>
    <row r="2" spans="1:10" ht="15.75" thickBot="1">
      <c r="A2" s="30"/>
      <c r="B2" s="30"/>
      <c r="C2" s="30"/>
      <c r="D2" s="30"/>
      <c r="E2" s="30"/>
      <c r="F2" s="30"/>
      <c r="G2" s="30"/>
      <c r="H2" s="30"/>
      <c r="I2" s="30"/>
      <c r="J2" s="5"/>
    </row>
    <row r="3" spans="1:10" ht="15.75" thickBot="1">
      <c r="A3" s="181"/>
      <c r="B3" s="123"/>
      <c r="C3" s="123"/>
      <c r="D3" s="123"/>
      <c r="E3" s="123"/>
      <c r="F3" s="123"/>
      <c r="G3" s="123"/>
      <c r="H3" s="123"/>
      <c r="I3" s="123"/>
      <c r="J3" s="34"/>
    </row>
    <row r="4" spans="1:10" ht="17.25" customHeight="1" thickTop="1">
      <c r="A4" s="15"/>
      <c r="B4" s="180"/>
      <c r="C4" s="441" t="s">
        <v>140</v>
      </c>
      <c r="D4" s="441"/>
      <c r="E4" s="440" t="s">
        <v>297</v>
      </c>
      <c r="F4" s="440"/>
      <c r="G4" s="440"/>
      <c r="H4" s="440"/>
      <c r="I4" s="179"/>
      <c r="J4" s="14"/>
    </row>
    <row r="5" spans="1:10" ht="15" customHeight="1">
      <c r="A5" s="15"/>
      <c r="B5" s="173"/>
      <c r="C5" s="178"/>
      <c r="D5" s="178"/>
      <c r="E5" s="177"/>
      <c r="F5" s="177"/>
      <c r="G5" s="177"/>
      <c r="H5" s="177"/>
      <c r="I5" s="169"/>
      <c r="J5" s="14"/>
    </row>
    <row r="6" spans="1:10" ht="15" customHeight="1">
      <c r="A6" s="15"/>
      <c r="B6" s="173"/>
      <c r="C6" s="176" t="s">
        <v>139</v>
      </c>
      <c r="D6" s="333" t="s">
        <v>138</v>
      </c>
      <c r="E6" s="176" t="s">
        <v>137</v>
      </c>
      <c r="F6" s="5"/>
      <c r="G6" s="5"/>
      <c r="H6" s="175" t="s">
        <v>298</v>
      </c>
      <c r="I6" s="169"/>
      <c r="J6" s="14"/>
    </row>
    <row r="7" spans="1:10" ht="15" customHeight="1">
      <c r="A7" s="15"/>
      <c r="B7" s="173"/>
      <c r="C7" s="174" t="s">
        <v>136</v>
      </c>
      <c r="D7" s="171" t="s">
        <v>299</v>
      </c>
      <c r="E7" s="172" t="s">
        <v>135</v>
      </c>
      <c r="F7" s="171" t="s">
        <v>300</v>
      </c>
      <c r="G7" s="170"/>
      <c r="H7" s="170"/>
      <c r="I7" s="169"/>
      <c r="J7" s="14"/>
    </row>
    <row r="8" spans="1:10" ht="15" customHeight="1">
      <c r="A8" s="15"/>
      <c r="B8" s="173"/>
      <c r="C8" s="442" t="s">
        <v>134</v>
      </c>
      <c r="D8" s="442"/>
      <c r="E8" s="171" t="s">
        <v>301</v>
      </c>
      <c r="F8" s="170"/>
      <c r="G8" s="170"/>
      <c r="H8" s="170"/>
      <c r="I8" s="169"/>
      <c r="J8" s="14"/>
    </row>
    <row r="9" spans="1:10" ht="15" customHeight="1">
      <c r="A9" s="15"/>
      <c r="B9" s="173"/>
      <c r="C9" s="172" t="s">
        <v>133</v>
      </c>
      <c r="D9" s="170"/>
      <c r="E9" s="171"/>
      <c r="F9" s="170"/>
      <c r="G9" s="170"/>
      <c r="H9" s="170"/>
      <c r="I9" s="169"/>
      <c r="J9" s="14"/>
    </row>
    <row r="10" spans="1:10" ht="15" customHeight="1" thickBot="1">
      <c r="A10" s="15"/>
      <c r="B10" s="168"/>
      <c r="C10" s="167" t="s">
        <v>132</v>
      </c>
      <c r="D10" s="165">
        <v>193298.877313</v>
      </c>
      <c r="E10" s="166" t="s">
        <v>131</v>
      </c>
      <c r="F10" s="165">
        <v>4475519.3982499996</v>
      </c>
      <c r="G10" s="164"/>
      <c r="H10" s="164"/>
      <c r="I10" s="163"/>
      <c r="J10" s="14"/>
    </row>
    <row r="11" spans="1:10" ht="16.5" thickTop="1" thickBot="1">
      <c r="A11" s="15"/>
      <c r="C11" s="162"/>
      <c r="D11" s="160"/>
      <c r="E11" s="161"/>
      <c r="F11" s="160"/>
      <c r="G11" s="5"/>
      <c r="I11" s="79"/>
      <c r="J11" s="14"/>
    </row>
    <row r="12" spans="1:10" ht="15.75" thickTop="1">
      <c r="A12" s="15"/>
      <c r="B12" s="444"/>
      <c r="C12" s="445"/>
      <c r="D12" s="445"/>
      <c r="E12" s="445"/>
      <c r="F12" s="445"/>
      <c r="G12" s="445"/>
      <c r="H12" s="445"/>
      <c r="I12" s="446"/>
      <c r="J12" s="14"/>
    </row>
    <row r="13" spans="1:10">
      <c r="A13" s="15"/>
      <c r="B13" s="447"/>
      <c r="C13" s="448"/>
      <c r="D13" s="448"/>
      <c r="E13" s="448"/>
      <c r="F13" s="448"/>
      <c r="G13" s="448"/>
      <c r="H13" s="448"/>
      <c r="I13" s="449"/>
      <c r="J13" s="14"/>
    </row>
    <row r="14" spans="1:10">
      <c r="A14" s="15"/>
      <c r="B14" s="447"/>
      <c r="C14" s="448"/>
      <c r="D14" s="448"/>
      <c r="E14" s="448"/>
      <c r="F14" s="448"/>
      <c r="G14" s="448"/>
      <c r="H14" s="448"/>
      <c r="I14" s="449"/>
      <c r="J14" s="14"/>
    </row>
    <row r="15" spans="1:10">
      <c r="A15" s="15"/>
      <c r="B15" s="447"/>
      <c r="C15" s="448"/>
      <c r="D15" s="448"/>
      <c r="E15" s="448"/>
      <c r="F15" s="448"/>
      <c r="G15" s="448"/>
      <c r="H15" s="448"/>
      <c r="I15" s="449"/>
      <c r="J15" s="14"/>
    </row>
    <row r="16" spans="1:10">
      <c r="A16" s="15"/>
      <c r="B16" s="447"/>
      <c r="C16" s="448"/>
      <c r="D16" s="448"/>
      <c r="E16" s="448"/>
      <c r="F16" s="448"/>
      <c r="G16" s="448"/>
      <c r="H16" s="448"/>
      <c r="I16" s="449"/>
      <c r="J16" s="14"/>
    </row>
    <row r="17" spans="1:10">
      <c r="A17" s="15"/>
      <c r="B17" s="447"/>
      <c r="C17" s="448"/>
      <c r="D17" s="448"/>
      <c r="E17" s="448"/>
      <c r="F17" s="448"/>
      <c r="G17" s="448"/>
      <c r="H17" s="448"/>
      <c r="I17" s="449"/>
      <c r="J17" s="14"/>
    </row>
    <row r="18" spans="1:10">
      <c r="A18" s="15"/>
      <c r="B18" s="447"/>
      <c r="C18" s="448"/>
      <c r="D18" s="448"/>
      <c r="E18" s="448"/>
      <c r="F18" s="448"/>
      <c r="G18" s="448"/>
      <c r="H18" s="448"/>
      <c r="I18" s="449"/>
      <c r="J18" s="14"/>
    </row>
    <row r="19" spans="1:10">
      <c r="A19" s="15"/>
      <c r="B19" s="447"/>
      <c r="C19" s="448"/>
      <c r="D19" s="448"/>
      <c r="E19" s="448"/>
      <c r="F19" s="448"/>
      <c r="G19" s="448"/>
      <c r="H19" s="448"/>
      <c r="I19" s="449"/>
      <c r="J19" s="14"/>
    </row>
    <row r="20" spans="1:10">
      <c r="A20" s="15"/>
      <c r="B20" s="447"/>
      <c r="C20" s="448"/>
      <c r="D20" s="448"/>
      <c r="E20" s="448"/>
      <c r="F20" s="448"/>
      <c r="G20" s="448"/>
      <c r="H20" s="448"/>
      <c r="I20" s="449"/>
      <c r="J20" s="14"/>
    </row>
    <row r="21" spans="1:10">
      <c r="A21" s="15"/>
      <c r="B21" s="447"/>
      <c r="C21" s="448"/>
      <c r="D21" s="448"/>
      <c r="E21" s="448"/>
      <c r="F21" s="448"/>
      <c r="G21" s="448"/>
      <c r="H21" s="448"/>
      <c r="I21" s="449"/>
      <c r="J21" s="14"/>
    </row>
    <row r="22" spans="1:10">
      <c r="A22" s="15"/>
      <c r="B22" s="447"/>
      <c r="C22" s="448"/>
      <c r="D22" s="448"/>
      <c r="E22" s="448"/>
      <c r="F22" s="448"/>
      <c r="G22" s="448"/>
      <c r="H22" s="448"/>
      <c r="I22" s="449"/>
      <c r="J22" s="14"/>
    </row>
    <row r="23" spans="1:10">
      <c r="A23" s="15"/>
      <c r="B23" s="447"/>
      <c r="C23" s="448"/>
      <c r="D23" s="448"/>
      <c r="E23" s="448"/>
      <c r="F23" s="448"/>
      <c r="G23" s="448"/>
      <c r="H23" s="448"/>
      <c r="I23" s="449"/>
      <c r="J23" s="14"/>
    </row>
    <row r="24" spans="1:10">
      <c r="A24" s="15"/>
      <c r="B24" s="447"/>
      <c r="C24" s="448"/>
      <c r="D24" s="448"/>
      <c r="E24" s="448"/>
      <c r="F24" s="448"/>
      <c r="G24" s="448"/>
      <c r="H24" s="448"/>
      <c r="I24" s="449"/>
      <c r="J24" s="14"/>
    </row>
    <row r="25" spans="1:10">
      <c r="A25" s="15"/>
      <c r="B25" s="447"/>
      <c r="C25" s="448"/>
      <c r="D25" s="448"/>
      <c r="E25" s="448"/>
      <c r="F25" s="448"/>
      <c r="G25" s="448"/>
      <c r="H25" s="448"/>
      <c r="I25" s="449"/>
      <c r="J25" s="14"/>
    </row>
    <row r="26" spans="1:10">
      <c r="A26" s="15"/>
      <c r="B26" s="447"/>
      <c r="C26" s="448"/>
      <c r="D26" s="448"/>
      <c r="E26" s="448"/>
      <c r="F26" s="448"/>
      <c r="G26" s="448"/>
      <c r="H26" s="448"/>
      <c r="I26" s="449"/>
      <c r="J26" s="14"/>
    </row>
    <row r="27" spans="1:10">
      <c r="A27" s="15"/>
      <c r="B27" s="447"/>
      <c r="C27" s="448"/>
      <c r="D27" s="448"/>
      <c r="E27" s="448"/>
      <c r="F27" s="448"/>
      <c r="G27" s="448"/>
      <c r="H27" s="448"/>
      <c r="I27" s="449"/>
      <c r="J27" s="14"/>
    </row>
    <row r="28" spans="1:10">
      <c r="A28" s="15"/>
      <c r="B28" s="447"/>
      <c r="C28" s="448"/>
      <c r="D28" s="448"/>
      <c r="E28" s="448"/>
      <c r="F28" s="448"/>
      <c r="G28" s="448"/>
      <c r="H28" s="448"/>
      <c r="I28" s="449"/>
      <c r="J28" s="14"/>
    </row>
    <row r="29" spans="1:10">
      <c r="A29" s="15"/>
      <c r="B29" s="447"/>
      <c r="C29" s="448"/>
      <c r="D29" s="448"/>
      <c r="E29" s="448"/>
      <c r="F29" s="448"/>
      <c r="G29" s="448"/>
      <c r="H29" s="448"/>
      <c r="I29" s="449"/>
      <c r="J29" s="14"/>
    </row>
    <row r="30" spans="1:10">
      <c r="A30" s="15"/>
      <c r="B30" s="447"/>
      <c r="C30" s="448"/>
      <c r="D30" s="448"/>
      <c r="E30" s="448"/>
      <c r="F30" s="448"/>
      <c r="G30" s="448"/>
      <c r="H30" s="448"/>
      <c r="I30" s="449"/>
      <c r="J30" s="14"/>
    </row>
    <row r="31" spans="1:10">
      <c r="A31" s="15"/>
      <c r="B31" s="447"/>
      <c r="C31" s="448"/>
      <c r="D31" s="448"/>
      <c r="E31" s="448"/>
      <c r="F31" s="448"/>
      <c r="G31" s="448"/>
      <c r="H31" s="448"/>
      <c r="I31" s="449"/>
      <c r="J31" s="14"/>
    </row>
    <row r="32" spans="1:10">
      <c r="A32" s="15"/>
      <c r="B32" s="447"/>
      <c r="C32" s="448"/>
      <c r="D32" s="448"/>
      <c r="E32" s="448"/>
      <c r="F32" s="448"/>
      <c r="G32" s="448"/>
      <c r="H32" s="448"/>
      <c r="I32" s="449"/>
      <c r="J32" s="14"/>
    </row>
    <row r="33" spans="1:10">
      <c r="A33" s="15"/>
      <c r="B33" s="447"/>
      <c r="C33" s="448"/>
      <c r="D33" s="448"/>
      <c r="E33" s="448"/>
      <c r="F33" s="448"/>
      <c r="G33" s="448"/>
      <c r="H33" s="448"/>
      <c r="I33" s="449"/>
      <c r="J33" s="14"/>
    </row>
    <row r="34" spans="1:10">
      <c r="A34" s="15"/>
      <c r="B34" s="447"/>
      <c r="C34" s="448"/>
      <c r="D34" s="448"/>
      <c r="E34" s="448"/>
      <c r="F34" s="448"/>
      <c r="G34" s="448"/>
      <c r="H34" s="448"/>
      <c r="I34" s="449"/>
      <c r="J34" s="14"/>
    </row>
    <row r="35" spans="1:10">
      <c r="A35" s="15"/>
      <c r="B35" s="447"/>
      <c r="C35" s="448"/>
      <c r="D35" s="448"/>
      <c r="E35" s="448"/>
      <c r="F35" s="448"/>
      <c r="G35" s="448"/>
      <c r="H35" s="448"/>
      <c r="I35" s="449"/>
      <c r="J35" s="14"/>
    </row>
    <row r="36" spans="1:10">
      <c r="A36" s="15"/>
      <c r="B36" s="447"/>
      <c r="C36" s="448"/>
      <c r="D36" s="448"/>
      <c r="E36" s="448"/>
      <c r="F36" s="448"/>
      <c r="G36" s="448"/>
      <c r="H36" s="448"/>
      <c r="I36" s="449"/>
      <c r="J36" s="14"/>
    </row>
    <row r="37" spans="1:10">
      <c r="A37" s="15"/>
      <c r="B37" s="447"/>
      <c r="C37" s="448"/>
      <c r="D37" s="448"/>
      <c r="E37" s="448"/>
      <c r="F37" s="448"/>
      <c r="G37" s="448"/>
      <c r="H37" s="448"/>
      <c r="I37" s="449"/>
      <c r="J37" s="14"/>
    </row>
    <row r="38" spans="1:10">
      <c r="A38" s="15"/>
      <c r="B38" s="447"/>
      <c r="C38" s="448"/>
      <c r="D38" s="448"/>
      <c r="E38" s="448"/>
      <c r="F38" s="448"/>
      <c r="G38" s="448"/>
      <c r="H38" s="448"/>
      <c r="I38" s="449"/>
      <c r="J38" s="14"/>
    </row>
    <row r="39" spans="1:10">
      <c r="A39" s="15"/>
      <c r="B39" s="447"/>
      <c r="C39" s="448"/>
      <c r="D39" s="448"/>
      <c r="E39" s="448"/>
      <c r="F39" s="448"/>
      <c r="G39" s="448"/>
      <c r="H39" s="448"/>
      <c r="I39" s="449"/>
      <c r="J39" s="14"/>
    </row>
    <row r="40" spans="1:10">
      <c r="A40" s="15"/>
      <c r="B40" s="447"/>
      <c r="C40" s="448"/>
      <c r="D40" s="448"/>
      <c r="E40" s="448"/>
      <c r="F40" s="448"/>
      <c r="G40" s="448"/>
      <c r="H40" s="448"/>
      <c r="I40" s="449"/>
      <c r="J40" s="14"/>
    </row>
    <row r="41" spans="1:10" ht="15.75" thickBot="1">
      <c r="A41" s="15"/>
      <c r="B41" s="450"/>
      <c r="C41" s="451"/>
      <c r="D41" s="451"/>
      <c r="E41" s="451"/>
      <c r="F41" s="451"/>
      <c r="G41" s="451"/>
      <c r="H41" s="451"/>
      <c r="I41" s="452"/>
      <c r="J41" s="14"/>
    </row>
    <row r="42" spans="1:10" ht="15.75" thickTop="1">
      <c r="A42" s="15"/>
      <c r="C42" s="372" t="s">
        <v>130</v>
      </c>
      <c r="D42" s="372"/>
      <c r="E42" s="372"/>
      <c r="F42" s="372"/>
      <c r="G42" s="5"/>
      <c r="I42" s="79"/>
      <c r="J42" s="14"/>
    </row>
    <row r="43" spans="1:10">
      <c r="A43" s="15"/>
      <c r="C43" s="5"/>
      <c r="D43" s="5"/>
      <c r="E43" s="5"/>
      <c r="F43" s="5"/>
      <c r="G43" s="5"/>
      <c r="I43" s="79"/>
      <c r="J43" s="14"/>
    </row>
    <row r="44" spans="1:10">
      <c r="A44" s="15"/>
      <c r="B44" s="443" t="s">
        <v>129</v>
      </c>
      <c r="C44" s="443"/>
      <c r="D44" s="443"/>
      <c r="E44" s="443"/>
      <c r="F44" s="443"/>
      <c r="G44" s="443"/>
      <c r="H44" s="443"/>
      <c r="I44" s="79"/>
      <c r="J44" s="14"/>
    </row>
    <row r="45" spans="1:10">
      <c r="A45" s="15"/>
      <c r="B45" s="105"/>
      <c r="C45" s="105"/>
      <c r="D45" s="105"/>
      <c r="E45" s="105"/>
      <c r="F45" s="105"/>
      <c r="G45" s="105"/>
      <c r="H45" s="105"/>
      <c r="I45" s="79"/>
      <c r="J45" s="14"/>
    </row>
    <row r="46" spans="1:10">
      <c r="A46" s="15"/>
      <c r="B46" s="105" t="s">
        <v>111</v>
      </c>
      <c r="C46" s="158" t="s">
        <v>116</v>
      </c>
      <c r="D46" s="105" t="s">
        <v>115</v>
      </c>
      <c r="E46" s="105"/>
      <c r="F46" s="105"/>
      <c r="G46" s="105"/>
      <c r="H46" s="105"/>
      <c r="I46" s="79"/>
      <c r="J46" s="159" t="s">
        <v>128</v>
      </c>
    </row>
    <row r="47" spans="1:10" ht="30" customHeight="1">
      <c r="A47" s="15"/>
      <c r="B47" s="157">
        <v>619</v>
      </c>
      <c r="C47" s="80" t="s">
        <v>219</v>
      </c>
      <c r="D47" s="424" t="s">
        <v>302</v>
      </c>
      <c r="E47" s="424"/>
      <c r="F47" s="424"/>
      <c r="G47" s="424"/>
      <c r="H47" s="424"/>
      <c r="I47" s="424"/>
      <c r="J47" s="155">
        <v>41</v>
      </c>
    </row>
    <row r="48" spans="1:10" ht="30" customHeight="1">
      <c r="A48" s="15"/>
      <c r="B48" s="157">
        <v>625</v>
      </c>
      <c r="C48" s="80" t="s">
        <v>219</v>
      </c>
      <c r="D48" s="424" t="s">
        <v>447</v>
      </c>
      <c r="E48" s="424"/>
      <c r="F48" s="424"/>
      <c r="G48" s="424"/>
      <c r="H48" s="424"/>
      <c r="I48" s="424"/>
      <c r="J48" s="155">
        <v>100</v>
      </c>
    </row>
    <row r="49" spans="1:10" ht="30" customHeight="1">
      <c r="A49" s="15"/>
      <c r="B49" s="157">
        <v>626</v>
      </c>
      <c r="C49" s="80" t="s">
        <v>219</v>
      </c>
      <c r="D49" s="424" t="s">
        <v>448</v>
      </c>
      <c r="E49" s="424"/>
      <c r="F49" s="424"/>
      <c r="G49" s="424"/>
      <c r="H49" s="424"/>
      <c r="I49" s="424"/>
      <c r="J49" s="155">
        <v>100</v>
      </c>
    </row>
    <row r="50" spans="1:10" ht="30" customHeight="1">
      <c r="A50" s="15"/>
      <c r="B50" s="157">
        <v>628</v>
      </c>
      <c r="C50" s="80" t="s">
        <v>219</v>
      </c>
      <c r="D50" s="424" t="s">
        <v>449</v>
      </c>
      <c r="E50" s="424"/>
      <c r="F50" s="424"/>
      <c r="G50" s="424"/>
      <c r="H50" s="424"/>
      <c r="I50" s="424"/>
      <c r="J50" s="155">
        <v>95</v>
      </c>
    </row>
    <row r="51" spans="1:10" ht="30" customHeight="1">
      <c r="A51" s="15"/>
      <c r="B51" s="157">
        <v>629</v>
      </c>
      <c r="C51" s="80" t="s">
        <v>219</v>
      </c>
      <c r="D51" s="424" t="s">
        <v>450</v>
      </c>
      <c r="E51" s="424"/>
      <c r="F51" s="424"/>
      <c r="G51" s="424"/>
      <c r="H51" s="424"/>
      <c r="I51" s="424"/>
      <c r="J51" s="155">
        <v>100</v>
      </c>
    </row>
    <row r="52" spans="1:10" ht="30" customHeight="1">
      <c r="A52" s="15"/>
      <c r="B52" s="157">
        <v>631</v>
      </c>
      <c r="C52" s="80" t="s">
        <v>219</v>
      </c>
      <c r="D52" s="424" t="s">
        <v>304</v>
      </c>
      <c r="E52" s="424"/>
      <c r="F52" s="424"/>
      <c r="G52" s="424"/>
      <c r="H52" s="424"/>
      <c r="I52" s="424"/>
      <c r="J52" s="155">
        <v>100</v>
      </c>
    </row>
    <row r="53" spans="1:10" ht="30" customHeight="1">
      <c r="A53" s="15"/>
      <c r="B53" s="157">
        <v>632</v>
      </c>
      <c r="C53" s="80" t="s">
        <v>219</v>
      </c>
      <c r="D53" s="424" t="s">
        <v>305</v>
      </c>
      <c r="E53" s="424"/>
      <c r="F53" s="424"/>
      <c r="G53" s="424"/>
      <c r="H53" s="424"/>
      <c r="I53" s="424"/>
      <c r="J53" s="155">
        <v>45</v>
      </c>
    </row>
    <row r="54" spans="1:10" ht="30" customHeight="1">
      <c r="A54" s="15"/>
      <c r="B54" s="157">
        <v>633</v>
      </c>
      <c r="C54" s="156" t="s">
        <v>219</v>
      </c>
      <c r="D54" s="424" t="s">
        <v>424</v>
      </c>
      <c r="E54" s="424"/>
      <c r="F54" s="424"/>
      <c r="G54" s="424"/>
      <c r="H54" s="424"/>
      <c r="I54" s="424"/>
      <c r="J54" s="155">
        <v>100</v>
      </c>
    </row>
    <row r="55" spans="1:10" ht="30" customHeight="1">
      <c r="A55" s="15"/>
      <c r="B55" s="157">
        <v>634</v>
      </c>
      <c r="C55" s="156" t="s">
        <v>219</v>
      </c>
      <c r="D55" s="424" t="s">
        <v>425</v>
      </c>
      <c r="E55" s="424"/>
      <c r="F55" s="424"/>
      <c r="G55" s="424"/>
      <c r="H55" s="424"/>
      <c r="I55" s="424"/>
      <c r="J55" s="155">
        <v>100</v>
      </c>
    </row>
    <row r="56" spans="1:10" ht="30" customHeight="1">
      <c r="A56" s="15"/>
      <c r="B56" s="157">
        <v>200686</v>
      </c>
      <c r="C56" s="156" t="s">
        <v>426</v>
      </c>
      <c r="D56" s="424" t="s">
        <v>427</v>
      </c>
      <c r="E56" s="424"/>
      <c r="F56" s="424"/>
      <c r="G56" s="424"/>
      <c r="H56" s="424"/>
      <c r="I56" s="424"/>
      <c r="J56" s="155"/>
    </row>
    <row r="57" spans="1:10" ht="30" customHeight="1">
      <c r="A57" s="15"/>
      <c r="B57" s="157">
        <v>200687</v>
      </c>
      <c r="C57" s="156" t="s">
        <v>426</v>
      </c>
      <c r="D57" s="424" t="s">
        <v>428</v>
      </c>
      <c r="E57" s="424"/>
      <c r="F57" s="424"/>
      <c r="G57" s="424"/>
      <c r="H57" s="424"/>
      <c r="I57" s="424"/>
      <c r="J57" s="155"/>
    </row>
    <row r="58" spans="1:10" ht="30" customHeight="1">
      <c r="A58" s="15"/>
      <c r="B58" s="157">
        <v>201017</v>
      </c>
      <c r="C58" s="156" t="s">
        <v>426</v>
      </c>
      <c r="D58" s="424" t="s">
        <v>429</v>
      </c>
      <c r="E58" s="424"/>
      <c r="F58" s="424"/>
      <c r="G58" s="424"/>
      <c r="H58" s="424"/>
      <c r="I58" s="424"/>
      <c r="J58" s="155"/>
    </row>
    <row r="59" spans="1:10" ht="18.75" customHeight="1">
      <c r="A59" s="15"/>
      <c r="B59" s="443" t="s">
        <v>127</v>
      </c>
      <c r="C59" s="443"/>
      <c r="D59" s="443"/>
      <c r="E59" s="443"/>
      <c r="F59" s="443"/>
      <c r="G59" s="443"/>
      <c r="H59" s="443"/>
      <c r="I59" s="158"/>
      <c r="J59" s="155"/>
    </row>
    <row r="60" spans="1:10" ht="20.100000000000001" customHeight="1">
      <c r="A60" s="15"/>
      <c r="B60" s="157">
        <v>400065</v>
      </c>
      <c r="C60" s="157" t="s">
        <v>306</v>
      </c>
      <c r="D60" s="425" t="s">
        <v>307</v>
      </c>
      <c r="E60" s="425"/>
      <c r="F60" s="425"/>
      <c r="G60" s="425"/>
      <c r="H60" s="425"/>
      <c r="I60" s="425"/>
      <c r="J60" s="155"/>
    </row>
    <row r="61" spans="1:10" ht="20.100000000000001" customHeight="1">
      <c r="A61" s="15"/>
      <c r="B61" s="157" t="s">
        <v>303</v>
      </c>
      <c r="C61" s="157" t="s">
        <v>303</v>
      </c>
      <c r="D61" s="425" t="s">
        <v>303</v>
      </c>
      <c r="E61" s="425"/>
      <c r="F61" s="425"/>
      <c r="G61" s="425"/>
      <c r="H61" s="425"/>
      <c r="I61" s="425"/>
      <c r="J61" s="155"/>
    </row>
    <row r="62" spans="1:10" ht="20.100000000000001" customHeight="1">
      <c r="A62" s="15"/>
      <c r="B62" s="157" t="s">
        <v>303</v>
      </c>
      <c r="C62" s="157" t="s">
        <v>303</v>
      </c>
      <c r="D62" s="425" t="s">
        <v>303</v>
      </c>
      <c r="E62" s="425"/>
      <c r="F62" s="425"/>
      <c r="G62" s="425"/>
      <c r="H62" s="425"/>
      <c r="I62" s="425"/>
      <c r="J62" s="155"/>
    </row>
    <row r="63" spans="1:10" ht="20.100000000000001" customHeight="1">
      <c r="A63" s="15"/>
      <c r="B63" s="157" t="s">
        <v>303</v>
      </c>
      <c r="C63" s="157" t="s">
        <v>303</v>
      </c>
      <c r="D63" s="425" t="s">
        <v>303</v>
      </c>
      <c r="E63" s="425"/>
      <c r="F63" s="425"/>
      <c r="G63" s="425"/>
      <c r="H63" s="425"/>
      <c r="I63" s="425"/>
      <c r="J63" s="155" t="s">
        <v>303</v>
      </c>
    </row>
    <row r="64" spans="1:10" ht="20.100000000000001" customHeight="1">
      <c r="A64" s="15"/>
      <c r="B64" s="157" t="s">
        <v>303</v>
      </c>
      <c r="C64" s="157" t="s">
        <v>303</v>
      </c>
      <c r="D64" s="425" t="s">
        <v>303</v>
      </c>
      <c r="E64" s="425"/>
      <c r="F64" s="425"/>
      <c r="G64" s="425"/>
      <c r="H64" s="425"/>
      <c r="I64" s="425"/>
      <c r="J64" s="155"/>
    </row>
    <row r="65" spans="1:10">
      <c r="A65" s="15"/>
      <c r="B65" s="443" t="s">
        <v>126</v>
      </c>
      <c r="C65" s="443"/>
      <c r="D65" s="443"/>
      <c r="E65" s="443"/>
      <c r="F65" s="443"/>
      <c r="G65" s="443"/>
      <c r="H65" s="443"/>
      <c r="I65" s="79"/>
      <c r="J65" s="14"/>
    </row>
    <row r="66" spans="1:10">
      <c r="A66" s="15"/>
      <c r="B66" s="105"/>
      <c r="C66" s="105"/>
      <c r="D66" s="105"/>
      <c r="E66" s="105"/>
      <c r="F66" s="105"/>
      <c r="G66" s="105"/>
      <c r="H66" s="105"/>
      <c r="I66" s="79"/>
      <c r="J66" s="14"/>
    </row>
    <row r="67" spans="1:10" ht="15" customHeight="1">
      <c r="A67" s="15"/>
      <c r="B67" s="424" t="s">
        <v>125</v>
      </c>
      <c r="C67" s="424"/>
      <c r="D67" s="424"/>
      <c r="E67" s="424"/>
      <c r="F67" s="424"/>
      <c r="G67" s="424"/>
      <c r="H67" s="424"/>
      <c r="I67" s="424"/>
      <c r="J67" s="14"/>
    </row>
    <row r="68" spans="1:10">
      <c r="A68" s="15"/>
      <c r="B68" s="424"/>
      <c r="C68" s="424"/>
      <c r="D68" s="424"/>
      <c r="E68" s="424"/>
      <c r="F68" s="424"/>
      <c r="G68" s="424"/>
      <c r="H68" s="424"/>
      <c r="I68" s="424"/>
      <c r="J68" s="14"/>
    </row>
    <row r="69" spans="1:10">
      <c r="A69" s="15"/>
      <c r="B69" s="424"/>
      <c r="C69" s="424"/>
      <c r="D69" s="424"/>
      <c r="E69" s="424"/>
      <c r="F69" s="424"/>
      <c r="G69" s="424"/>
      <c r="H69" s="424"/>
      <c r="I69" s="424"/>
      <c r="J69" s="14"/>
    </row>
    <row r="70" spans="1:10">
      <c r="A70" s="15"/>
      <c r="B70" s="424"/>
      <c r="C70" s="424"/>
      <c r="D70" s="424"/>
      <c r="E70" s="424"/>
      <c r="F70" s="424"/>
      <c r="G70" s="424"/>
      <c r="H70" s="424"/>
      <c r="I70" s="424"/>
      <c r="J70" s="14"/>
    </row>
    <row r="71" spans="1:10" ht="15" customHeight="1">
      <c r="A71" s="15"/>
      <c r="B71" s="105"/>
      <c r="C71" s="105"/>
      <c r="D71" s="5"/>
      <c r="E71" s="105"/>
      <c r="F71" s="105"/>
      <c r="G71" s="105"/>
      <c r="H71" s="105"/>
      <c r="I71" s="79"/>
      <c r="J71" s="14"/>
    </row>
    <row r="72" spans="1:10" ht="20.25" customHeight="1" thickBot="1">
      <c r="A72" s="15"/>
      <c r="B72" s="411" t="s">
        <v>124</v>
      </c>
      <c r="C72" s="411"/>
      <c r="D72" s="411"/>
      <c r="E72" s="411"/>
      <c r="F72" s="105"/>
      <c r="G72" s="105"/>
      <c r="H72" s="105"/>
      <c r="I72" s="79"/>
      <c r="J72" s="14"/>
    </row>
    <row r="73" spans="1:10" ht="15" customHeight="1" thickTop="1">
      <c r="A73" s="15"/>
      <c r="B73" s="427" t="s">
        <v>430</v>
      </c>
      <c r="C73" s="428"/>
      <c r="D73" s="428"/>
      <c r="E73" s="428"/>
      <c r="F73" s="428"/>
      <c r="G73" s="428"/>
      <c r="H73" s="428"/>
      <c r="I73" s="429"/>
      <c r="J73" s="154"/>
    </row>
    <row r="74" spans="1:10" ht="24.75" customHeight="1">
      <c r="A74" s="15"/>
      <c r="B74" s="430"/>
      <c r="C74" s="424"/>
      <c r="D74" s="424"/>
      <c r="E74" s="424"/>
      <c r="F74" s="424"/>
      <c r="G74" s="424"/>
      <c r="H74" s="424"/>
      <c r="I74" s="431"/>
      <c r="J74" s="154"/>
    </row>
    <row r="75" spans="1:10">
      <c r="A75" s="15"/>
      <c r="B75" s="430"/>
      <c r="C75" s="424"/>
      <c r="D75" s="424"/>
      <c r="E75" s="424"/>
      <c r="F75" s="424"/>
      <c r="G75" s="424"/>
      <c r="H75" s="424"/>
      <c r="I75" s="431"/>
      <c r="J75" s="154"/>
    </row>
    <row r="76" spans="1:10">
      <c r="A76" s="15"/>
      <c r="B76" s="430"/>
      <c r="C76" s="424"/>
      <c r="D76" s="424"/>
      <c r="E76" s="424"/>
      <c r="F76" s="424"/>
      <c r="G76" s="424"/>
      <c r="H76" s="424"/>
      <c r="I76" s="431"/>
      <c r="J76" s="154"/>
    </row>
    <row r="77" spans="1:10">
      <c r="A77" s="15"/>
      <c r="B77" s="430"/>
      <c r="C77" s="424"/>
      <c r="D77" s="424"/>
      <c r="E77" s="424"/>
      <c r="F77" s="424"/>
      <c r="G77" s="424"/>
      <c r="H77" s="424"/>
      <c r="I77" s="431"/>
      <c r="J77" s="154"/>
    </row>
    <row r="78" spans="1:10">
      <c r="A78" s="15"/>
      <c r="B78" s="430"/>
      <c r="C78" s="424"/>
      <c r="D78" s="424"/>
      <c r="E78" s="424"/>
      <c r="F78" s="424"/>
      <c r="G78" s="424"/>
      <c r="H78" s="424"/>
      <c r="I78" s="431"/>
      <c r="J78" s="154"/>
    </row>
    <row r="79" spans="1:10">
      <c r="A79" s="15"/>
      <c r="B79" s="430"/>
      <c r="C79" s="424"/>
      <c r="D79" s="424"/>
      <c r="E79" s="424"/>
      <c r="F79" s="424"/>
      <c r="G79" s="424"/>
      <c r="H79" s="424"/>
      <c r="I79" s="431"/>
      <c r="J79" s="154"/>
    </row>
    <row r="80" spans="1:10">
      <c r="A80" s="15"/>
      <c r="B80" s="430"/>
      <c r="C80" s="424"/>
      <c r="D80" s="424"/>
      <c r="E80" s="424"/>
      <c r="F80" s="424"/>
      <c r="G80" s="424"/>
      <c r="H80" s="424"/>
      <c r="I80" s="431"/>
      <c r="J80" s="154"/>
    </row>
    <row r="81" spans="1:10">
      <c r="A81" s="15"/>
      <c r="B81" s="430"/>
      <c r="C81" s="424"/>
      <c r="D81" s="424"/>
      <c r="E81" s="424"/>
      <c r="F81" s="424"/>
      <c r="G81" s="424"/>
      <c r="H81" s="424"/>
      <c r="I81" s="431"/>
      <c r="J81" s="154"/>
    </row>
    <row r="82" spans="1:10">
      <c r="A82" s="15"/>
      <c r="B82" s="430"/>
      <c r="C82" s="424"/>
      <c r="D82" s="424"/>
      <c r="E82" s="424"/>
      <c r="F82" s="424"/>
      <c r="G82" s="424"/>
      <c r="H82" s="424"/>
      <c r="I82" s="431"/>
      <c r="J82" s="154"/>
    </row>
    <row r="83" spans="1:10" ht="15.75" thickBot="1">
      <c r="A83" s="15"/>
      <c r="B83" s="432"/>
      <c r="C83" s="433"/>
      <c r="D83" s="433"/>
      <c r="E83" s="433"/>
      <c r="F83" s="433"/>
      <c r="G83" s="433"/>
      <c r="H83" s="433"/>
      <c r="I83" s="434"/>
      <c r="J83" s="154"/>
    </row>
    <row r="84" spans="1:10" ht="15.75" thickTop="1">
      <c r="A84" s="15"/>
      <c r="B84" s="147"/>
      <c r="C84" s="13"/>
      <c r="D84" s="13"/>
      <c r="E84" s="13"/>
      <c r="F84" s="13"/>
      <c r="G84" s="13"/>
      <c r="H84" s="13"/>
      <c r="I84" s="13"/>
      <c r="J84" s="153"/>
    </row>
    <row r="85" spans="1:10" ht="15.75" thickBot="1">
      <c r="A85" s="15"/>
      <c r="B85" s="484" t="s">
        <v>123</v>
      </c>
      <c r="C85" s="448"/>
      <c r="D85" s="448"/>
      <c r="E85" s="448"/>
      <c r="F85" s="448"/>
      <c r="G85" s="448"/>
      <c r="H85" s="448"/>
      <c r="I85" s="448"/>
      <c r="J85" s="14"/>
    </row>
    <row r="86" spans="1:10" ht="16.5" customHeight="1" thickTop="1">
      <c r="A86" s="15"/>
      <c r="B86" s="494" t="s">
        <v>122</v>
      </c>
      <c r="C86" s="495"/>
      <c r="D86" s="435" t="s">
        <v>431</v>
      </c>
      <c r="E86" s="428"/>
      <c r="F86" s="428"/>
      <c r="G86" s="428"/>
      <c r="H86" s="428"/>
      <c r="I86" s="429"/>
      <c r="J86" s="14"/>
    </row>
    <row r="87" spans="1:10">
      <c r="A87" s="15"/>
      <c r="B87" s="454"/>
      <c r="C87" s="455"/>
      <c r="D87" s="436"/>
      <c r="E87" s="437"/>
      <c r="F87" s="437"/>
      <c r="G87" s="437"/>
      <c r="H87" s="437"/>
      <c r="I87" s="438"/>
      <c r="J87" s="14"/>
    </row>
    <row r="88" spans="1:10">
      <c r="A88" s="15"/>
      <c r="B88" s="454" t="s">
        <v>121</v>
      </c>
      <c r="C88" s="455"/>
      <c r="D88" s="439" t="s">
        <v>432</v>
      </c>
      <c r="E88" s="424"/>
      <c r="F88" s="424"/>
      <c r="G88" s="424"/>
      <c r="H88" s="424"/>
      <c r="I88" s="431"/>
      <c r="J88" s="14"/>
    </row>
    <row r="89" spans="1:10">
      <c r="A89" s="15"/>
      <c r="B89" s="454"/>
      <c r="C89" s="455"/>
      <c r="D89" s="436"/>
      <c r="E89" s="437"/>
      <c r="F89" s="437"/>
      <c r="G89" s="437"/>
      <c r="H89" s="437"/>
      <c r="I89" s="438"/>
      <c r="J89" s="14"/>
    </row>
    <row r="90" spans="1:10">
      <c r="A90" s="15"/>
      <c r="B90" s="485" t="s">
        <v>120</v>
      </c>
      <c r="C90" s="486"/>
      <c r="D90" s="439" t="s">
        <v>433</v>
      </c>
      <c r="E90" s="424"/>
      <c r="F90" s="424"/>
      <c r="G90" s="424"/>
      <c r="H90" s="424"/>
      <c r="I90" s="431"/>
      <c r="J90" s="14"/>
    </row>
    <row r="91" spans="1:10">
      <c r="A91" s="15"/>
      <c r="B91" s="485"/>
      <c r="C91" s="486"/>
      <c r="D91" s="436"/>
      <c r="E91" s="437"/>
      <c r="F91" s="437"/>
      <c r="G91" s="437"/>
      <c r="H91" s="437"/>
      <c r="I91" s="438"/>
      <c r="J91" s="14"/>
    </row>
    <row r="92" spans="1:10">
      <c r="A92" s="15"/>
      <c r="B92" s="454" t="s">
        <v>119</v>
      </c>
      <c r="C92" s="455"/>
      <c r="D92" s="439" t="s">
        <v>434</v>
      </c>
      <c r="E92" s="424"/>
      <c r="F92" s="424"/>
      <c r="G92" s="424"/>
      <c r="H92" s="424"/>
      <c r="I92" s="431"/>
      <c r="J92" s="14"/>
    </row>
    <row r="93" spans="1:10" ht="15.75" thickBot="1">
      <c r="A93" s="15"/>
      <c r="B93" s="456"/>
      <c r="C93" s="457"/>
      <c r="D93" s="499"/>
      <c r="E93" s="433"/>
      <c r="F93" s="433"/>
      <c r="G93" s="433"/>
      <c r="H93" s="433"/>
      <c r="I93" s="434"/>
      <c r="J93" s="14"/>
    </row>
    <row r="94" spans="1:10" ht="15.75" thickTop="1">
      <c r="A94" s="15"/>
      <c r="B94" s="151"/>
      <c r="C94" s="151"/>
      <c r="D94" s="13"/>
      <c r="E94" s="13"/>
      <c r="F94" s="13"/>
      <c r="G94" s="13"/>
      <c r="H94" s="13"/>
      <c r="I94" s="13"/>
      <c r="J94" s="14"/>
    </row>
    <row r="95" spans="1:10" ht="15.75" thickBot="1">
      <c r="A95" s="19"/>
      <c r="B95" s="152"/>
      <c r="C95" s="152"/>
      <c r="D95" s="18"/>
      <c r="E95" s="18"/>
      <c r="F95" s="18"/>
      <c r="G95" s="18"/>
      <c r="H95" s="18"/>
      <c r="I95" s="18"/>
      <c r="J95" s="16"/>
    </row>
    <row r="96" spans="1:10">
      <c r="A96" s="5"/>
      <c r="B96" s="151"/>
      <c r="C96" s="151"/>
      <c r="D96" s="13"/>
      <c r="E96" s="13"/>
      <c r="F96" s="13"/>
      <c r="G96" s="13"/>
      <c r="H96" s="13"/>
      <c r="I96" s="13"/>
      <c r="J96" s="5"/>
    </row>
    <row r="97" spans="1:10" ht="15.75" thickBot="1">
      <c r="A97" s="5"/>
      <c r="B97" s="151"/>
      <c r="C97" s="151"/>
      <c r="D97" s="13"/>
      <c r="E97" s="13"/>
      <c r="F97" s="13"/>
      <c r="G97" s="13"/>
      <c r="H97" s="13"/>
      <c r="I97" s="13"/>
      <c r="J97" s="5"/>
    </row>
    <row r="98" spans="1:10">
      <c r="A98" s="38"/>
      <c r="B98" s="150"/>
      <c r="C98" s="74"/>
      <c r="D98" s="74"/>
      <c r="E98" s="74"/>
      <c r="F98" s="74"/>
      <c r="G98" s="74"/>
      <c r="H98" s="74"/>
      <c r="I98" s="121"/>
      <c r="J98" s="34"/>
    </row>
    <row r="99" spans="1:10">
      <c r="A99" s="15"/>
      <c r="B99" s="147"/>
      <c r="C99" s="13"/>
      <c r="D99" s="13"/>
      <c r="E99" s="13"/>
      <c r="F99" s="13"/>
      <c r="G99" s="13"/>
      <c r="H99" s="13"/>
      <c r="I99" s="79"/>
      <c r="J99" s="14"/>
    </row>
    <row r="100" spans="1:10">
      <c r="A100" s="15"/>
      <c r="B100" s="453" t="s">
        <v>118</v>
      </c>
      <c r="C100" s="453"/>
      <c r="D100" s="453"/>
      <c r="E100" s="453"/>
      <c r="F100" s="453"/>
      <c r="G100" s="13"/>
      <c r="H100" s="13"/>
      <c r="I100" s="79"/>
      <c r="J100" s="14"/>
    </row>
    <row r="101" spans="1:10">
      <c r="A101" s="15"/>
      <c r="B101" s="147"/>
      <c r="C101" s="13"/>
      <c r="D101" s="13"/>
      <c r="E101" s="13"/>
      <c r="F101" s="13"/>
      <c r="G101" s="13"/>
      <c r="H101" s="13"/>
      <c r="I101" s="79"/>
      <c r="J101" s="14"/>
    </row>
    <row r="102" spans="1:10">
      <c r="A102" s="15"/>
      <c r="B102" s="105" t="s">
        <v>111</v>
      </c>
      <c r="C102" s="105" t="s">
        <v>116</v>
      </c>
      <c r="D102" s="105" t="s">
        <v>115</v>
      </c>
      <c r="E102" s="13"/>
      <c r="F102" s="13"/>
      <c r="G102" s="13"/>
      <c r="H102" s="13"/>
      <c r="I102" s="79"/>
      <c r="J102" s="14"/>
    </row>
    <row r="103" spans="1:10">
      <c r="A103" s="15"/>
      <c r="B103" s="63">
        <v>3150</v>
      </c>
      <c r="C103" s="63" t="s">
        <v>308</v>
      </c>
      <c r="D103" s="426" t="s">
        <v>309</v>
      </c>
      <c r="E103" s="426"/>
      <c r="F103" s="426"/>
      <c r="G103" s="426"/>
      <c r="H103" s="426"/>
      <c r="I103" s="426"/>
      <c r="J103" s="14"/>
    </row>
    <row r="104" spans="1:10">
      <c r="A104" s="15"/>
      <c r="B104" s="63">
        <v>7140</v>
      </c>
      <c r="C104" s="63" t="s">
        <v>308</v>
      </c>
      <c r="D104" s="426" t="s">
        <v>310</v>
      </c>
      <c r="E104" s="426"/>
      <c r="F104" s="426"/>
      <c r="G104" s="426"/>
      <c r="H104" s="426"/>
      <c r="I104" s="426"/>
      <c r="J104" s="14"/>
    </row>
    <row r="105" spans="1:10">
      <c r="A105" s="15"/>
      <c r="B105" s="63" t="s">
        <v>311</v>
      </c>
      <c r="C105" s="63" t="s">
        <v>308</v>
      </c>
      <c r="D105" s="426" t="s">
        <v>435</v>
      </c>
      <c r="E105" s="426"/>
      <c r="F105" s="426"/>
      <c r="G105" s="426"/>
      <c r="H105" s="426"/>
      <c r="I105" s="426"/>
      <c r="J105" s="14"/>
    </row>
    <row r="106" spans="1:10">
      <c r="A106" s="15"/>
      <c r="B106" s="63" t="s">
        <v>312</v>
      </c>
      <c r="C106" s="63" t="s">
        <v>308</v>
      </c>
      <c r="D106" s="426" t="s">
        <v>313</v>
      </c>
      <c r="E106" s="426"/>
      <c r="F106" s="426"/>
      <c r="G106" s="426"/>
      <c r="H106" s="426"/>
      <c r="I106" s="426"/>
      <c r="J106" s="14"/>
    </row>
    <row r="107" spans="1:10">
      <c r="A107" s="15"/>
      <c r="B107" s="63">
        <v>6430</v>
      </c>
      <c r="C107" s="63" t="s">
        <v>308</v>
      </c>
      <c r="D107" s="426" t="s">
        <v>314</v>
      </c>
      <c r="E107" s="426"/>
      <c r="F107" s="426"/>
      <c r="G107" s="426"/>
      <c r="H107" s="426"/>
      <c r="I107" s="79"/>
      <c r="J107" s="14"/>
    </row>
    <row r="108" spans="1:10">
      <c r="A108" s="15"/>
      <c r="B108" s="63" t="s">
        <v>303</v>
      </c>
      <c r="C108" s="63" t="s">
        <v>303</v>
      </c>
      <c r="D108" s="426" t="s">
        <v>303</v>
      </c>
      <c r="E108" s="426"/>
      <c r="F108" s="426"/>
      <c r="G108" s="426"/>
      <c r="H108" s="426"/>
      <c r="I108" s="79"/>
      <c r="J108" s="14"/>
    </row>
    <row r="109" spans="1:10">
      <c r="A109" s="15"/>
      <c r="B109" s="63" t="s">
        <v>303</v>
      </c>
      <c r="C109" s="63" t="s">
        <v>303</v>
      </c>
      <c r="D109" s="426" t="s">
        <v>303</v>
      </c>
      <c r="E109" s="426"/>
      <c r="F109" s="426"/>
      <c r="G109" s="426"/>
      <c r="H109" s="426"/>
      <c r="I109" s="79"/>
      <c r="J109" s="14"/>
    </row>
    <row r="110" spans="1:10">
      <c r="A110" s="15"/>
      <c r="B110" s="63" t="s">
        <v>303</v>
      </c>
      <c r="C110" s="63" t="s">
        <v>303</v>
      </c>
      <c r="D110" s="426" t="s">
        <v>303</v>
      </c>
      <c r="E110" s="426"/>
      <c r="F110" s="426"/>
      <c r="G110" s="426"/>
      <c r="H110" s="426"/>
      <c r="I110" s="79"/>
      <c r="J110" s="14"/>
    </row>
    <row r="111" spans="1:10">
      <c r="A111" s="15"/>
      <c r="B111" s="88" t="s">
        <v>117</v>
      </c>
      <c r="C111" s="88"/>
      <c r="D111" s="88"/>
      <c r="E111" s="88"/>
      <c r="F111" s="88"/>
      <c r="G111" s="148"/>
      <c r="H111" s="148"/>
      <c r="I111" s="79"/>
      <c r="J111" s="14"/>
    </row>
    <row r="112" spans="1:10">
      <c r="A112" s="15"/>
      <c r="B112" s="105" t="s">
        <v>111</v>
      </c>
      <c r="C112" s="105" t="s">
        <v>116</v>
      </c>
      <c r="D112" s="105" t="s">
        <v>115</v>
      </c>
      <c r="E112" s="148"/>
      <c r="F112" s="148"/>
      <c r="G112" s="148"/>
      <c r="H112" s="148"/>
      <c r="I112" s="79"/>
      <c r="J112" s="14"/>
    </row>
    <row r="113" spans="1:10" ht="24" customHeight="1">
      <c r="A113" s="15"/>
      <c r="B113" s="334" t="s">
        <v>436</v>
      </c>
      <c r="C113" s="335" t="s">
        <v>308</v>
      </c>
      <c r="D113" s="496" t="s">
        <v>439</v>
      </c>
      <c r="E113" s="496"/>
      <c r="F113" s="496"/>
      <c r="G113" s="496"/>
      <c r="H113" s="496"/>
      <c r="I113" s="496"/>
      <c r="J113" s="14"/>
    </row>
    <row r="114" spans="1:10" ht="24" customHeight="1">
      <c r="A114" s="15"/>
      <c r="B114" s="334" t="s">
        <v>437</v>
      </c>
      <c r="C114" s="335" t="s">
        <v>298</v>
      </c>
      <c r="D114" s="81" t="s">
        <v>440</v>
      </c>
      <c r="E114" s="149"/>
      <c r="F114" s="149"/>
      <c r="G114" s="149"/>
      <c r="H114" s="149"/>
      <c r="I114" s="79"/>
      <c r="J114" s="14"/>
    </row>
    <row r="115" spans="1:10" ht="24" customHeight="1">
      <c r="A115" s="15"/>
      <c r="B115" s="334" t="s">
        <v>438</v>
      </c>
      <c r="C115" s="335" t="s">
        <v>308</v>
      </c>
      <c r="D115" s="81" t="s">
        <v>441</v>
      </c>
      <c r="E115" s="149"/>
      <c r="F115" s="149"/>
      <c r="G115" s="149"/>
      <c r="H115" s="149"/>
      <c r="I115" s="79"/>
      <c r="J115" s="14"/>
    </row>
    <row r="116" spans="1:10">
      <c r="A116" s="15"/>
      <c r="C116" s="63" t="s">
        <v>114</v>
      </c>
      <c r="D116" s="148"/>
      <c r="E116" s="148"/>
      <c r="F116" s="148"/>
      <c r="G116" s="148"/>
      <c r="H116" s="148"/>
      <c r="I116" s="79"/>
      <c r="J116" s="14"/>
    </row>
    <row r="117" spans="1:10">
      <c r="A117" s="15"/>
      <c r="B117" s="63"/>
      <c r="C117" s="30"/>
      <c r="D117" s="148"/>
      <c r="E117" s="148"/>
      <c r="F117" s="148"/>
      <c r="G117" s="148"/>
      <c r="H117" s="148"/>
      <c r="I117" s="79"/>
      <c r="J117" s="14"/>
    </row>
    <row r="118" spans="1:10">
      <c r="A118" s="15"/>
      <c r="B118" s="88" t="s">
        <v>113</v>
      </c>
      <c r="C118" s="88"/>
      <c r="D118" s="88"/>
      <c r="E118" s="88"/>
      <c r="F118" s="88"/>
      <c r="G118" s="95"/>
      <c r="H118" s="95"/>
      <c r="I118" s="79"/>
      <c r="J118" s="14"/>
    </row>
    <row r="119" spans="1:10" ht="15.75" thickBot="1">
      <c r="A119" s="15"/>
      <c r="B119" s="147"/>
      <c r="C119" s="13"/>
      <c r="D119" s="13"/>
      <c r="E119" s="13"/>
      <c r="F119" s="13"/>
      <c r="G119" s="95"/>
      <c r="H119" s="95"/>
      <c r="I119" s="79"/>
      <c r="J119" s="14"/>
    </row>
    <row r="120" spans="1:10" ht="15.75" thickTop="1">
      <c r="A120" s="15"/>
      <c r="B120" s="336" t="s">
        <v>112</v>
      </c>
      <c r="C120" s="337" t="s">
        <v>111</v>
      </c>
      <c r="D120" s="470" t="s">
        <v>110</v>
      </c>
      <c r="E120" s="470"/>
      <c r="F120" s="470"/>
      <c r="G120" s="470"/>
      <c r="H120" s="497" t="s">
        <v>109</v>
      </c>
      <c r="I120" s="497"/>
      <c r="J120" s="498"/>
    </row>
    <row r="121" spans="1:10" ht="15.95" customHeight="1">
      <c r="A121" s="15"/>
      <c r="B121" s="471" t="s">
        <v>79</v>
      </c>
      <c r="C121" s="338" t="s">
        <v>444</v>
      </c>
      <c r="D121" s="483" t="s">
        <v>315</v>
      </c>
      <c r="E121" s="483"/>
      <c r="F121" s="483"/>
      <c r="G121" s="483"/>
      <c r="H121" s="467" t="s">
        <v>316</v>
      </c>
      <c r="I121" s="467"/>
      <c r="J121" s="475"/>
    </row>
    <row r="122" spans="1:10" ht="15.95" customHeight="1">
      <c r="A122" s="15"/>
      <c r="B122" s="471"/>
      <c r="C122" s="339">
        <v>1355</v>
      </c>
      <c r="D122" s="483" t="s">
        <v>317</v>
      </c>
      <c r="E122" s="483"/>
      <c r="F122" s="483"/>
      <c r="G122" s="483"/>
      <c r="H122" s="467" t="s">
        <v>318</v>
      </c>
      <c r="I122" s="467"/>
      <c r="J122" s="475"/>
    </row>
    <row r="123" spans="1:10" ht="15.95" customHeight="1">
      <c r="A123" s="15"/>
      <c r="B123" s="471"/>
      <c r="C123" s="340"/>
      <c r="D123" s="483" t="s">
        <v>303</v>
      </c>
      <c r="E123" s="483"/>
      <c r="F123" s="483"/>
      <c r="G123" s="483"/>
      <c r="H123" s="467" t="s">
        <v>303</v>
      </c>
      <c r="I123" s="467"/>
      <c r="J123" s="475"/>
    </row>
    <row r="124" spans="1:10" ht="15.95" customHeight="1">
      <c r="A124" s="15"/>
      <c r="B124" s="471" t="s">
        <v>7</v>
      </c>
      <c r="C124" s="339" t="s">
        <v>446</v>
      </c>
      <c r="D124" s="483" t="s">
        <v>319</v>
      </c>
      <c r="E124" s="483"/>
      <c r="F124" s="483"/>
      <c r="G124" s="483"/>
      <c r="H124" s="467" t="s">
        <v>442</v>
      </c>
      <c r="I124" s="468"/>
      <c r="J124" s="469"/>
    </row>
    <row r="125" spans="1:10" ht="15.95" customHeight="1">
      <c r="A125" s="15"/>
      <c r="B125" s="471"/>
      <c r="C125" s="340"/>
      <c r="D125" s="483" t="s">
        <v>303</v>
      </c>
      <c r="E125" s="483"/>
      <c r="F125" s="483"/>
      <c r="G125" s="483"/>
      <c r="H125" s="467" t="s">
        <v>303</v>
      </c>
      <c r="I125" s="468"/>
      <c r="J125" s="469"/>
    </row>
    <row r="126" spans="1:10" ht="15.95" customHeight="1">
      <c r="A126" s="15"/>
      <c r="B126" s="471"/>
      <c r="C126" s="340"/>
      <c r="D126" s="483" t="s">
        <v>303</v>
      </c>
      <c r="E126" s="483"/>
      <c r="F126" s="483"/>
      <c r="G126" s="483"/>
      <c r="H126" s="467" t="s">
        <v>303</v>
      </c>
      <c r="I126" s="468"/>
      <c r="J126" s="469"/>
    </row>
    <row r="127" spans="1:10" ht="15.95" customHeight="1">
      <c r="A127" s="15"/>
      <c r="B127" s="471"/>
      <c r="C127" s="340"/>
      <c r="D127" s="483" t="s">
        <v>303</v>
      </c>
      <c r="E127" s="483"/>
      <c r="F127" s="483"/>
      <c r="G127" s="483"/>
      <c r="H127" s="467" t="s">
        <v>303</v>
      </c>
      <c r="I127" s="468"/>
      <c r="J127" s="469"/>
    </row>
    <row r="128" spans="1:10" ht="15.95" customHeight="1">
      <c r="A128" s="15"/>
      <c r="B128" s="480" t="s">
        <v>108</v>
      </c>
      <c r="C128" s="341">
        <v>1194</v>
      </c>
      <c r="D128" s="483" t="s">
        <v>320</v>
      </c>
      <c r="E128" s="483"/>
      <c r="F128" s="483"/>
      <c r="G128" s="483"/>
      <c r="H128" s="467" t="s">
        <v>321</v>
      </c>
      <c r="I128" s="467"/>
      <c r="J128" s="475"/>
    </row>
    <row r="129" spans="1:10" ht="15.95" customHeight="1">
      <c r="A129" s="15"/>
      <c r="B129" s="480"/>
      <c r="C129" s="341">
        <v>1220</v>
      </c>
      <c r="D129" s="483" t="s">
        <v>322</v>
      </c>
      <c r="E129" s="483"/>
      <c r="F129" s="483"/>
      <c r="G129" s="483"/>
      <c r="H129" s="467" t="s">
        <v>443</v>
      </c>
      <c r="I129" s="467"/>
      <c r="J129" s="475"/>
    </row>
    <row r="130" spans="1:10" ht="15.95" customHeight="1">
      <c r="A130" s="15"/>
      <c r="B130" s="480"/>
      <c r="C130" s="341">
        <v>1221</v>
      </c>
      <c r="D130" s="483" t="s">
        <v>323</v>
      </c>
      <c r="E130" s="483"/>
      <c r="F130" s="483"/>
      <c r="G130" s="483"/>
      <c r="H130" s="467" t="s">
        <v>324</v>
      </c>
      <c r="I130" s="467"/>
      <c r="J130" s="475"/>
    </row>
    <row r="131" spans="1:10" ht="15.95" customHeight="1">
      <c r="A131" s="15"/>
      <c r="B131" s="480"/>
      <c r="C131" s="339">
        <v>1259</v>
      </c>
      <c r="D131" s="483" t="s">
        <v>325</v>
      </c>
      <c r="E131" s="483"/>
      <c r="F131" s="483"/>
      <c r="G131" s="483"/>
      <c r="H131" s="467" t="s">
        <v>326</v>
      </c>
      <c r="I131" s="467"/>
      <c r="J131" s="475"/>
    </row>
    <row r="132" spans="1:10" ht="15.95" customHeight="1">
      <c r="A132" s="15"/>
      <c r="B132" s="480" t="s">
        <v>107</v>
      </c>
      <c r="C132" s="339">
        <v>6149</v>
      </c>
      <c r="D132" s="483" t="s">
        <v>327</v>
      </c>
      <c r="E132" s="483"/>
      <c r="F132" s="483"/>
      <c r="G132" s="483"/>
      <c r="H132" s="467" t="s">
        <v>328</v>
      </c>
      <c r="I132" s="467"/>
      <c r="J132" s="475"/>
    </row>
    <row r="133" spans="1:10" ht="15.95" customHeight="1">
      <c r="A133" s="15"/>
      <c r="B133" s="480"/>
      <c r="C133" s="339" t="s">
        <v>445</v>
      </c>
      <c r="D133" s="483" t="s">
        <v>329</v>
      </c>
      <c r="E133" s="483"/>
      <c r="F133" s="483"/>
      <c r="G133" s="483"/>
      <c r="H133" s="467" t="s">
        <v>330</v>
      </c>
      <c r="I133" s="467"/>
      <c r="J133" s="475"/>
    </row>
    <row r="134" spans="1:10" ht="15.95" customHeight="1">
      <c r="A134" s="15"/>
      <c r="B134" s="480"/>
      <c r="C134" s="340"/>
      <c r="D134" s="483" t="s">
        <v>303</v>
      </c>
      <c r="E134" s="483"/>
      <c r="F134" s="483"/>
      <c r="G134" s="483"/>
      <c r="H134" s="467" t="s">
        <v>303</v>
      </c>
      <c r="I134" s="467"/>
      <c r="J134" s="475"/>
    </row>
    <row r="135" spans="1:10" ht="15.95" customHeight="1">
      <c r="A135" s="15"/>
      <c r="B135" s="480"/>
      <c r="C135" s="340"/>
      <c r="D135" s="483" t="s">
        <v>303</v>
      </c>
      <c r="E135" s="483"/>
      <c r="F135" s="483"/>
      <c r="G135" s="483"/>
      <c r="H135" s="467" t="s">
        <v>303</v>
      </c>
      <c r="I135" s="467"/>
      <c r="J135" s="475"/>
    </row>
    <row r="136" spans="1:10" ht="15.95" customHeight="1">
      <c r="A136" s="15"/>
      <c r="B136" s="480" t="s">
        <v>6</v>
      </c>
      <c r="C136" s="342">
        <v>1029</v>
      </c>
      <c r="D136" s="490" t="s">
        <v>331</v>
      </c>
      <c r="E136" s="491"/>
      <c r="F136" s="491"/>
      <c r="G136" s="492"/>
      <c r="H136" s="467" t="s">
        <v>332</v>
      </c>
      <c r="I136" s="467"/>
      <c r="J136" s="475"/>
    </row>
    <row r="137" spans="1:10" ht="15.95" customHeight="1" thickBot="1">
      <c r="A137" s="15"/>
      <c r="B137" s="481"/>
      <c r="C137" s="343">
        <v>1032</v>
      </c>
      <c r="D137" s="482" t="s">
        <v>333</v>
      </c>
      <c r="E137" s="482"/>
      <c r="F137" s="482"/>
      <c r="G137" s="482"/>
      <c r="H137" s="476" t="s">
        <v>334</v>
      </c>
      <c r="I137" s="476"/>
      <c r="J137" s="477"/>
    </row>
    <row r="138" spans="1:10" ht="15.95" customHeight="1" thickTop="1">
      <c r="A138" s="15"/>
      <c r="B138" s="146"/>
      <c r="C138" s="145"/>
      <c r="D138" s="145"/>
      <c r="E138" s="145"/>
      <c r="F138" s="145"/>
      <c r="G138" s="145"/>
      <c r="H138" s="478"/>
      <c r="I138" s="478"/>
      <c r="J138" s="479"/>
    </row>
    <row r="139" spans="1:10" ht="15.75" customHeight="1">
      <c r="A139" s="15"/>
      <c r="B139" s="424" t="s">
        <v>106</v>
      </c>
      <c r="C139" s="424"/>
      <c r="D139" s="424"/>
      <c r="E139" s="424"/>
      <c r="F139" s="424"/>
      <c r="G139" s="424"/>
      <c r="H139" s="424"/>
      <c r="I139" s="424"/>
      <c r="J139" s="462"/>
    </row>
    <row r="140" spans="1:10">
      <c r="A140" s="15"/>
      <c r="B140" s="424"/>
      <c r="C140" s="424"/>
      <c r="D140" s="424"/>
      <c r="E140" s="424"/>
      <c r="F140" s="424"/>
      <c r="G140" s="424"/>
      <c r="H140" s="424"/>
      <c r="I140" s="424"/>
      <c r="J140" s="462"/>
    </row>
    <row r="141" spans="1:10">
      <c r="A141" s="15"/>
      <c r="B141" s="33"/>
      <c r="C141" s="129"/>
      <c r="D141" s="129"/>
      <c r="E141" s="129"/>
      <c r="F141" s="129"/>
      <c r="G141" s="129"/>
      <c r="H141" s="129"/>
      <c r="I141" s="79"/>
      <c r="J141" s="14"/>
    </row>
    <row r="142" spans="1:10">
      <c r="A142" s="15"/>
      <c r="B142" s="33"/>
      <c r="C142" s="129"/>
      <c r="D142" s="129"/>
      <c r="E142" s="129"/>
      <c r="F142" s="129"/>
      <c r="G142" s="129"/>
      <c r="H142" s="129"/>
      <c r="I142" s="79"/>
      <c r="J142" s="14"/>
    </row>
    <row r="143" spans="1:10">
      <c r="A143" s="15"/>
      <c r="B143" s="88" t="s">
        <v>105</v>
      </c>
      <c r="C143" s="129"/>
      <c r="D143" s="129"/>
      <c r="E143" s="129"/>
      <c r="F143" s="129"/>
      <c r="G143" s="129"/>
      <c r="H143" s="129"/>
      <c r="I143" s="79"/>
      <c r="J143" s="14"/>
    </row>
    <row r="144" spans="1:10" ht="15.75" thickBot="1">
      <c r="A144" s="15"/>
      <c r="C144" s="30"/>
      <c r="D144" s="30"/>
      <c r="E144" s="30"/>
      <c r="F144" s="30"/>
      <c r="G144" s="30"/>
      <c r="H144" s="30"/>
      <c r="I144" s="79"/>
      <c r="J144" s="14"/>
    </row>
    <row r="145" spans="1:10" ht="15.75" customHeight="1" thickTop="1">
      <c r="A145" s="15"/>
      <c r="B145" s="427" t="s">
        <v>451</v>
      </c>
      <c r="C145" s="428"/>
      <c r="D145" s="428"/>
      <c r="E145" s="428"/>
      <c r="F145" s="428"/>
      <c r="G145" s="428"/>
      <c r="H145" s="428"/>
      <c r="I145" s="429"/>
      <c r="J145" s="14"/>
    </row>
    <row r="146" spans="1:10" ht="15" customHeight="1">
      <c r="A146" s="15"/>
      <c r="B146" s="430"/>
      <c r="C146" s="424"/>
      <c r="D146" s="424"/>
      <c r="E146" s="424"/>
      <c r="F146" s="424"/>
      <c r="G146" s="424"/>
      <c r="H146" s="424"/>
      <c r="I146" s="431"/>
      <c r="J146" s="14"/>
    </row>
    <row r="147" spans="1:10" ht="174.75" customHeight="1" thickBot="1">
      <c r="A147" s="15"/>
      <c r="B147" s="432"/>
      <c r="C147" s="433"/>
      <c r="D147" s="433"/>
      <c r="E147" s="433"/>
      <c r="F147" s="433"/>
      <c r="G147" s="433"/>
      <c r="H147" s="433"/>
      <c r="I147" s="434"/>
      <c r="J147" s="14"/>
    </row>
    <row r="148" spans="1:10" ht="16.5" thickTop="1" thickBot="1">
      <c r="A148" s="15"/>
      <c r="B148" s="72"/>
      <c r="C148" s="72"/>
      <c r="D148" s="72"/>
      <c r="E148" s="72"/>
      <c r="F148" s="72"/>
      <c r="G148" s="72"/>
      <c r="H148" s="72"/>
      <c r="I148" s="72"/>
      <c r="J148" s="14"/>
    </row>
    <row r="149" spans="1:10" ht="16.5" customHeight="1" thickTop="1" thickBot="1">
      <c r="A149" s="15"/>
      <c r="B149" s="472" t="s">
        <v>452</v>
      </c>
      <c r="C149" s="473"/>
      <c r="D149" s="473"/>
      <c r="E149" s="473"/>
      <c r="F149" s="473"/>
      <c r="G149" s="473"/>
      <c r="H149" s="473"/>
      <c r="I149" s="474"/>
      <c r="J149" s="14"/>
    </row>
    <row r="150" spans="1:10" ht="15.75" thickTop="1">
      <c r="A150" s="15"/>
      <c r="B150" s="72"/>
      <c r="C150" s="72"/>
      <c r="D150" s="72"/>
      <c r="E150" s="72"/>
      <c r="F150" s="72"/>
      <c r="G150" s="72"/>
      <c r="H150" s="72"/>
      <c r="I150" s="72"/>
      <c r="J150" s="14"/>
    </row>
    <row r="151" spans="1:10">
      <c r="A151" s="15"/>
      <c r="B151" s="13"/>
      <c r="C151" s="13"/>
      <c r="D151" s="13"/>
      <c r="E151" s="13"/>
      <c r="F151" s="13"/>
      <c r="G151" s="13"/>
      <c r="H151" s="13"/>
      <c r="I151" s="79"/>
      <c r="J151" s="14"/>
    </row>
    <row r="152" spans="1:10">
      <c r="A152" s="15"/>
      <c r="B152" s="443" t="s">
        <v>104</v>
      </c>
      <c r="C152" s="443"/>
      <c r="D152" s="443"/>
      <c r="E152" s="443"/>
      <c r="F152" s="443"/>
      <c r="G152" s="443"/>
      <c r="H152" s="443"/>
      <c r="I152" s="79"/>
      <c r="J152" s="14"/>
    </row>
    <row r="153" spans="1:10">
      <c r="A153" s="15"/>
      <c r="B153" s="105"/>
      <c r="C153" s="514"/>
      <c r="D153" s="514"/>
      <c r="E153" s="514"/>
      <c r="F153" s="514"/>
      <c r="G153" s="514"/>
      <c r="H153" s="10"/>
      <c r="I153" s="79"/>
      <c r="J153" s="14"/>
    </row>
    <row r="154" spans="1:10" ht="15" customHeight="1">
      <c r="A154" s="15"/>
      <c r="B154" s="424" t="s">
        <v>103</v>
      </c>
      <c r="C154" s="424"/>
      <c r="D154" s="424"/>
      <c r="E154" s="424"/>
      <c r="F154" s="424"/>
      <c r="G154" s="424"/>
      <c r="H154" s="424"/>
      <c r="I154" s="424"/>
      <c r="J154" s="14"/>
    </row>
    <row r="155" spans="1:10">
      <c r="A155" s="15"/>
      <c r="B155" s="424"/>
      <c r="C155" s="424"/>
      <c r="D155" s="424"/>
      <c r="E155" s="424"/>
      <c r="F155" s="424"/>
      <c r="G155" s="424"/>
      <c r="H155" s="424"/>
      <c r="I155" s="424"/>
      <c r="J155" s="14"/>
    </row>
    <row r="156" spans="1:10">
      <c r="A156" s="15"/>
      <c r="B156" s="424"/>
      <c r="C156" s="424"/>
      <c r="D156" s="424"/>
      <c r="E156" s="424"/>
      <c r="F156" s="424"/>
      <c r="G156" s="424"/>
      <c r="H156" s="424"/>
      <c r="I156" s="424"/>
      <c r="J156" s="14"/>
    </row>
    <row r="157" spans="1:10">
      <c r="A157" s="15"/>
      <c r="B157" s="72"/>
      <c r="C157" s="72"/>
      <c r="D157" s="72"/>
      <c r="E157" s="72"/>
      <c r="F157" s="72"/>
      <c r="G157" s="72"/>
      <c r="H157" s="72"/>
      <c r="I157" s="72"/>
      <c r="J157" s="14"/>
    </row>
    <row r="158" spans="1:10">
      <c r="A158" s="15"/>
      <c r="B158" s="88" t="s">
        <v>102</v>
      </c>
      <c r="C158" s="5"/>
      <c r="D158" s="5"/>
      <c r="E158" s="448"/>
      <c r="F158" s="448"/>
      <c r="G158" s="448"/>
      <c r="H158" s="448"/>
      <c r="I158" s="79"/>
      <c r="J158" s="14"/>
    </row>
    <row r="159" spans="1:10">
      <c r="A159" s="15"/>
      <c r="B159" s="88"/>
      <c r="C159" s="5"/>
      <c r="D159" s="5"/>
      <c r="E159" s="63"/>
      <c r="F159" s="63"/>
      <c r="G159" s="63"/>
      <c r="H159" s="63"/>
      <c r="I159" s="79"/>
      <c r="J159" s="14"/>
    </row>
    <row r="160" spans="1:10">
      <c r="A160" s="15"/>
      <c r="B160" s="411" t="s">
        <v>101</v>
      </c>
      <c r="C160" s="411"/>
      <c r="D160" s="411"/>
      <c r="E160" s="411"/>
      <c r="F160" s="411"/>
      <c r="G160" s="411"/>
      <c r="H160" s="411"/>
      <c r="I160" s="411"/>
      <c r="J160" s="493"/>
    </row>
    <row r="161" spans="1:10">
      <c r="A161" s="15"/>
      <c r="B161" s="411"/>
      <c r="C161" s="411"/>
      <c r="D161" s="411"/>
      <c r="E161" s="411"/>
      <c r="F161" s="411"/>
      <c r="G161" s="411"/>
      <c r="H161" s="411"/>
      <c r="I161" s="411"/>
      <c r="J161" s="493"/>
    </row>
    <row r="162" spans="1:10" ht="15.75" thickBot="1">
      <c r="A162" s="15"/>
      <c r="B162" s="88"/>
      <c r="C162" s="5"/>
      <c r="D162" s="5"/>
      <c r="E162" s="63"/>
      <c r="F162" s="63"/>
      <c r="G162" s="63"/>
      <c r="H162" s="63"/>
      <c r="I162" s="79"/>
      <c r="J162" s="14"/>
    </row>
    <row r="163" spans="1:10" ht="16.5" thickTop="1" thickBot="1">
      <c r="A163" s="15"/>
      <c r="B163" s="487" t="s">
        <v>100</v>
      </c>
      <c r="C163" s="488"/>
      <c r="D163" s="489"/>
      <c r="E163" s="144">
        <v>634</v>
      </c>
      <c r="F163" s="63"/>
      <c r="G163" s="63"/>
      <c r="H163" s="63"/>
      <c r="I163" s="79"/>
      <c r="J163" s="14"/>
    </row>
    <row r="164" spans="1:10" ht="16.5" thickTop="1" thickBot="1">
      <c r="A164" s="15"/>
      <c r="B164" s="534" t="s">
        <v>99</v>
      </c>
      <c r="C164" s="535"/>
      <c r="D164" s="536"/>
      <c r="E164" s="143">
        <v>40785</v>
      </c>
      <c r="F164" s="63"/>
      <c r="G164" s="63"/>
      <c r="H164" s="63"/>
      <c r="I164" s="79"/>
      <c r="J164" s="14"/>
    </row>
    <row r="165" spans="1:10" ht="15.75" thickTop="1">
      <c r="A165" s="15"/>
      <c r="B165" s="519" t="s">
        <v>98</v>
      </c>
      <c r="C165" s="520"/>
      <c r="D165" s="520"/>
      <c r="E165" s="521"/>
      <c r="F165" s="5"/>
      <c r="G165" s="63"/>
      <c r="H165" s="63"/>
      <c r="I165" s="79"/>
      <c r="J165" s="14"/>
    </row>
    <row r="166" spans="1:10">
      <c r="A166" s="15"/>
      <c r="B166" s="142" t="s">
        <v>96</v>
      </c>
      <c r="C166" s="141" t="s">
        <v>97</v>
      </c>
      <c r="D166" s="140" t="s">
        <v>96</v>
      </c>
      <c r="E166" s="139" t="s">
        <v>97</v>
      </c>
      <c r="F166" s="5"/>
      <c r="G166" s="63"/>
      <c r="H166" s="63"/>
      <c r="I166" s="79"/>
      <c r="J166" s="14"/>
    </row>
    <row r="167" spans="1:10">
      <c r="A167" s="15"/>
      <c r="B167" s="136" t="s">
        <v>335</v>
      </c>
      <c r="C167" s="135">
        <v>1.015228426395939</v>
      </c>
      <c r="D167" s="138"/>
      <c r="E167" s="137"/>
      <c r="F167" s="5"/>
      <c r="G167" s="63"/>
      <c r="H167" s="63"/>
      <c r="I167" s="79"/>
      <c r="J167" s="14"/>
    </row>
    <row r="168" spans="1:10">
      <c r="A168" s="15"/>
      <c r="B168" s="136" t="s">
        <v>336</v>
      </c>
      <c r="C168" s="135">
        <v>69.543147208121823</v>
      </c>
      <c r="D168" s="138"/>
      <c r="E168" s="137"/>
      <c r="F168" s="5"/>
      <c r="G168" s="63"/>
      <c r="H168" s="63"/>
      <c r="I168" s="79"/>
      <c r="J168" s="14"/>
    </row>
    <row r="169" spans="1:10">
      <c r="A169" s="15"/>
      <c r="B169" s="136" t="s">
        <v>337</v>
      </c>
      <c r="C169" s="135">
        <v>1.015228426395939</v>
      </c>
      <c r="D169" s="138"/>
      <c r="E169" s="137"/>
      <c r="F169" s="5"/>
      <c r="G169" s="63"/>
      <c r="H169" s="63"/>
      <c r="I169" s="79"/>
      <c r="J169" s="14"/>
    </row>
    <row r="170" spans="1:10">
      <c r="A170" s="15"/>
      <c r="B170" s="136" t="s">
        <v>338</v>
      </c>
      <c r="C170" s="135">
        <v>17.258883248730964</v>
      </c>
      <c r="D170" s="138"/>
      <c r="E170" s="137"/>
      <c r="F170" s="5"/>
      <c r="G170" s="63"/>
      <c r="H170" s="63"/>
      <c r="I170" s="79"/>
      <c r="J170" s="14"/>
    </row>
    <row r="171" spans="1:10">
      <c r="A171" s="15"/>
      <c r="B171" s="136" t="s">
        <v>339</v>
      </c>
      <c r="C171" s="135">
        <v>11.167512690355331</v>
      </c>
      <c r="D171" s="102"/>
      <c r="E171" s="134"/>
      <c r="F171" s="5"/>
      <c r="G171" s="63"/>
      <c r="H171" s="63"/>
      <c r="I171" s="79"/>
      <c r="J171" s="14"/>
    </row>
    <row r="172" spans="1:10" ht="15.75" thickBot="1">
      <c r="A172" s="15"/>
      <c r="B172" s="133"/>
      <c r="C172" s="132"/>
      <c r="D172" s="131"/>
      <c r="E172" s="130"/>
      <c r="F172" s="5"/>
      <c r="G172" s="63"/>
      <c r="H172" s="63"/>
      <c r="I172" s="79"/>
      <c r="J172" s="14"/>
    </row>
    <row r="173" spans="1:10" ht="15.75" thickTop="1">
      <c r="A173" s="15"/>
      <c r="B173" s="129"/>
      <c r="C173" s="128"/>
      <c r="D173" s="63"/>
      <c r="E173" s="63"/>
      <c r="F173" s="5"/>
      <c r="G173" s="63"/>
      <c r="H173" s="63"/>
      <c r="I173" s="79"/>
      <c r="J173" s="14"/>
    </row>
    <row r="174" spans="1:10">
      <c r="A174" s="15"/>
      <c r="B174" s="129"/>
      <c r="C174" s="128"/>
      <c r="D174" s="63"/>
      <c r="E174" s="63"/>
      <c r="F174" s="5"/>
      <c r="G174" s="63"/>
      <c r="H174" s="63"/>
      <c r="I174" s="79"/>
      <c r="J174" s="14"/>
    </row>
    <row r="175" spans="1:10">
      <c r="A175" s="15"/>
      <c r="B175" s="88"/>
      <c r="C175" s="30"/>
      <c r="D175" s="63"/>
      <c r="E175" s="79"/>
      <c r="F175" s="5"/>
      <c r="G175" s="5"/>
      <c r="I175" s="5"/>
      <c r="J175" s="14"/>
    </row>
    <row r="176" spans="1:10">
      <c r="A176" s="15"/>
      <c r="B176" s="88"/>
      <c r="C176" s="30"/>
      <c r="D176" s="63"/>
      <c r="E176" s="79"/>
      <c r="F176" s="5"/>
      <c r="G176" s="5"/>
      <c r="I176" s="5"/>
      <c r="J176" s="14"/>
    </row>
    <row r="177" spans="1:10" ht="15.75" thickBot="1">
      <c r="A177" s="19"/>
      <c r="B177" s="127"/>
      <c r="C177" s="40"/>
      <c r="D177" s="40"/>
      <c r="E177" s="40"/>
      <c r="F177" s="40"/>
      <c r="G177" s="40"/>
      <c r="H177" s="126"/>
      <c r="I177" s="125"/>
      <c r="J177" s="16"/>
    </row>
    <row r="178" spans="1:10">
      <c r="A178" s="5"/>
      <c r="B178" s="88"/>
      <c r="C178" s="30"/>
      <c r="D178" s="30"/>
      <c r="E178" s="30"/>
      <c r="F178" s="30"/>
      <c r="G178" s="30"/>
      <c r="H178" s="63"/>
      <c r="I178" s="79"/>
      <c r="J178" s="5"/>
    </row>
    <row r="179" spans="1:10" ht="15.75" thickBot="1">
      <c r="A179" s="5"/>
      <c r="B179" s="88"/>
      <c r="C179" s="30"/>
      <c r="D179" s="30"/>
      <c r="E179" s="30"/>
      <c r="F179" s="30"/>
      <c r="G179" s="30"/>
      <c r="H179" s="63"/>
      <c r="I179" s="79"/>
      <c r="J179" s="5"/>
    </row>
    <row r="180" spans="1:10">
      <c r="A180" s="38"/>
      <c r="B180" s="124"/>
      <c r="C180" s="123"/>
      <c r="D180" s="123"/>
      <c r="E180" s="123"/>
      <c r="F180" s="123"/>
      <c r="G180" s="123"/>
      <c r="H180" s="122"/>
      <c r="I180" s="121"/>
      <c r="J180" s="34"/>
    </row>
    <row r="181" spans="1:10" ht="15.75" thickBot="1">
      <c r="A181" s="15"/>
      <c r="B181" s="88"/>
      <c r="C181" s="30"/>
      <c r="D181" s="30"/>
      <c r="E181" s="30"/>
      <c r="F181" s="30"/>
      <c r="G181" s="30"/>
      <c r="H181" s="63"/>
      <c r="I181" s="79"/>
      <c r="J181" s="14"/>
    </row>
    <row r="182" spans="1:10" ht="30" customHeight="1" thickTop="1" thickBot="1">
      <c r="A182" s="15"/>
      <c r="B182" s="526" t="s">
        <v>96</v>
      </c>
      <c r="C182" s="527"/>
      <c r="D182" s="120" t="s">
        <v>95</v>
      </c>
      <c r="E182" s="119" t="s">
        <v>94</v>
      </c>
      <c r="F182" s="445"/>
      <c r="G182" s="445"/>
      <c r="H182" s="445"/>
      <c r="I182" s="445"/>
      <c r="J182" s="531"/>
    </row>
    <row r="183" spans="1:10">
      <c r="A183" s="15"/>
      <c r="B183" s="528" t="s">
        <v>340</v>
      </c>
      <c r="C183" s="529"/>
      <c r="D183" s="118"/>
      <c r="E183" s="117" t="s">
        <v>341</v>
      </c>
      <c r="F183" s="448"/>
      <c r="G183" s="448"/>
      <c r="H183" s="448"/>
      <c r="I183" s="448"/>
      <c r="J183" s="532"/>
    </row>
    <row r="184" spans="1:10">
      <c r="A184" s="15"/>
      <c r="B184" s="539" t="s">
        <v>342</v>
      </c>
      <c r="C184" s="540"/>
      <c r="D184" s="116"/>
      <c r="E184" s="115" t="s">
        <v>341</v>
      </c>
      <c r="F184" s="448"/>
      <c r="G184" s="448"/>
      <c r="H184" s="448"/>
      <c r="I184" s="448"/>
      <c r="J184" s="532"/>
    </row>
    <row r="185" spans="1:10">
      <c r="A185" s="15"/>
      <c r="B185" s="530" t="s">
        <v>303</v>
      </c>
      <c r="C185" s="401"/>
      <c r="D185" s="116"/>
      <c r="E185" s="115" t="s">
        <v>303</v>
      </c>
      <c r="F185" s="448"/>
      <c r="G185" s="448"/>
      <c r="H185" s="448"/>
      <c r="I185" s="448"/>
      <c r="J185" s="532"/>
    </row>
    <row r="186" spans="1:10" ht="18.75" customHeight="1">
      <c r="A186" s="15"/>
      <c r="B186" s="530" t="s">
        <v>303</v>
      </c>
      <c r="C186" s="401"/>
      <c r="D186" s="116"/>
      <c r="E186" s="115" t="s">
        <v>303</v>
      </c>
      <c r="F186" s="448"/>
      <c r="G186" s="448"/>
      <c r="H186" s="448"/>
      <c r="I186" s="448"/>
      <c r="J186" s="532"/>
    </row>
    <row r="187" spans="1:10" ht="18.75" customHeight="1">
      <c r="A187" s="15"/>
      <c r="B187" s="515" t="s">
        <v>335</v>
      </c>
      <c r="C187" s="516"/>
      <c r="D187" s="102" t="s">
        <v>341</v>
      </c>
      <c r="E187" s="114"/>
      <c r="F187" s="448"/>
      <c r="G187" s="448"/>
      <c r="H187" s="448"/>
      <c r="I187" s="448"/>
      <c r="J187" s="532"/>
    </row>
    <row r="188" spans="1:10">
      <c r="A188" s="15"/>
      <c r="B188" s="515" t="s">
        <v>336</v>
      </c>
      <c r="C188" s="516"/>
      <c r="D188" s="102" t="s">
        <v>341</v>
      </c>
      <c r="E188" s="114"/>
      <c r="F188" s="448"/>
      <c r="G188" s="448"/>
      <c r="H188" s="448"/>
      <c r="I188" s="448"/>
      <c r="J188" s="532"/>
    </row>
    <row r="189" spans="1:10">
      <c r="A189" s="15"/>
      <c r="B189" s="515" t="s">
        <v>337</v>
      </c>
      <c r="C189" s="516"/>
      <c r="D189" s="102" t="s">
        <v>341</v>
      </c>
      <c r="E189" s="114"/>
      <c r="F189" s="448"/>
      <c r="G189" s="448"/>
      <c r="H189" s="448"/>
      <c r="I189" s="448"/>
      <c r="J189" s="532"/>
    </row>
    <row r="190" spans="1:10" ht="21.75" customHeight="1">
      <c r="A190" s="15"/>
      <c r="B190" s="515" t="s">
        <v>338</v>
      </c>
      <c r="C190" s="516"/>
      <c r="D190" s="102" t="s">
        <v>341</v>
      </c>
      <c r="E190" s="114"/>
      <c r="F190" s="448"/>
      <c r="G190" s="448"/>
      <c r="H190" s="448"/>
      <c r="I190" s="448"/>
      <c r="J190" s="532"/>
    </row>
    <row r="191" spans="1:10">
      <c r="A191" s="15"/>
      <c r="B191" s="515" t="s">
        <v>339</v>
      </c>
      <c r="C191" s="516"/>
      <c r="D191" s="102" t="s">
        <v>341</v>
      </c>
      <c r="E191" s="114"/>
      <c r="F191" s="448"/>
      <c r="G191" s="448"/>
      <c r="H191" s="448"/>
      <c r="I191" s="448"/>
      <c r="J191" s="532"/>
    </row>
    <row r="192" spans="1:10" ht="15" customHeight="1">
      <c r="A192" s="15"/>
      <c r="B192" s="515"/>
      <c r="C192" s="516"/>
      <c r="D192" s="102"/>
      <c r="E192" s="114"/>
      <c r="F192" s="448"/>
      <c r="G192" s="448"/>
      <c r="H192" s="448"/>
      <c r="I192" s="448"/>
      <c r="J192" s="532"/>
    </row>
    <row r="193" spans="1:10">
      <c r="A193" s="15"/>
      <c r="B193" s="515"/>
      <c r="C193" s="516"/>
      <c r="D193" s="102"/>
      <c r="E193" s="114"/>
      <c r="F193" s="448"/>
      <c r="G193" s="448"/>
      <c r="H193" s="448"/>
      <c r="I193" s="448"/>
      <c r="J193" s="532"/>
    </row>
    <row r="194" spans="1:10">
      <c r="A194" s="15"/>
      <c r="B194" s="515"/>
      <c r="C194" s="516"/>
      <c r="D194" s="102"/>
      <c r="E194" s="114"/>
      <c r="F194" s="448"/>
      <c r="G194" s="448"/>
      <c r="H194" s="448"/>
      <c r="I194" s="448"/>
      <c r="J194" s="532"/>
    </row>
    <row r="195" spans="1:10">
      <c r="A195" s="15"/>
      <c r="B195" s="515"/>
      <c r="C195" s="516"/>
      <c r="D195" s="102"/>
      <c r="E195" s="114"/>
      <c r="F195" s="448"/>
      <c r="G195" s="448"/>
      <c r="H195" s="448"/>
      <c r="I195" s="448"/>
      <c r="J195" s="532"/>
    </row>
    <row r="196" spans="1:10">
      <c r="A196" s="15"/>
      <c r="B196" s="515"/>
      <c r="C196" s="516"/>
      <c r="D196" s="102"/>
      <c r="E196" s="114"/>
      <c r="F196" s="448"/>
      <c r="G196" s="448"/>
      <c r="H196" s="448"/>
      <c r="I196" s="448"/>
      <c r="J196" s="532"/>
    </row>
    <row r="197" spans="1:10">
      <c r="A197" s="15"/>
      <c r="B197" s="515"/>
      <c r="C197" s="516"/>
      <c r="D197" s="102"/>
      <c r="E197" s="114"/>
      <c r="F197" s="448"/>
      <c r="G197" s="448"/>
      <c r="H197" s="448"/>
      <c r="I197" s="448"/>
      <c r="J197" s="532"/>
    </row>
    <row r="198" spans="1:10">
      <c r="A198" s="15"/>
      <c r="B198" s="515"/>
      <c r="C198" s="516"/>
      <c r="D198" s="102"/>
      <c r="E198" s="114"/>
      <c r="F198" s="448"/>
      <c r="G198" s="448"/>
      <c r="H198" s="448"/>
      <c r="I198" s="448"/>
      <c r="J198" s="532"/>
    </row>
    <row r="199" spans="1:10">
      <c r="A199" s="15"/>
      <c r="B199" s="515"/>
      <c r="C199" s="516"/>
      <c r="D199" s="102"/>
      <c r="E199" s="114"/>
      <c r="F199" s="448"/>
      <c r="G199" s="448"/>
      <c r="H199" s="448"/>
      <c r="I199" s="448"/>
      <c r="J199" s="532"/>
    </row>
    <row r="200" spans="1:10" ht="15.75" thickBot="1">
      <c r="A200" s="15"/>
      <c r="B200" s="537"/>
      <c r="C200" s="538"/>
      <c r="D200" s="113"/>
      <c r="E200" s="112"/>
      <c r="F200" s="451"/>
      <c r="G200" s="451"/>
      <c r="H200" s="451"/>
      <c r="I200" s="451"/>
      <c r="J200" s="533"/>
    </row>
    <row r="201" spans="1:10" ht="15.75" thickTop="1">
      <c r="A201" s="15"/>
      <c r="B201" s="88"/>
      <c r="C201" s="30"/>
      <c r="D201" s="30"/>
      <c r="E201" s="63"/>
      <c r="F201" s="63"/>
      <c r="G201" s="63"/>
      <c r="H201" s="63"/>
      <c r="I201" s="63"/>
      <c r="J201" s="111"/>
    </row>
    <row r="202" spans="1:10" ht="15" customHeight="1">
      <c r="A202" s="15"/>
      <c r="B202" s="88"/>
      <c r="C202" s="30"/>
      <c r="D202" s="30"/>
      <c r="E202" s="5"/>
      <c r="F202" s="411" t="s">
        <v>93</v>
      </c>
      <c r="G202" s="411"/>
      <c r="H202" s="411"/>
      <c r="I202" s="411"/>
      <c r="J202" s="493"/>
    </row>
    <row r="203" spans="1:10">
      <c r="A203" s="15"/>
      <c r="B203" s="88"/>
      <c r="C203" s="30"/>
      <c r="D203" s="30"/>
      <c r="E203" s="72"/>
      <c r="F203" s="411"/>
      <c r="G203" s="411"/>
      <c r="H203" s="411"/>
      <c r="I203" s="411"/>
      <c r="J203" s="493"/>
    </row>
    <row r="204" spans="1:10">
      <c r="A204" s="15"/>
      <c r="B204" s="88"/>
      <c r="C204" s="30"/>
      <c r="D204" s="30"/>
      <c r="E204" s="30"/>
      <c r="F204" s="30"/>
      <c r="G204" s="30"/>
      <c r="H204" s="63"/>
      <c r="I204" s="79"/>
      <c r="J204" s="14"/>
    </row>
    <row r="205" spans="1:10">
      <c r="A205" s="15"/>
      <c r="B205" s="25" t="s">
        <v>92</v>
      </c>
      <c r="C205" s="82"/>
      <c r="D205" s="80"/>
      <c r="E205" s="80"/>
      <c r="F205" s="80"/>
      <c r="G205" s="80"/>
      <c r="H205" s="80"/>
      <c r="I205" s="79"/>
      <c r="J205" s="14"/>
    </row>
    <row r="206" spans="1:10">
      <c r="A206" s="15"/>
      <c r="B206" s="88"/>
      <c r="C206" s="82"/>
      <c r="D206" s="80"/>
      <c r="E206" s="80"/>
      <c r="F206" s="80"/>
      <c r="G206" s="80"/>
      <c r="H206" s="80"/>
      <c r="I206" s="79"/>
      <c r="J206" s="14"/>
    </row>
    <row r="207" spans="1:10" ht="15" customHeight="1">
      <c r="A207" s="15"/>
      <c r="B207" s="411" t="s">
        <v>91</v>
      </c>
      <c r="C207" s="411"/>
      <c r="D207" s="411"/>
      <c r="E207" s="411"/>
      <c r="F207" s="411"/>
      <c r="G207" s="411"/>
      <c r="H207" s="411"/>
      <c r="I207" s="411"/>
      <c r="J207" s="493"/>
    </row>
    <row r="208" spans="1:10">
      <c r="A208" s="15"/>
      <c r="B208" s="411"/>
      <c r="C208" s="411"/>
      <c r="D208" s="411"/>
      <c r="E208" s="411"/>
      <c r="F208" s="411"/>
      <c r="G208" s="411"/>
      <c r="H208" s="411"/>
      <c r="I208" s="411"/>
      <c r="J208" s="493"/>
    </row>
    <row r="209" spans="1:10">
      <c r="A209" s="15"/>
      <c r="B209" s="411"/>
      <c r="C209" s="411"/>
      <c r="D209" s="411"/>
      <c r="E209" s="411"/>
      <c r="F209" s="411"/>
      <c r="G209" s="411"/>
      <c r="H209" s="411"/>
      <c r="I209" s="411"/>
      <c r="J209" s="493"/>
    </row>
    <row r="210" spans="1:10">
      <c r="A210" s="15"/>
      <c r="B210" s="411"/>
      <c r="C210" s="411"/>
      <c r="D210" s="411"/>
      <c r="E210" s="411"/>
      <c r="F210" s="411"/>
      <c r="G210" s="411"/>
      <c r="H210" s="411"/>
      <c r="I210" s="411"/>
      <c r="J210" s="493"/>
    </row>
    <row r="211" spans="1:10" ht="15.75" thickBot="1">
      <c r="A211" s="15"/>
      <c r="B211" s="88"/>
      <c r="C211" s="82"/>
      <c r="D211" s="80"/>
      <c r="E211" s="80"/>
      <c r="F211" s="80"/>
      <c r="G211" s="80"/>
      <c r="H211" s="80"/>
      <c r="I211" s="79"/>
      <c r="J211" s="14"/>
    </row>
    <row r="212" spans="1:10" ht="45.75" thickTop="1">
      <c r="A212" s="15"/>
      <c r="B212" s="554"/>
      <c r="C212" s="555"/>
      <c r="D212" s="110" t="s">
        <v>90</v>
      </c>
      <c r="E212" s="110" t="s">
        <v>89</v>
      </c>
      <c r="F212" s="110" t="s">
        <v>88</v>
      </c>
      <c r="G212" s="109" t="s">
        <v>87</v>
      </c>
      <c r="I212" s="79"/>
      <c r="J212" s="14"/>
    </row>
    <row r="213" spans="1:10">
      <c r="A213" s="15"/>
      <c r="B213" s="566" t="s">
        <v>86</v>
      </c>
      <c r="C213" s="567"/>
      <c r="D213" s="102">
        <v>2</v>
      </c>
      <c r="E213" s="102">
        <v>5</v>
      </c>
      <c r="F213" s="102">
        <v>0</v>
      </c>
      <c r="G213" s="108">
        <v>0</v>
      </c>
      <c r="H213" s="30"/>
      <c r="I213" s="79"/>
      <c r="J213" s="14"/>
    </row>
    <row r="214" spans="1:10">
      <c r="A214" s="15"/>
      <c r="B214" s="522"/>
      <c r="C214" s="523"/>
      <c r="D214" s="107"/>
      <c r="E214" s="107"/>
      <c r="F214" s="107"/>
      <c r="G214" s="106"/>
      <c r="H214" s="105"/>
      <c r="I214" s="79"/>
      <c r="J214" s="14"/>
    </row>
    <row r="215" spans="1:10">
      <c r="A215" s="15"/>
      <c r="B215" s="547"/>
      <c r="C215" s="548"/>
      <c r="D215" s="104"/>
      <c r="E215" s="104"/>
      <c r="F215" s="104"/>
      <c r="G215" s="103"/>
      <c r="H215" s="13"/>
      <c r="I215" s="79"/>
      <c r="J215" s="14"/>
    </row>
    <row r="216" spans="1:10">
      <c r="A216" s="15"/>
      <c r="B216" s="522"/>
      <c r="C216" s="523"/>
      <c r="D216" s="101"/>
      <c r="E216" s="101"/>
      <c r="F216" s="101"/>
      <c r="G216" s="100"/>
      <c r="H216" s="80"/>
      <c r="I216" s="79"/>
      <c r="J216" s="14"/>
    </row>
    <row r="217" spans="1:10">
      <c r="A217" s="15"/>
      <c r="B217" s="564" t="s">
        <v>85</v>
      </c>
      <c r="C217" s="565"/>
      <c r="D217" s="102">
        <v>5</v>
      </c>
      <c r="E217" s="101"/>
      <c r="F217" s="101"/>
      <c r="G217" s="100"/>
      <c r="H217" s="80"/>
      <c r="I217" s="79"/>
      <c r="J217" s="14"/>
    </row>
    <row r="218" spans="1:10" ht="15.75" thickBot="1">
      <c r="A218" s="15"/>
      <c r="B218" s="524" t="s">
        <v>84</v>
      </c>
      <c r="C218" s="525"/>
      <c r="D218" s="99" t="s">
        <v>343</v>
      </c>
      <c r="E218" s="99"/>
      <c r="F218" s="99"/>
      <c r="G218" s="98"/>
      <c r="H218" s="80"/>
      <c r="I218" s="79"/>
      <c r="J218" s="14"/>
    </row>
    <row r="219" spans="1:10" ht="15.75" thickTop="1">
      <c r="A219" s="15"/>
      <c r="C219" s="82"/>
      <c r="D219" s="80"/>
      <c r="E219" s="80"/>
      <c r="F219" s="80"/>
      <c r="G219" s="80"/>
      <c r="H219" s="80"/>
      <c r="I219" s="79"/>
      <c r="J219" s="14"/>
    </row>
    <row r="220" spans="1:10">
      <c r="A220" s="15"/>
      <c r="B220" s="97" t="s">
        <v>83</v>
      </c>
      <c r="C220" s="5"/>
      <c r="D220" s="5"/>
      <c r="E220" s="63"/>
      <c r="F220" s="96">
        <v>5</v>
      </c>
      <c r="G220" s="95" t="s">
        <v>82</v>
      </c>
      <c r="H220" s="63"/>
      <c r="I220" s="94" t="s">
        <v>453</v>
      </c>
      <c r="J220" s="14"/>
    </row>
    <row r="221" spans="1:10">
      <c r="A221" s="15"/>
      <c r="C221" s="25"/>
      <c r="D221" s="93"/>
      <c r="E221" s="93"/>
      <c r="F221" s="63"/>
      <c r="G221" s="63"/>
      <c r="H221" s="63"/>
      <c r="I221" s="79"/>
      <c r="J221" s="14"/>
    </row>
    <row r="222" spans="1:10">
      <c r="A222" s="15"/>
      <c r="B222" s="88" t="s">
        <v>81</v>
      </c>
      <c r="C222" s="5"/>
      <c r="D222" s="5"/>
      <c r="E222" s="63"/>
      <c r="F222" s="63"/>
      <c r="G222" s="63"/>
      <c r="H222" s="63"/>
      <c r="I222" s="79"/>
      <c r="J222" s="14"/>
    </row>
    <row r="223" spans="1:10">
      <c r="A223" s="15"/>
      <c r="B223" s="88"/>
      <c r="C223" s="5"/>
      <c r="D223" s="5"/>
      <c r="E223" s="63"/>
      <c r="F223" s="63"/>
      <c r="G223" s="63"/>
      <c r="H223" s="63"/>
      <c r="I223" s="79"/>
      <c r="J223" s="14"/>
    </row>
    <row r="224" spans="1:10">
      <c r="A224" s="15"/>
      <c r="B224" s="411" t="s">
        <v>80</v>
      </c>
      <c r="C224" s="411"/>
      <c r="D224" s="411"/>
      <c r="E224" s="411"/>
      <c r="F224" s="411"/>
      <c r="G224" s="411"/>
      <c r="H224" s="411"/>
      <c r="I224" s="411"/>
      <c r="J224" s="493"/>
    </row>
    <row r="225" spans="1:10">
      <c r="A225" s="15"/>
      <c r="B225" s="411"/>
      <c r="C225" s="411"/>
      <c r="D225" s="411"/>
      <c r="E225" s="411"/>
      <c r="F225" s="411"/>
      <c r="G225" s="411"/>
      <c r="H225" s="411"/>
      <c r="I225" s="411"/>
      <c r="J225" s="493"/>
    </row>
    <row r="226" spans="1:10">
      <c r="A226" s="15"/>
      <c r="B226" s="67"/>
      <c r="C226" s="67"/>
      <c r="D226" s="67"/>
      <c r="E226" s="67"/>
      <c r="F226" s="67"/>
      <c r="G226" s="67"/>
      <c r="H226" s="67"/>
      <c r="I226" s="67"/>
      <c r="J226" s="92"/>
    </row>
    <row r="227" spans="1:10">
      <c r="A227" s="15"/>
      <c r="B227" s="88" t="s">
        <v>79</v>
      </c>
      <c r="C227" s="90" t="s">
        <v>315</v>
      </c>
      <c r="D227" s="90" t="s">
        <v>317</v>
      </c>
      <c r="E227" s="90"/>
      <c r="F227" s="91"/>
      <c r="G227" s="91"/>
      <c r="H227" s="91"/>
      <c r="I227" s="79"/>
      <c r="J227" s="14"/>
    </row>
    <row r="228" spans="1:10">
      <c r="A228" s="15"/>
      <c r="B228" s="88" t="s">
        <v>7</v>
      </c>
      <c r="C228" s="553"/>
      <c r="D228" s="553"/>
      <c r="E228" s="90"/>
      <c r="F228" s="91"/>
      <c r="G228" s="91"/>
      <c r="H228" s="91"/>
      <c r="I228" s="79"/>
      <c r="J228" s="14"/>
    </row>
    <row r="229" spans="1:10">
      <c r="A229" s="15"/>
      <c r="B229" s="88" t="s">
        <v>78</v>
      </c>
      <c r="C229" s="90" t="s">
        <v>455</v>
      </c>
      <c r="D229" s="90" t="s">
        <v>459</v>
      </c>
      <c r="E229" s="90" t="s">
        <v>460</v>
      </c>
      <c r="F229" s="90"/>
      <c r="G229" s="90"/>
      <c r="H229" s="89"/>
      <c r="I229" s="79"/>
      <c r="J229" s="14"/>
    </row>
    <row r="230" spans="1:10">
      <c r="A230" s="15"/>
      <c r="B230" s="88" t="s">
        <v>77</v>
      </c>
      <c r="C230" s="90" t="s">
        <v>456</v>
      </c>
      <c r="D230" s="90" t="s">
        <v>457</v>
      </c>
      <c r="E230" s="90" t="s">
        <v>458</v>
      </c>
      <c r="F230" s="90" t="s">
        <v>461</v>
      </c>
      <c r="G230" s="90"/>
      <c r="H230" s="89"/>
      <c r="I230" s="79"/>
      <c r="J230" s="14"/>
    </row>
    <row r="231" spans="1:10">
      <c r="A231" s="15"/>
      <c r="B231" s="88" t="s">
        <v>6</v>
      </c>
      <c r="C231" s="90" t="s">
        <v>454</v>
      </c>
      <c r="D231" s="90" t="s">
        <v>147</v>
      </c>
      <c r="E231" s="90"/>
      <c r="F231" s="90"/>
      <c r="G231" s="90"/>
      <c r="H231" s="89"/>
      <c r="I231" s="79"/>
      <c r="J231" s="14"/>
    </row>
    <row r="232" spans="1:10">
      <c r="A232" s="15"/>
      <c r="B232" s="88"/>
      <c r="C232" s="90"/>
      <c r="D232" s="90"/>
      <c r="E232" s="90"/>
      <c r="F232" s="90"/>
      <c r="G232" s="90"/>
      <c r="H232" s="89"/>
      <c r="I232" s="79"/>
      <c r="J232" s="14"/>
    </row>
    <row r="233" spans="1:10">
      <c r="A233" s="15"/>
      <c r="B233" s="88"/>
      <c r="C233" s="5"/>
      <c r="D233" s="5"/>
      <c r="E233" s="63"/>
      <c r="F233" s="63"/>
      <c r="G233" s="63"/>
      <c r="H233" s="63"/>
      <c r="I233" s="79"/>
      <c r="J233" s="14"/>
    </row>
    <row r="234" spans="1:10">
      <c r="A234" s="15"/>
      <c r="B234" s="88"/>
      <c r="C234" s="5"/>
      <c r="D234" s="5"/>
      <c r="E234" s="63"/>
      <c r="F234" s="63"/>
      <c r="G234" s="63"/>
      <c r="H234" s="63"/>
      <c r="I234" s="79"/>
      <c r="J234" s="14"/>
    </row>
    <row r="235" spans="1:10">
      <c r="A235" s="15"/>
      <c r="B235" s="88" t="s">
        <v>76</v>
      </c>
      <c r="C235" s="5"/>
      <c r="D235" s="5"/>
      <c r="E235" s="63"/>
      <c r="F235" s="63"/>
      <c r="G235" s="63"/>
      <c r="H235" s="63"/>
      <c r="I235" s="79"/>
      <c r="J235" s="14"/>
    </row>
    <row r="236" spans="1:10">
      <c r="A236" s="15"/>
      <c r="B236" s="88"/>
      <c r="C236" s="5"/>
      <c r="D236" s="5"/>
      <c r="E236" s="63"/>
      <c r="F236" s="63"/>
      <c r="G236" s="63"/>
      <c r="H236" s="63"/>
      <c r="I236" s="79"/>
      <c r="J236" s="14"/>
    </row>
    <row r="237" spans="1:10">
      <c r="A237" s="15"/>
      <c r="B237" s="411" t="s">
        <v>75</v>
      </c>
      <c r="C237" s="411"/>
      <c r="D237" s="411"/>
      <c r="E237" s="411"/>
      <c r="F237" s="411"/>
      <c r="G237" s="411"/>
      <c r="H237" s="411"/>
      <c r="I237" s="411"/>
      <c r="J237" s="493"/>
    </row>
    <row r="238" spans="1:10">
      <c r="A238" s="15"/>
      <c r="B238" s="411"/>
      <c r="C238" s="411"/>
      <c r="D238" s="411"/>
      <c r="E238" s="411"/>
      <c r="F238" s="411"/>
      <c r="G238" s="411"/>
      <c r="H238" s="411"/>
      <c r="I238" s="411"/>
      <c r="J238" s="493"/>
    </row>
    <row r="239" spans="1:10" ht="15.75" thickBot="1">
      <c r="A239" s="15"/>
      <c r="B239" s="88"/>
      <c r="C239" s="5"/>
      <c r="D239" s="5"/>
      <c r="E239" s="63"/>
      <c r="F239" s="63"/>
      <c r="G239" s="63"/>
      <c r="H239" s="63"/>
      <c r="I239" s="79"/>
      <c r="J239" s="14"/>
    </row>
    <row r="240" spans="1:10" ht="15.75" thickTop="1">
      <c r="A240" s="15"/>
      <c r="B240" s="562" t="s">
        <v>74</v>
      </c>
      <c r="C240" s="563"/>
      <c r="D240" s="585" t="s">
        <v>344</v>
      </c>
      <c r="E240" s="585"/>
      <c r="F240" s="585"/>
      <c r="G240" s="585"/>
      <c r="H240" s="586"/>
      <c r="I240" s="79"/>
      <c r="J240" s="14"/>
    </row>
    <row r="241" spans="1:10">
      <c r="A241" s="15"/>
      <c r="B241" s="517" t="s">
        <v>73</v>
      </c>
      <c r="C241" s="518"/>
      <c r="D241" s="403" t="s">
        <v>303</v>
      </c>
      <c r="E241" s="403"/>
      <c r="F241" s="403"/>
      <c r="G241" s="403"/>
      <c r="H241" s="552"/>
      <c r="I241" s="79"/>
      <c r="J241" s="14"/>
    </row>
    <row r="242" spans="1:10">
      <c r="A242" s="15"/>
      <c r="B242" s="517" t="s">
        <v>72</v>
      </c>
      <c r="C242" s="518"/>
      <c r="D242" s="403" t="s">
        <v>303</v>
      </c>
      <c r="E242" s="403"/>
      <c r="F242" s="403"/>
      <c r="G242" s="403"/>
      <c r="H242" s="552"/>
      <c r="I242" s="79"/>
      <c r="J242" s="14"/>
    </row>
    <row r="243" spans="1:10" ht="15.75" thickBot="1">
      <c r="A243" s="15"/>
      <c r="B243" s="541" t="s">
        <v>71</v>
      </c>
      <c r="C243" s="542"/>
      <c r="D243" s="587" t="s">
        <v>303</v>
      </c>
      <c r="E243" s="587"/>
      <c r="F243" s="587"/>
      <c r="G243" s="587"/>
      <c r="H243" s="588"/>
      <c r="I243" s="79"/>
      <c r="J243" s="14"/>
    </row>
    <row r="244" spans="1:10" ht="16.5" thickTop="1" thickBot="1">
      <c r="A244" s="15"/>
      <c r="B244" s="575" t="s">
        <v>70</v>
      </c>
      <c r="C244" s="576"/>
      <c r="D244" s="576"/>
      <c r="E244" s="576"/>
      <c r="F244" s="576"/>
      <c r="G244" s="576"/>
      <c r="H244" s="577"/>
      <c r="I244" s="79"/>
      <c r="J244" s="14"/>
    </row>
    <row r="245" spans="1:10">
      <c r="A245" s="15"/>
      <c r="B245" s="583" t="s">
        <v>66</v>
      </c>
      <c r="C245" s="584"/>
      <c r="D245" s="570" t="s">
        <v>303</v>
      </c>
      <c r="E245" s="570"/>
      <c r="F245" s="570"/>
      <c r="G245" s="571"/>
      <c r="H245" s="87" t="s">
        <v>69</v>
      </c>
      <c r="I245" s="79"/>
      <c r="J245" s="14"/>
    </row>
    <row r="246" spans="1:10" ht="15.75" thickBot="1">
      <c r="A246" s="15"/>
      <c r="B246" s="560"/>
      <c r="C246" s="561"/>
      <c r="D246" s="545"/>
      <c r="E246" s="545"/>
      <c r="F246" s="545"/>
      <c r="G246" s="572"/>
      <c r="H246" s="86" t="s">
        <v>303</v>
      </c>
      <c r="I246" s="79"/>
      <c r="J246" s="14"/>
    </row>
    <row r="247" spans="1:10">
      <c r="A247" s="15"/>
      <c r="B247" s="556" t="s">
        <v>65</v>
      </c>
      <c r="C247" s="557"/>
      <c r="D247" s="570" t="s">
        <v>303</v>
      </c>
      <c r="E247" s="570"/>
      <c r="F247" s="570"/>
      <c r="G247" s="571"/>
      <c r="H247" s="87" t="s">
        <v>69</v>
      </c>
      <c r="I247" s="79"/>
      <c r="J247" s="14"/>
    </row>
    <row r="248" spans="1:10" ht="15.75" thickBot="1">
      <c r="A248" s="15"/>
      <c r="B248" s="560"/>
      <c r="C248" s="561"/>
      <c r="D248" s="545"/>
      <c r="E248" s="545"/>
      <c r="F248" s="545"/>
      <c r="G248" s="572"/>
      <c r="H248" s="86" t="s">
        <v>303</v>
      </c>
      <c r="I248" s="79"/>
      <c r="J248" s="14"/>
    </row>
    <row r="249" spans="1:10">
      <c r="A249" s="15"/>
      <c r="B249" s="556" t="s">
        <v>68</v>
      </c>
      <c r="C249" s="557"/>
      <c r="D249" s="578" t="s">
        <v>303</v>
      </c>
      <c r="E249" s="579"/>
      <c r="F249" s="579"/>
      <c r="G249" s="580"/>
      <c r="H249" s="85"/>
      <c r="I249" s="79"/>
      <c r="J249" s="14"/>
    </row>
    <row r="250" spans="1:10" ht="15.75" thickBot="1">
      <c r="A250" s="15"/>
      <c r="B250" s="558"/>
      <c r="C250" s="559"/>
      <c r="D250" s="581"/>
      <c r="E250" s="437"/>
      <c r="F250" s="437"/>
      <c r="G250" s="582"/>
      <c r="H250" s="84"/>
      <c r="I250" s="79"/>
      <c r="J250" s="14"/>
    </row>
    <row r="251" spans="1:10" ht="15.75" thickBot="1">
      <c r="A251" s="15"/>
      <c r="B251" s="575" t="s">
        <v>67</v>
      </c>
      <c r="C251" s="576"/>
      <c r="D251" s="576"/>
      <c r="E251" s="576"/>
      <c r="F251" s="576"/>
      <c r="G251" s="576"/>
      <c r="H251" s="577"/>
      <c r="I251" s="79"/>
      <c r="J251" s="14"/>
    </row>
    <row r="252" spans="1:10" ht="15.75" thickTop="1">
      <c r="A252" s="15"/>
      <c r="B252" s="549" t="s">
        <v>66</v>
      </c>
      <c r="C252" s="550"/>
      <c r="D252" s="543" t="s">
        <v>303</v>
      </c>
      <c r="E252" s="543"/>
      <c r="F252" s="543"/>
      <c r="G252" s="543"/>
      <c r="H252" s="544"/>
      <c r="I252" s="79"/>
      <c r="J252" s="14"/>
    </row>
    <row r="253" spans="1:10">
      <c r="A253" s="15"/>
      <c r="B253" s="485"/>
      <c r="C253" s="551"/>
      <c r="D253" s="545"/>
      <c r="E253" s="545"/>
      <c r="F253" s="545"/>
      <c r="G253" s="545"/>
      <c r="H253" s="546"/>
      <c r="I253" s="79"/>
      <c r="J253" s="14"/>
    </row>
    <row r="254" spans="1:10">
      <c r="A254" s="15"/>
      <c r="B254" s="485" t="s">
        <v>65</v>
      </c>
      <c r="C254" s="551"/>
      <c r="D254" s="589" t="s">
        <v>303</v>
      </c>
      <c r="E254" s="590"/>
      <c r="F254" s="590"/>
      <c r="G254" s="590"/>
      <c r="H254" s="591"/>
      <c r="I254" s="79"/>
      <c r="J254" s="14"/>
    </row>
    <row r="255" spans="1:10" ht="15.75" thickBot="1">
      <c r="A255" s="15"/>
      <c r="B255" s="573"/>
      <c r="C255" s="574"/>
      <c r="D255" s="592"/>
      <c r="E255" s="433"/>
      <c r="F255" s="433"/>
      <c r="G255" s="433"/>
      <c r="H255" s="434"/>
      <c r="I255" s="79"/>
      <c r="J255" s="14"/>
    </row>
    <row r="256" spans="1:10" ht="15.75" thickTop="1">
      <c r="A256" s="15"/>
      <c r="B256" s="83"/>
      <c r="C256" s="83"/>
      <c r="D256" s="82"/>
      <c r="E256" s="82"/>
      <c r="F256" s="82"/>
      <c r="G256" s="82"/>
      <c r="H256" s="82"/>
      <c r="I256" s="79"/>
      <c r="J256" s="14"/>
    </row>
    <row r="257" spans="1:10">
      <c r="A257" s="15"/>
      <c r="B257" s="593" t="s">
        <v>64</v>
      </c>
      <c r="C257" s="593"/>
      <c r="D257" s="593"/>
      <c r="E257" s="593"/>
      <c r="F257" s="593"/>
      <c r="G257" s="593"/>
      <c r="H257" s="593"/>
      <c r="I257" s="593"/>
      <c r="J257" s="594"/>
    </row>
    <row r="258" spans="1:10">
      <c r="A258" s="15"/>
      <c r="B258" s="593"/>
      <c r="C258" s="593"/>
      <c r="D258" s="593"/>
      <c r="E258" s="593"/>
      <c r="F258" s="593"/>
      <c r="G258" s="593"/>
      <c r="H258" s="593"/>
      <c r="I258" s="593"/>
      <c r="J258" s="594"/>
    </row>
    <row r="259" spans="1:10">
      <c r="A259" s="15"/>
      <c r="B259" s="81"/>
      <c r="C259" s="81"/>
      <c r="D259" s="80"/>
      <c r="E259" s="80"/>
      <c r="F259" s="80"/>
      <c r="G259" s="80"/>
      <c r="H259" s="80"/>
      <c r="I259" s="79"/>
      <c r="J259" s="14"/>
    </row>
    <row r="260" spans="1:10">
      <c r="A260" s="15"/>
      <c r="C260" s="5"/>
      <c r="D260" s="5"/>
      <c r="E260" s="5"/>
      <c r="F260" s="5"/>
      <c r="G260" s="5"/>
      <c r="I260" s="79"/>
      <c r="J260" s="14"/>
    </row>
    <row r="261" spans="1:10">
      <c r="A261" s="15"/>
      <c r="B261" s="568" t="s">
        <v>63</v>
      </c>
      <c r="C261" s="568"/>
      <c r="D261" s="568"/>
      <c r="E261" s="568"/>
      <c r="F261" s="568"/>
      <c r="G261" s="568"/>
      <c r="H261" s="568"/>
      <c r="I261" s="568"/>
      <c r="J261" s="569"/>
    </row>
    <row r="262" spans="1:10" ht="16.5">
      <c r="A262" s="15"/>
      <c r="B262" s="78"/>
      <c r="C262" s="5"/>
      <c r="D262" s="5"/>
      <c r="E262" s="5"/>
      <c r="F262" s="5"/>
      <c r="G262" s="5"/>
      <c r="I262" s="77"/>
      <c r="J262" s="14"/>
    </row>
    <row r="263" spans="1:10">
      <c r="A263" s="15"/>
      <c r="B263" s="25" t="s">
        <v>62</v>
      </c>
      <c r="C263" s="5"/>
      <c r="D263" s="5"/>
      <c r="E263" s="5"/>
      <c r="F263" s="5"/>
      <c r="G263" s="5"/>
      <c r="I263" s="77"/>
      <c r="J263" s="14"/>
    </row>
    <row r="264" spans="1:10">
      <c r="A264" s="15"/>
      <c r="B264" s="25"/>
      <c r="C264" s="5"/>
      <c r="D264" s="5"/>
      <c r="E264" s="5"/>
      <c r="F264" s="5"/>
      <c r="G264" s="5"/>
      <c r="I264" s="77"/>
      <c r="J264" s="14"/>
    </row>
    <row r="265" spans="1:10" ht="35.1" customHeight="1">
      <c r="A265" s="15"/>
      <c r="B265" s="67" t="s">
        <v>328</v>
      </c>
      <c r="C265" s="424" t="s">
        <v>462</v>
      </c>
      <c r="D265" s="424"/>
      <c r="E265" s="424"/>
      <c r="F265" s="424"/>
      <c r="G265" s="424"/>
      <c r="H265" s="424"/>
      <c r="I265" s="424"/>
      <c r="J265" s="462"/>
    </row>
    <row r="266" spans="1:10" ht="35.1" customHeight="1" thickBot="1">
      <c r="A266" s="19"/>
      <c r="B266" s="76" t="s">
        <v>330</v>
      </c>
      <c r="C266" s="595" t="s">
        <v>345</v>
      </c>
      <c r="D266" s="595"/>
      <c r="E266" s="595"/>
      <c r="F266" s="595"/>
      <c r="G266" s="595"/>
      <c r="H266" s="595"/>
      <c r="I266" s="595"/>
      <c r="J266" s="596"/>
    </row>
    <row r="267" spans="1:10">
      <c r="A267" s="5"/>
      <c r="B267" s="67" t="s">
        <v>303</v>
      </c>
      <c r="C267" s="424" t="s">
        <v>303</v>
      </c>
      <c r="D267" s="424"/>
      <c r="E267" s="424"/>
      <c r="F267" s="424"/>
      <c r="G267" s="424"/>
      <c r="H267" s="424"/>
      <c r="I267" s="424"/>
      <c r="J267" s="424"/>
    </row>
    <row r="268" spans="1:10" ht="15.75" thickBot="1">
      <c r="A268" s="5"/>
      <c r="B268" s="67" t="s">
        <v>303</v>
      </c>
      <c r="C268" s="424" t="s">
        <v>303</v>
      </c>
      <c r="D268" s="424"/>
      <c r="E268" s="424"/>
      <c r="F268" s="424"/>
      <c r="G268" s="424"/>
      <c r="H268" s="424"/>
      <c r="I268" s="424"/>
      <c r="J268" s="424"/>
    </row>
    <row r="269" spans="1:10">
      <c r="A269" s="38"/>
      <c r="B269" s="75"/>
      <c r="C269" s="74"/>
      <c r="D269" s="74"/>
      <c r="E269" s="74"/>
      <c r="F269" s="74"/>
      <c r="G269" s="74"/>
      <c r="H269" s="74"/>
      <c r="I269" s="74"/>
      <c r="J269" s="73"/>
    </row>
    <row r="270" spans="1:10" ht="43.5" customHeight="1">
      <c r="A270" s="15"/>
      <c r="B270" s="67" t="s">
        <v>321</v>
      </c>
      <c r="C270" s="424" t="s">
        <v>346</v>
      </c>
      <c r="D270" s="424"/>
      <c r="E270" s="424"/>
      <c r="F270" s="424"/>
      <c r="G270" s="424"/>
      <c r="H270" s="424"/>
      <c r="I270" s="424"/>
      <c r="J270" s="462"/>
    </row>
    <row r="271" spans="1:10" ht="66" customHeight="1">
      <c r="A271" s="15"/>
      <c r="B271" s="67" t="s">
        <v>443</v>
      </c>
      <c r="C271" s="424" t="s">
        <v>347</v>
      </c>
      <c r="D271" s="424"/>
      <c r="E271" s="424"/>
      <c r="F271" s="424"/>
      <c r="G271" s="424"/>
      <c r="H271" s="424"/>
      <c r="I271" s="424"/>
      <c r="J271" s="462"/>
    </row>
    <row r="272" spans="1:10" ht="35.1" customHeight="1">
      <c r="A272" s="15"/>
      <c r="B272" s="67" t="s">
        <v>324</v>
      </c>
      <c r="C272" s="424" t="s">
        <v>348</v>
      </c>
      <c r="D272" s="424"/>
      <c r="E272" s="424"/>
      <c r="F272" s="424"/>
      <c r="G272" s="424"/>
      <c r="H272" s="424"/>
      <c r="I272" s="424"/>
      <c r="J272" s="462"/>
    </row>
    <row r="273" spans="1:12" ht="35.1" customHeight="1">
      <c r="A273" s="15"/>
      <c r="B273" s="67" t="s">
        <v>326</v>
      </c>
      <c r="C273" s="424" t="s">
        <v>349</v>
      </c>
      <c r="D273" s="424"/>
      <c r="E273" s="424"/>
      <c r="F273" s="424"/>
      <c r="G273" s="424"/>
      <c r="H273" s="424"/>
      <c r="I273" s="424"/>
      <c r="J273" s="462"/>
    </row>
    <row r="274" spans="1:12" ht="51.75" customHeight="1">
      <c r="A274" s="15"/>
      <c r="B274" s="67" t="s">
        <v>316</v>
      </c>
      <c r="C274" s="424" t="s">
        <v>463</v>
      </c>
      <c r="D274" s="424"/>
      <c r="E274" s="424"/>
      <c r="F274" s="424"/>
      <c r="G274" s="424"/>
      <c r="H274" s="424"/>
      <c r="I274" s="424"/>
      <c r="J274" s="462"/>
    </row>
    <row r="275" spans="1:12" ht="35.1" customHeight="1">
      <c r="A275" s="15"/>
      <c r="B275" s="67" t="s">
        <v>318</v>
      </c>
      <c r="C275" s="424" t="s">
        <v>464</v>
      </c>
      <c r="D275" s="424"/>
      <c r="E275" s="424"/>
      <c r="F275" s="424"/>
      <c r="G275" s="424"/>
      <c r="H275" s="424"/>
      <c r="I275" s="424"/>
      <c r="J275" s="462"/>
    </row>
    <row r="276" spans="1:12" ht="35.1" customHeight="1">
      <c r="A276" s="15"/>
      <c r="B276" s="67" t="s">
        <v>303</v>
      </c>
      <c r="C276" s="424" t="s">
        <v>303</v>
      </c>
      <c r="D276" s="424"/>
      <c r="E276" s="424"/>
      <c r="F276" s="424"/>
      <c r="G276" s="424"/>
      <c r="H276" s="424"/>
      <c r="I276" s="424"/>
      <c r="J276" s="462"/>
    </row>
    <row r="277" spans="1:12" ht="35.1" customHeight="1">
      <c r="A277" s="15"/>
      <c r="B277" s="67" t="s">
        <v>303</v>
      </c>
      <c r="C277" s="424" t="s">
        <v>303</v>
      </c>
      <c r="D277" s="424"/>
      <c r="E277" s="424"/>
      <c r="F277" s="424"/>
      <c r="G277" s="424"/>
      <c r="H277" s="424"/>
      <c r="I277" s="424"/>
      <c r="J277" s="462"/>
    </row>
    <row r="278" spans="1:12" ht="63.75" customHeight="1">
      <c r="A278" s="15"/>
      <c r="B278" s="67" t="s">
        <v>332</v>
      </c>
      <c r="C278" s="424" t="s">
        <v>465</v>
      </c>
      <c r="D278" s="424"/>
      <c r="E278" s="424"/>
      <c r="F278" s="424"/>
      <c r="G278" s="424"/>
      <c r="H278" s="424"/>
      <c r="I278" s="424"/>
      <c r="J278" s="462"/>
    </row>
    <row r="279" spans="1:12" ht="35.1" customHeight="1">
      <c r="A279" s="15"/>
      <c r="B279" s="67" t="s">
        <v>334</v>
      </c>
      <c r="C279" s="424" t="s">
        <v>350</v>
      </c>
      <c r="D279" s="424"/>
      <c r="E279" s="424"/>
      <c r="F279" s="424"/>
      <c r="G279" s="424"/>
      <c r="H279" s="424"/>
      <c r="I279" s="424"/>
      <c r="J279" s="462"/>
    </row>
    <row r="280" spans="1:12" ht="35.1" customHeight="1">
      <c r="A280" s="15"/>
      <c r="B280" s="67" t="s">
        <v>303</v>
      </c>
      <c r="C280" s="424" t="s">
        <v>303</v>
      </c>
      <c r="D280" s="424"/>
      <c r="E280" s="424"/>
      <c r="F280" s="424"/>
      <c r="G280" s="424"/>
      <c r="H280" s="424"/>
      <c r="I280" s="424"/>
      <c r="J280" s="462"/>
    </row>
    <row r="281" spans="1:12" ht="76.5" customHeight="1">
      <c r="A281" s="15"/>
      <c r="B281" s="67" t="s">
        <v>442</v>
      </c>
      <c r="C281" s="376" t="s">
        <v>546</v>
      </c>
      <c r="D281" s="376"/>
      <c r="E281" s="376"/>
      <c r="F281" s="376"/>
      <c r="G281" s="376"/>
      <c r="H281" s="376"/>
      <c r="I281" s="376"/>
      <c r="J281" s="597"/>
      <c r="L281" s="25"/>
    </row>
    <row r="282" spans="1:12" ht="30" customHeight="1">
      <c r="A282" s="15"/>
      <c r="B282" s="67" t="s">
        <v>303</v>
      </c>
      <c r="C282" s="424" t="s">
        <v>303</v>
      </c>
      <c r="D282" s="424"/>
      <c r="E282" s="424"/>
      <c r="F282" s="424"/>
      <c r="G282" s="424"/>
      <c r="H282" s="424"/>
      <c r="I282" s="424"/>
      <c r="J282" s="462"/>
    </row>
    <row r="283" spans="1:12" ht="25.5" customHeight="1">
      <c r="A283" s="15"/>
      <c r="B283" s="67" t="s">
        <v>303</v>
      </c>
      <c r="C283" s="424" t="s">
        <v>303</v>
      </c>
      <c r="D283" s="424"/>
      <c r="E283" s="424"/>
      <c r="F283" s="424"/>
      <c r="G283" s="424"/>
      <c r="H283" s="424"/>
      <c r="I283" s="424"/>
      <c r="J283" s="462"/>
    </row>
    <row r="284" spans="1:12" ht="28.5" customHeight="1">
      <c r="A284" s="15"/>
      <c r="B284" s="67" t="s">
        <v>303</v>
      </c>
      <c r="C284" s="424" t="s">
        <v>303</v>
      </c>
      <c r="D284" s="424"/>
      <c r="E284" s="424"/>
      <c r="F284" s="424"/>
      <c r="G284" s="424"/>
      <c r="H284" s="424"/>
      <c r="I284" s="424"/>
      <c r="J284" s="462"/>
      <c r="K284" s="68"/>
    </row>
    <row r="285" spans="1:12" ht="28.5" customHeight="1">
      <c r="A285" s="15"/>
      <c r="B285" s="67" t="s">
        <v>303</v>
      </c>
      <c r="C285" s="424" t="s">
        <v>303</v>
      </c>
      <c r="D285" s="424"/>
      <c r="E285" s="424"/>
      <c r="F285" s="424"/>
      <c r="G285" s="424"/>
      <c r="H285" s="424"/>
      <c r="I285" s="424"/>
      <c r="J285" s="462"/>
      <c r="K285" s="68"/>
    </row>
    <row r="286" spans="1:12" ht="15.75" customHeight="1">
      <c r="A286" s="15"/>
      <c r="B286" s="67" t="s">
        <v>303</v>
      </c>
      <c r="C286" s="72" t="s">
        <v>303</v>
      </c>
      <c r="D286" s="10"/>
      <c r="E286" s="10"/>
      <c r="F286" s="10"/>
      <c r="G286" s="10"/>
      <c r="H286" s="10"/>
      <c r="I286" s="10"/>
      <c r="J286" s="69"/>
      <c r="K286" s="68"/>
    </row>
    <row r="287" spans="1:12">
      <c r="A287" s="15"/>
      <c r="B287" s="67"/>
      <c r="C287" s="70"/>
      <c r="D287" s="10"/>
      <c r="E287" s="10"/>
      <c r="F287" s="10"/>
      <c r="G287" s="10"/>
      <c r="H287" s="10"/>
      <c r="I287" s="10"/>
      <c r="J287" s="69"/>
      <c r="K287" s="68"/>
    </row>
    <row r="288" spans="1:12">
      <c r="A288" s="15"/>
      <c r="B288" s="71"/>
      <c r="C288" s="70"/>
      <c r="D288" s="10"/>
      <c r="E288" s="10"/>
      <c r="F288" s="10"/>
      <c r="G288" s="10"/>
      <c r="H288" s="10"/>
      <c r="I288" s="10"/>
      <c r="J288" s="69"/>
      <c r="K288" s="68"/>
    </row>
    <row r="289" spans="1:10" s="5" customFormat="1">
      <c r="A289" s="15"/>
      <c r="B289" s="25" t="s">
        <v>61</v>
      </c>
      <c r="C289" s="63"/>
      <c r="D289" s="63"/>
      <c r="E289" s="63"/>
      <c r="F289" s="63"/>
      <c r="G289" s="63"/>
      <c r="H289" s="63"/>
      <c r="I289" s="63"/>
      <c r="J289" s="14"/>
    </row>
    <row r="290" spans="1:10" s="5" customFormat="1">
      <c r="A290" s="15"/>
      <c r="B290" s="25"/>
      <c r="C290" s="63"/>
      <c r="D290" s="63"/>
      <c r="E290" s="63"/>
      <c r="F290" s="63"/>
      <c r="G290" s="63"/>
      <c r="H290" s="63"/>
      <c r="I290" s="63"/>
      <c r="J290" s="14"/>
    </row>
    <row r="291" spans="1:10" s="5" customFormat="1" ht="45" customHeight="1">
      <c r="A291" s="15"/>
      <c r="B291" s="67">
        <v>3150</v>
      </c>
      <c r="C291" s="463" t="s">
        <v>351</v>
      </c>
      <c r="D291" s="463"/>
      <c r="E291" s="463"/>
      <c r="F291" s="463"/>
      <c r="G291" s="463"/>
      <c r="H291" s="463"/>
      <c r="I291" s="463"/>
      <c r="J291" s="464"/>
    </row>
    <row r="292" spans="1:10" s="5" customFormat="1" ht="45" customHeight="1">
      <c r="A292" s="15"/>
      <c r="B292" s="67">
        <v>7140</v>
      </c>
      <c r="C292" s="463" t="s">
        <v>352</v>
      </c>
      <c r="D292" s="463"/>
      <c r="E292" s="463"/>
      <c r="F292" s="463"/>
      <c r="G292" s="463"/>
      <c r="H292" s="463"/>
      <c r="I292" s="463"/>
      <c r="J292" s="464"/>
    </row>
    <row r="293" spans="1:10" s="5" customFormat="1" ht="45" customHeight="1">
      <c r="A293" s="15"/>
      <c r="B293" s="67" t="s">
        <v>311</v>
      </c>
      <c r="C293" s="463" t="s">
        <v>466</v>
      </c>
      <c r="D293" s="463"/>
      <c r="E293" s="463"/>
      <c r="F293" s="463"/>
      <c r="G293" s="463"/>
      <c r="H293" s="463"/>
      <c r="I293" s="463"/>
      <c r="J293" s="464"/>
    </row>
    <row r="294" spans="1:10" s="5" customFormat="1" ht="45" customHeight="1">
      <c r="A294" s="15"/>
      <c r="B294" s="67" t="s">
        <v>312</v>
      </c>
      <c r="C294" s="463" t="s">
        <v>353</v>
      </c>
      <c r="D294" s="463"/>
      <c r="E294" s="463"/>
      <c r="F294" s="463"/>
      <c r="G294" s="463"/>
      <c r="H294" s="463"/>
      <c r="I294" s="463"/>
      <c r="J294" s="464"/>
    </row>
    <row r="295" spans="1:10" s="5" customFormat="1" ht="45" customHeight="1">
      <c r="A295" s="15"/>
      <c r="B295" s="67">
        <v>6430</v>
      </c>
      <c r="C295" s="463" t="s">
        <v>354</v>
      </c>
      <c r="D295" s="463"/>
      <c r="E295" s="463"/>
      <c r="F295" s="463"/>
      <c r="G295" s="463"/>
      <c r="H295" s="463"/>
      <c r="I295" s="463"/>
      <c r="J295" s="464"/>
    </row>
    <row r="296" spans="1:10" s="5" customFormat="1" ht="45" customHeight="1">
      <c r="A296" s="15"/>
      <c r="B296" s="67" t="s">
        <v>303</v>
      </c>
      <c r="C296" s="463" t="s">
        <v>303</v>
      </c>
      <c r="D296" s="463"/>
      <c r="E296" s="463"/>
      <c r="F296" s="463"/>
      <c r="G296" s="463"/>
      <c r="H296" s="463"/>
      <c r="I296" s="463"/>
      <c r="J296" s="464"/>
    </row>
    <row r="297" spans="1:10" s="5" customFormat="1" ht="45" customHeight="1">
      <c r="A297" s="15"/>
      <c r="B297" s="67" t="s">
        <v>303</v>
      </c>
      <c r="C297" s="463" t="s">
        <v>303</v>
      </c>
      <c r="D297" s="463"/>
      <c r="E297" s="463"/>
      <c r="F297" s="463"/>
      <c r="G297" s="463"/>
      <c r="H297" s="463"/>
      <c r="I297" s="463"/>
      <c r="J297" s="464"/>
    </row>
    <row r="298" spans="1:10" s="5" customFormat="1" ht="45" customHeight="1">
      <c r="A298" s="15"/>
      <c r="B298" s="67" t="s">
        <v>303</v>
      </c>
      <c r="C298" s="463" t="s">
        <v>303</v>
      </c>
      <c r="D298" s="463"/>
      <c r="E298" s="463"/>
      <c r="F298" s="463"/>
      <c r="G298" s="463"/>
      <c r="H298" s="463"/>
      <c r="I298" s="463"/>
      <c r="J298" s="464"/>
    </row>
    <row r="299" spans="1:10" s="5" customFormat="1" ht="45" customHeight="1">
      <c r="A299" s="15"/>
      <c r="B299" s="67" t="s">
        <v>303</v>
      </c>
      <c r="C299" s="463" t="s">
        <v>303</v>
      </c>
      <c r="D299" s="463"/>
      <c r="E299" s="463"/>
      <c r="F299" s="463"/>
      <c r="G299" s="463"/>
      <c r="H299" s="463"/>
      <c r="I299" s="463"/>
      <c r="J299" s="464"/>
    </row>
    <row r="300" spans="1:10" s="5" customFormat="1" ht="45" customHeight="1">
      <c r="A300" s="15"/>
      <c r="B300" s="67" t="s">
        <v>303</v>
      </c>
      <c r="C300" s="463" t="s">
        <v>303</v>
      </c>
      <c r="D300" s="463"/>
      <c r="E300" s="463"/>
      <c r="F300" s="463"/>
      <c r="G300" s="463"/>
      <c r="H300" s="463"/>
      <c r="I300" s="463"/>
      <c r="J300" s="464"/>
    </row>
    <row r="301" spans="1:10" s="5" customFormat="1">
      <c r="A301" s="15"/>
      <c r="B301" s="67"/>
      <c r="C301" s="63"/>
      <c r="D301" s="63"/>
      <c r="E301" s="63"/>
      <c r="F301" s="63"/>
      <c r="G301" s="63"/>
      <c r="H301" s="63"/>
      <c r="I301" s="63"/>
      <c r="J301" s="14"/>
    </row>
    <row r="302" spans="1:10" s="5" customFormat="1">
      <c r="A302" s="15"/>
      <c r="B302" s="25" t="s">
        <v>60</v>
      </c>
      <c r="C302" s="63"/>
      <c r="D302" s="63"/>
      <c r="E302" s="63"/>
      <c r="F302" s="63"/>
      <c r="G302" s="63"/>
      <c r="H302" s="63"/>
      <c r="I302" s="63"/>
      <c r="J302" s="14"/>
    </row>
    <row r="303" spans="1:10" s="5" customFormat="1" ht="15.75" thickBot="1">
      <c r="A303" s="15"/>
      <c r="C303" s="63"/>
      <c r="D303" s="63"/>
      <c r="E303" s="63"/>
      <c r="F303" s="63"/>
      <c r="G303" s="63"/>
      <c r="H303" s="63"/>
      <c r="I303" s="63"/>
      <c r="J303" s="14"/>
    </row>
    <row r="304" spans="1:10" s="5" customFormat="1" ht="33.75" customHeight="1" thickTop="1">
      <c r="A304" s="15"/>
      <c r="B304" s="460" t="s">
        <v>59</v>
      </c>
      <c r="C304" s="461"/>
      <c r="D304" s="461"/>
      <c r="E304" s="465" t="s">
        <v>531</v>
      </c>
      <c r="F304" s="466"/>
      <c r="G304" s="63"/>
      <c r="H304" s="63"/>
      <c r="I304" s="63"/>
      <c r="J304" s="14"/>
    </row>
    <row r="305" spans="1:11" s="5" customFormat="1">
      <c r="A305" s="15"/>
      <c r="B305" s="402" t="s">
        <v>58</v>
      </c>
      <c r="C305" s="403"/>
      <c r="D305" s="403"/>
      <c r="E305" s="458" t="s">
        <v>303</v>
      </c>
      <c r="F305" s="459"/>
      <c r="G305" s="63"/>
      <c r="H305" s="63"/>
      <c r="I305" s="63"/>
      <c r="J305" s="14"/>
    </row>
    <row r="306" spans="1:11" s="5" customFormat="1">
      <c r="A306" s="15"/>
      <c r="B306" s="402" t="s">
        <v>57</v>
      </c>
      <c r="C306" s="403"/>
      <c r="D306" s="403"/>
      <c r="E306" s="403" t="s">
        <v>303</v>
      </c>
      <c r="F306" s="552"/>
      <c r="G306" s="63"/>
      <c r="H306" s="63"/>
      <c r="I306" s="63"/>
      <c r="J306" s="14"/>
    </row>
    <row r="307" spans="1:11" s="5" customFormat="1">
      <c r="A307" s="15"/>
      <c r="B307" s="402" t="s">
        <v>56</v>
      </c>
      <c r="C307" s="403"/>
      <c r="D307" s="403"/>
      <c r="E307" s="403" t="s">
        <v>303</v>
      </c>
      <c r="F307" s="552"/>
      <c r="G307" s="63"/>
      <c r="H307" s="63"/>
      <c r="I307" s="63"/>
      <c r="J307" s="14"/>
    </row>
    <row r="308" spans="1:11" s="5" customFormat="1" ht="15.75" thickBot="1">
      <c r="A308" s="15"/>
      <c r="B308" s="599" t="s">
        <v>55</v>
      </c>
      <c r="C308" s="600"/>
      <c r="D308" s="600"/>
      <c r="E308" s="600" t="s">
        <v>303</v>
      </c>
      <c r="F308" s="601"/>
      <c r="G308" s="63"/>
      <c r="H308" s="63"/>
      <c r="I308" s="63"/>
      <c r="J308" s="14"/>
    </row>
    <row r="309" spans="1:11" s="66" customFormat="1" ht="15.75" thickTop="1">
      <c r="A309" s="15"/>
      <c r="B309" s="25"/>
      <c r="C309" s="5"/>
      <c r="D309" s="5"/>
      <c r="E309" s="5"/>
      <c r="F309" s="5"/>
      <c r="G309" s="5"/>
      <c r="H309" s="5"/>
      <c r="I309" s="10"/>
      <c r="J309" s="14"/>
    </row>
    <row r="310" spans="1:11" s="55" customFormat="1">
      <c r="A310" s="15"/>
      <c r="B310" s="25" t="s">
        <v>54</v>
      </c>
      <c r="C310" s="5"/>
      <c r="D310" s="5"/>
      <c r="E310" s="5"/>
      <c r="F310" s="5"/>
      <c r="G310" s="5"/>
      <c r="H310" s="5"/>
      <c r="I310" s="10"/>
      <c r="J310" s="14"/>
      <c r="K310" s="56"/>
    </row>
    <row r="311" spans="1:11" s="55" customFormat="1" ht="15.75" thickBot="1">
      <c r="A311" s="15"/>
      <c r="B311" s="25"/>
      <c r="C311" s="5"/>
      <c r="D311" s="5"/>
      <c r="E311" s="5"/>
      <c r="F311" s="5"/>
      <c r="G311" s="5"/>
      <c r="H311" s="5"/>
      <c r="I311" s="10"/>
      <c r="J311" s="14"/>
      <c r="K311" s="56"/>
    </row>
    <row r="312" spans="1:11" s="55" customFormat="1" ht="16.5" thickTop="1" thickBot="1">
      <c r="A312" s="15"/>
      <c r="B312" s="608" t="s">
        <v>53</v>
      </c>
      <c r="C312" s="609"/>
      <c r="D312" s="609"/>
      <c r="E312" s="609"/>
      <c r="F312" s="609"/>
      <c r="G312" s="609"/>
      <c r="H312" s="609"/>
      <c r="I312" s="610"/>
      <c r="J312" s="14"/>
      <c r="K312" s="56"/>
    </row>
    <row r="313" spans="1:11" s="55" customFormat="1" ht="15.75" thickTop="1">
      <c r="A313" s="15"/>
      <c r="B313" s="605" t="s">
        <v>52</v>
      </c>
      <c r="C313" s="606"/>
      <c r="D313" s="598">
        <v>47.95111</v>
      </c>
      <c r="E313" s="598"/>
      <c r="F313" s="611" t="s">
        <v>51</v>
      </c>
      <c r="G313" s="611"/>
      <c r="H313" s="611"/>
      <c r="I313" s="65">
        <v>626</v>
      </c>
      <c r="J313" s="14"/>
      <c r="K313" s="56"/>
    </row>
    <row r="314" spans="1:11" s="55" customFormat="1">
      <c r="A314" s="15"/>
      <c r="B314" s="402" t="s">
        <v>50</v>
      </c>
      <c r="C314" s="403"/>
      <c r="D314" s="458">
        <v>3</v>
      </c>
      <c r="E314" s="458"/>
      <c r="F314" s="401" t="s">
        <v>49</v>
      </c>
      <c r="G314" s="401"/>
      <c r="H314" s="401"/>
      <c r="I314" s="64" t="s">
        <v>355</v>
      </c>
      <c r="J314" s="14"/>
      <c r="K314" s="56"/>
    </row>
    <row r="315" spans="1:11" s="55" customFormat="1">
      <c r="A315" s="15"/>
      <c r="B315" s="402" t="s">
        <v>48</v>
      </c>
      <c r="C315" s="403"/>
      <c r="D315" s="404">
        <v>0.50710216585485413</v>
      </c>
      <c r="E315" s="404">
        <v>0</v>
      </c>
      <c r="F315" s="401" t="s">
        <v>47</v>
      </c>
      <c r="G315" s="401"/>
      <c r="H315" s="401"/>
      <c r="I315" s="344" t="s">
        <v>467</v>
      </c>
      <c r="J315" s="14"/>
      <c r="K315" s="56"/>
    </row>
    <row r="316" spans="1:11" s="55" customFormat="1" ht="15" customHeight="1">
      <c r="A316" s="15"/>
      <c r="B316" s="402" t="s">
        <v>46</v>
      </c>
      <c r="C316" s="403"/>
      <c r="D316" s="404">
        <v>1.3057639999999999</v>
      </c>
      <c r="E316" s="404"/>
      <c r="F316" s="607" t="s">
        <v>45</v>
      </c>
      <c r="G316" s="607"/>
      <c r="H316" s="607"/>
      <c r="I316" s="368" t="s">
        <v>467</v>
      </c>
      <c r="J316" s="14"/>
      <c r="K316" s="56"/>
    </row>
    <row r="317" spans="1:11" s="55" customFormat="1" ht="15.75" customHeight="1" thickBot="1">
      <c r="A317" s="15"/>
      <c r="B317" s="599" t="s">
        <v>44</v>
      </c>
      <c r="C317" s="600"/>
      <c r="D317" s="412">
        <v>0.75</v>
      </c>
      <c r="E317" s="412"/>
      <c r="F317" s="612" t="s">
        <v>43</v>
      </c>
      <c r="G317" s="612"/>
      <c r="H317" s="612"/>
      <c r="I317" s="370" t="s">
        <v>467</v>
      </c>
      <c r="J317" s="14"/>
      <c r="K317" s="56"/>
    </row>
    <row r="318" spans="1:11" s="55" customFormat="1" ht="15.75" thickTop="1">
      <c r="A318" s="15"/>
      <c r="B318" s="63"/>
      <c r="C318" s="63"/>
      <c r="D318" s="63"/>
      <c r="E318" s="63"/>
      <c r="F318" s="5"/>
      <c r="G318" s="5"/>
      <c r="H318" s="5"/>
      <c r="I318" s="369"/>
      <c r="J318" s="14"/>
      <c r="K318" s="56"/>
    </row>
    <row r="319" spans="1:11" s="55" customFormat="1" ht="15.75" thickBot="1">
      <c r="A319" s="15"/>
      <c r="B319" s="63"/>
      <c r="C319" s="63"/>
      <c r="D319" s="63"/>
      <c r="E319" s="63"/>
      <c r="F319" s="5"/>
      <c r="G319" s="5"/>
      <c r="H319" s="5"/>
      <c r="I319" s="10"/>
      <c r="J319" s="14"/>
      <c r="K319" s="56"/>
    </row>
    <row r="320" spans="1:11" s="55" customFormat="1" ht="17.25" thickTop="1" thickBot="1">
      <c r="A320" s="15"/>
      <c r="B320" s="62" t="s">
        <v>42</v>
      </c>
      <c r="C320" s="61" t="s">
        <v>41</v>
      </c>
      <c r="D320" s="61" t="s">
        <v>40</v>
      </c>
      <c r="E320" s="60" t="s">
        <v>39</v>
      </c>
      <c r="F320" s="5"/>
      <c r="G320" s="5"/>
      <c r="H320" s="5"/>
      <c r="I320" s="10"/>
      <c r="J320" s="14"/>
      <c r="K320" s="56"/>
    </row>
    <row r="321" spans="1:11" s="55" customFormat="1" ht="15.75" thickTop="1">
      <c r="A321" s="15"/>
      <c r="B321" s="59" t="s">
        <v>38</v>
      </c>
      <c r="C321" s="58">
        <v>3.7625289782648657</v>
      </c>
      <c r="D321" s="58" t="s">
        <v>356</v>
      </c>
      <c r="E321" s="57">
        <v>0.22</v>
      </c>
      <c r="F321" s="5"/>
      <c r="G321" s="5"/>
      <c r="H321" s="5"/>
      <c r="I321" s="10"/>
      <c r="J321" s="14"/>
      <c r="K321" s="56"/>
    </row>
    <row r="322" spans="1:11" s="55" customFormat="1">
      <c r="A322" s="15"/>
      <c r="B322" s="27" t="s">
        <v>37</v>
      </c>
      <c r="C322" s="54">
        <v>12.052000544239958</v>
      </c>
      <c r="D322" s="54" t="s">
        <v>356</v>
      </c>
      <c r="E322" s="53">
        <v>0.34300000000000003</v>
      </c>
      <c r="F322" s="5"/>
      <c r="G322" s="5"/>
      <c r="H322" s="5"/>
      <c r="I322" s="10"/>
      <c r="J322" s="14"/>
      <c r="K322" s="56"/>
    </row>
    <row r="323" spans="1:11" s="55" customFormat="1">
      <c r="A323" s="15"/>
      <c r="B323" s="27" t="s">
        <v>36</v>
      </c>
      <c r="C323" s="54">
        <v>22.960866577922523</v>
      </c>
      <c r="D323" s="54" t="s">
        <v>356</v>
      </c>
      <c r="E323" s="53">
        <v>0.27200000000000002</v>
      </c>
      <c r="F323" s="5"/>
      <c r="G323" s="5"/>
      <c r="H323" s="5"/>
      <c r="I323" s="10"/>
      <c r="J323" s="14"/>
      <c r="K323" s="56"/>
    </row>
    <row r="324" spans="1:11" s="55" customFormat="1">
      <c r="A324" s="15"/>
      <c r="B324" s="27" t="s">
        <v>35</v>
      </c>
      <c r="C324" s="54">
        <v>20.404894397343995</v>
      </c>
      <c r="D324" s="54" t="s">
        <v>356</v>
      </c>
      <c r="E324" s="53">
        <v>0.67900000000000005</v>
      </c>
      <c r="F324" s="5"/>
      <c r="G324" s="5"/>
      <c r="H324" s="5"/>
      <c r="I324" s="10"/>
      <c r="J324" s="14"/>
      <c r="K324" s="56"/>
    </row>
    <row r="325" spans="1:11" s="55" customFormat="1">
      <c r="A325" s="15"/>
      <c r="B325" s="27" t="s">
        <v>34</v>
      </c>
      <c r="C325" s="54">
        <v>10.776038490258246</v>
      </c>
      <c r="D325" s="54" t="s">
        <v>356</v>
      </c>
      <c r="E325" s="53">
        <v>0.59899999999999998</v>
      </c>
      <c r="F325" s="5"/>
      <c r="G325" s="5"/>
      <c r="H325" s="5"/>
      <c r="I325" s="10"/>
      <c r="J325" s="14"/>
      <c r="K325" s="56"/>
    </row>
    <row r="326" spans="1:11" s="55" customFormat="1">
      <c r="A326" s="15"/>
      <c r="B326" s="27" t="s">
        <v>33</v>
      </c>
      <c r="C326" s="54">
        <v>9.642222742050361</v>
      </c>
      <c r="D326" s="54" t="s">
        <v>356</v>
      </c>
      <c r="E326" s="53">
        <v>0.628</v>
      </c>
      <c r="F326" s="5"/>
      <c r="G326" s="5"/>
      <c r="H326" s="5"/>
      <c r="I326" s="10"/>
      <c r="J326" s="14"/>
      <c r="K326" s="56"/>
    </row>
    <row r="327" spans="1:11" s="55" customFormat="1">
      <c r="A327" s="15"/>
      <c r="B327" s="27" t="s">
        <v>32</v>
      </c>
      <c r="C327" s="54">
        <v>8.1371885568881517</v>
      </c>
      <c r="D327" s="54" t="s">
        <v>356</v>
      </c>
      <c r="E327" s="53">
        <v>0.67600000000000005</v>
      </c>
      <c r="F327" s="5"/>
      <c r="G327" s="5"/>
      <c r="H327" s="5"/>
      <c r="I327" s="10"/>
      <c r="J327" s="14"/>
      <c r="K327" s="56"/>
    </row>
    <row r="328" spans="1:11" s="55" customFormat="1">
      <c r="A328" s="15"/>
      <c r="B328" s="27" t="s">
        <v>31</v>
      </c>
      <c r="C328" s="54">
        <v>7.4089061250689277</v>
      </c>
      <c r="D328" s="54" t="s">
        <v>356</v>
      </c>
      <c r="E328" s="53">
        <v>0.63800000000000001</v>
      </c>
      <c r="F328" s="5"/>
      <c r="G328" s="5"/>
      <c r="H328" s="5"/>
      <c r="I328" s="10"/>
      <c r="J328" s="14"/>
      <c r="K328" s="56"/>
    </row>
    <row r="329" spans="1:11" s="55" customFormat="1">
      <c r="A329" s="15"/>
      <c r="B329" s="27" t="s">
        <v>30</v>
      </c>
      <c r="C329" s="54">
        <v>2.9087116590846431</v>
      </c>
      <c r="D329" s="54" t="s">
        <v>356</v>
      </c>
      <c r="E329" s="53">
        <v>0.42</v>
      </c>
      <c r="F329" s="5"/>
      <c r="G329" s="5"/>
      <c r="H329" s="5"/>
      <c r="I329" s="10"/>
      <c r="J329" s="14"/>
      <c r="K329" s="56"/>
    </row>
    <row r="330" spans="1:11">
      <c r="A330" s="15"/>
      <c r="B330" s="27" t="s">
        <v>29</v>
      </c>
      <c r="C330" s="54">
        <v>0.91584388498299829</v>
      </c>
      <c r="D330" s="54" t="s">
        <v>356</v>
      </c>
      <c r="E330" s="53">
        <v>0.20599999999999999</v>
      </c>
      <c r="F330" s="5"/>
      <c r="G330" s="5"/>
      <c r="I330" s="10"/>
      <c r="J330" s="14"/>
    </row>
    <row r="331" spans="1:11" ht="20.25" customHeight="1">
      <c r="A331" s="15"/>
      <c r="B331" s="27" t="s">
        <v>28</v>
      </c>
      <c r="C331" s="54">
        <v>0.1505180532579726</v>
      </c>
      <c r="D331" s="54" t="s">
        <v>356</v>
      </c>
      <c r="E331" s="53">
        <v>0.20100000000000001</v>
      </c>
      <c r="F331" s="5"/>
      <c r="G331" s="30"/>
      <c r="H331" s="30"/>
      <c r="I331" s="30"/>
      <c r="J331" s="49"/>
    </row>
    <row r="332" spans="1:11" ht="15.75" thickBot="1">
      <c r="A332" s="15"/>
      <c r="B332" s="26" t="s">
        <v>27</v>
      </c>
      <c r="C332" s="52">
        <v>0.45494455932359151</v>
      </c>
      <c r="D332" s="52" t="s">
        <v>356</v>
      </c>
      <c r="E332" s="51">
        <v>0.20599999999999999</v>
      </c>
      <c r="F332" s="30"/>
      <c r="G332" s="30"/>
      <c r="H332" s="30"/>
      <c r="I332" s="30"/>
      <c r="J332" s="49"/>
    </row>
    <row r="333" spans="1:11" ht="16.5" thickTop="1" thickBot="1">
      <c r="A333" s="15"/>
      <c r="C333" s="50"/>
      <c r="D333" s="5"/>
      <c r="E333" s="50"/>
      <c r="F333" s="30"/>
      <c r="G333" s="30"/>
      <c r="H333" s="30"/>
      <c r="I333" s="30"/>
      <c r="J333" s="49"/>
    </row>
    <row r="334" spans="1:11" ht="16.5" thickTop="1" thickBot="1">
      <c r="A334" s="15"/>
      <c r="C334" s="5"/>
      <c r="D334" s="5"/>
      <c r="E334" s="5"/>
      <c r="F334" s="30"/>
      <c r="G334" s="613"/>
      <c r="H334" s="614"/>
      <c r="I334" s="614"/>
      <c r="J334" s="615"/>
    </row>
    <row r="335" spans="1:11" ht="16.5" thickTop="1" thickBot="1">
      <c r="A335" s="15"/>
      <c r="B335" s="602" t="s">
        <v>26</v>
      </c>
      <c r="C335" s="603"/>
      <c r="D335" s="603"/>
      <c r="E335" s="604"/>
      <c r="F335" s="30"/>
      <c r="G335" s="616"/>
      <c r="H335" s="617"/>
      <c r="I335" s="617"/>
      <c r="J335" s="618"/>
    </row>
    <row r="336" spans="1:11">
      <c r="A336" s="15"/>
      <c r="B336" s="605" t="s">
        <v>25</v>
      </c>
      <c r="C336" s="606"/>
      <c r="D336" s="606"/>
      <c r="E336" s="346" t="s">
        <v>467</v>
      </c>
      <c r="F336" s="30"/>
      <c r="G336" s="616"/>
      <c r="H336" s="617"/>
      <c r="I336" s="617"/>
      <c r="J336" s="618"/>
    </row>
    <row r="337" spans="1:10">
      <c r="A337" s="15"/>
      <c r="B337" s="402" t="s">
        <v>24</v>
      </c>
      <c r="C337" s="403"/>
      <c r="D337" s="403"/>
      <c r="E337" s="48" t="s">
        <v>467</v>
      </c>
      <c r="F337" s="30"/>
      <c r="G337" s="616"/>
      <c r="H337" s="617"/>
      <c r="I337" s="617"/>
      <c r="J337" s="618"/>
    </row>
    <row r="338" spans="1:10" ht="15.75" thickBot="1">
      <c r="A338" s="15"/>
      <c r="B338" s="622" t="s">
        <v>23</v>
      </c>
      <c r="C338" s="623"/>
      <c r="D338" s="623"/>
      <c r="E338" s="47" t="s">
        <v>467</v>
      </c>
      <c r="F338" s="30"/>
      <c r="G338" s="616"/>
      <c r="H338" s="617"/>
      <c r="I338" s="617"/>
      <c r="J338" s="618"/>
    </row>
    <row r="339" spans="1:10" ht="16.5" customHeight="1" thickBot="1">
      <c r="A339" s="15"/>
      <c r="B339" s="413" t="s">
        <v>22</v>
      </c>
      <c r="C339" s="414"/>
      <c r="D339" s="414"/>
      <c r="E339" s="415"/>
      <c r="F339" s="30"/>
      <c r="G339" s="616"/>
      <c r="H339" s="617"/>
      <c r="I339" s="617"/>
      <c r="J339" s="618"/>
    </row>
    <row r="340" spans="1:10">
      <c r="A340" s="15"/>
      <c r="B340" s="636" t="s">
        <v>21</v>
      </c>
      <c r="C340" s="637"/>
      <c r="D340" s="418" t="s">
        <v>467</v>
      </c>
      <c r="E340" s="419"/>
      <c r="F340" s="30"/>
      <c r="G340" s="616"/>
      <c r="H340" s="617"/>
      <c r="I340" s="617"/>
      <c r="J340" s="618"/>
    </row>
    <row r="341" spans="1:10">
      <c r="A341" s="15"/>
      <c r="B341" s="634" t="s">
        <v>20</v>
      </c>
      <c r="C341" s="635"/>
      <c r="D341" s="420" t="s">
        <v>467</v>
      </c>
      <c r="E341" s="421"/>
      <c r="F341" s="30"/>
      <c r="G341" s="616"/>
      <c r="H341" s="617"/>
      <c r="I341" s="617"/>
      <c r="J341" s="618"/>
    </row>
    <row r="342" spans="1:10">
      <c r="A342" s="15"/>
      <c r="B342" s="634" t="s">
        <v>19</v>
      </c>
      <c r="C342" s="635"/>
      <c r="D342" s="420" t="s">
        <v>467</v>
      </c>
      <c r="E342" s="421"/>
      <c r="F342" s="30"/>
      <c r="G342" s="616"/>
      <c r="H342" s="617"/>
      <c r="I342" s="617"/>
      <c r="J342" s="618"/>
    </row>
    <row r="343" spans="1:10">
      <c r="A343" s="15"/>
      <c r="B343" s="634" t="s">
        <v>18</v>
      </c>
      <c r="C343" s="635"/>
      <c r="D343" s="420" t="s">
        <v>467</v>
      </c>
      <c r="E343" s="421"/>
      <c r="F343" s="30"/>
      <c r="G343" s="616"/>
      <c r="H343" s="617"/>
      <c r="I343" s="617"/>
      <c r="J343" s="618"/>
    </row>
    <row r="344" spans="1:10">
      <c r="A344" s="15"/>
      <c r="B344" s="634" t="s">
        <v>17</v>
      </c>
      <c r="C344" s="635"/>
      <c r="D344" s="420" t="s">
        <v>467</v>
      </c>
      <c r="E344" s="421"/>
      <c r="F344" s="46"/>
      <c r="G344" s="616"/>
      <c r="H344" s="617"/>
      <c r="I344" s="617"/>
      <c r="J344" s="618"/>
    </row>
    <row r="345" spans="1:10" ht="15.75" thickBot="1">
      <c r="A345" s="15"/>
      <c r="B345" s="638" t="s">
        <v>16</v>
      </c>
      <c r="C345" s="639"/>
      <c r="D345" s="422" t="s">
        <v>467</v>
      </c>
      <c r="E345" s="423"/>
      <c r="F345" s="30"/>
      <c r="G345" s="616"/>
      <c r="H345" s="617"/>
      <c r="I345" s="617"/>
      <c r="J345" s="618"/>
    </row>
    <row r="346" spans="1:10" ht="15.75" thickTop="1">
      <c r="A346" s="15"/>
      <c r="B346" s="25"/>
      <c r="C346" s="45"/>
      <c r="D346" s="5"/>
      <c r="E346" s="5"/>
      <c r="F346" s="5"/>
      <c r="G346" s="616"/>
      <c r="H346" s="617"/>
      <c r="I346" s="617"/>
      <c r="J346" s="618"/>
    </row>
    <row r="347" spans="1:10">
      <c r="A347" s="15"/>
      <c r="B347" s="25"/>
      <c r="C347" s="45"/>
      <c r="D347" s="448"/>
      <c r="E347" s="448"/>
      <c r="F347" s="5"/>
      <c r="G347" s="616"/>
      <c r="H347" s="617"/>
      <c r="I347" s="617"/>
      <c r="J347" s="618"/>
    </row>
    <row r="348" spans="1:10" ht="15.75" thickBot="1">
      <c r="A348" s="15"/>
      <c r="B348" s="25"/>
      <c r="C348" s="45"/>
      <c r="D348" s="5"/>
      <c r="E348" s="5"/>
      <c r="F348" s="5"/>
      <c r="G348" s="619"/>
      <c r="H348" s="620"/>
      <c r="I348" s="620"/>
      <c r="J348" s="621"/>
    </row>
    <row r="349" spans="1:10" ht="16.5" thickTop="1" thickBot="1">
      <c r="A349" s="15"/>
      <c r="B349" s="407" t="s">
        <v>15</v>
      </c>
      <c r="C349" s="408"/>
      <c r="D349" s="408"/>
      <c r="E349" s="409"/>
      <c r="F349" s="5"/>
      <c r="G349" s="30"/>
      <c r="H349" s="30"/>
      <c r="I349" s="30"/>
      <c r="J349" s="30"/>
    </row>
    <row r="350" spans="1:10" ht="18.75" customHeight="1">
      <c r="A350" s="15"/>
      <c r="B350" s="646" t="s">
        <v>14</v>
      </c>
      <c r="C350" s="647"/>
      <c r="D350" s="418" t="s">
        <v>467</v>
      </c>
      <c r="E350" s="645"/>
      <c r="F350" s="5"/>
      <c r="G350" s="411" t="s">
        <v>13</v>
      </c>
      <c r="H350" s="411"/>
      <c r="I350" s="411"/>
      <c r="J350" s="411"/>
    </row>
    <row r="351" spans="1:10" ht="22.5" customHeight="1" thickBot="1">
      <c r="A351" s="15"/>
      <c r="B351" s="416" t="s">
        <v>12</v>
      </c>
      <c r="C351" s="417"/>
      <c r="D351" s="642" t="s">
        <v>467</v>
      </c>
      <c r="E351" s="643"/>
      <c r="F351" s="5"/>
      <c r="G351" s="411"/>
      <c r="H351" s="411"/>
      <c r="I351" s="411"/>
      <c r="J351" s="411"/>
    </row>
    <row r="352" spans="1:10" ht="15.75" thickTop="1">
      <c r="A352" s="15"/>
      <c r="B352" s="25"/>
      <c r="C352" s="5"/>
      <c r="D352" s="5"/>
      <c r="E352" s="5"/>
      <c r="F352" s="44"/>
      <c r="G352" s="44"/>
      <c r="H352" s="44"/>
      <c r="I352" s="44"/>
      <c r="J352" s="43"/>
    </row>
    <row r="353" spans="1:10" ht="15.75" thickBot="1">
      <c r="A353" s="19"/>
      <c r="B353" s="42"/>
      <c r="C353" s="41"/>
      <c r="D353" s="41"/>
      <c r="E353" s="41"/>
      <c r="F353" s="41"/>
      <c r="G353" s="40"/>
      <c r="H353" s="40"/>
      <c r="I353" s="40"/>
      <c r="J353" s="39"/>
    </row>
    <row r="354" spans="1:10">
      <c r="A354" s="5"/>
      <c r="B354" s="25"/>
      <c r="C354" s="5"/>
      <c r="D354" s="5"/>
      <c r="E354" s="5"/>
      <c r="F354" s="5"/>
      <c r="G354" s="5"/>
      <c r="I354" s="10"/>
      <c r="J354" s="5"/>
    </row>
    <row r="355" spans="1:10" ht="15.75" thickBot="1">
      <c r="A355" s="5"/>
      <c r="B355" s="25"/>
      <c r="C355" s="5"/>
      <c r="D355" s="5"/>
      <c r="E355" s="5"/>
      <c r="F355" s="5"/>
      <c r="G355" s="5"/>
      <c r="I355" s="10"/>
      <c r="J355" s="5"/>
    </row>
    <row r="356" spans="1:10">
      <c r="A356" s="38"/>
      <c r="B356" s="37"/>
      <c r="C356" s="36"/>
      <c r="D356" s="36"/>
      <c r="E356" s="36"/>
      <c r="F356" s="36"/>
      <c r="G356" s="36"/>
      <c r="H356" s="36"/>
      <c r="I356" s="35"/>
      <c r="J356" s="34"/>
    </row>
    <row r="357" spans="1:10">
      <c r="A357" s="15"/>
      <c r="B357" s="443" t="s">
        <v>11</v>
      </c>
      <c r="C357" s="443"/>
      <c r="D357" s="443"/>
      <c r="E357" s="443"/>
      <c r="F357" s="443"/>
      <c r="G357" s="443"/>
      <c r="H357" s="443"/>
      <c r="I357" s="10"/>
      <c r="J357" s="14"/>
    </row>
    <row r="358" spans="1:10" ht="29.25" customHeight="1">
      <c r="A358" s="15"/>
      <c r="B358" s="410" t="s">
        <v>10</v>
      </c>
      <c r="C358" s="410"/>
      <c r="D358" s="410"/>
      <c r="E358" s="410"/>
      <c r="F358" s="410"/>
      <c r="G358" s="410"/>
      <c r="H358" s="410"/>
      <c r="I358" s="10"/>
      <c r="J358" s="14"/>
    </row>
    <row r="359" spans="1:10" ht="15" customHeight="1">
      <c r="A359" s="15"/>
      <c r="B359" s="33"/>
      <c r="C359" s="33"/>
      <c r="D359" s="33"/>
      <c r="E359" s="33"/>
      <c r="F359" s="33"/>
      <c r="G359" s="33"/>
      <c r="H359" s="33"/>
      <c r="I359" s="10"/>
      <c r="J359" s="14"/>
    </row>
    <row r="360" spans="1:10" ht="15" customHeight="1">
      <c r="A360" s="15"/>
      <c r="B360" s="376" t="s">
        <v>543</v>
      </c>
      <c r="C360" s="376"/>
      <c r="D360" s="376"/>
      <c r="E360" s="376"/>
      <c r="F360" s="376"/>
      <c r="G360" s="376"/>
      <c r="H360" s="376"/>
      <c r="I360" s="376"/>
      <c r="J360" s="14"/>
    </row>
    <row r="361" spans="1:10" ht="100.5" customHeight="1">
      <c r="A361" s="15"/>
      <c r="B361" s="376"/>
      <c r="C361" s="376"/>
      <c r="D361" s="376"/>
      <c r="E361" s="376"/>
      <c r="F361" s="376"/>
      <c r="G361" s="376"/>
      <c r="H361" s="376"/>
      <c r="I361" s="376"/>
      <c r="J361" s="14"/>
    </row>
    <row r="362" spans="1:10" ht="48.75" customHeight="1">
      <c r="A362" s="15"/>
      <c r="B362" s="376" t="s">
        <v>552</v>
      </c>
      <c r="C362" s="376"/>
      <c r="D362" s="376"/>
      <c r="E362" s="376"/>
      <c r="F362" s="376"/>
      <c r="G362" s="376"/>
      <c r="H362" s="376"/>
      <c r="I362" s="376"/>
      <c r="J362" s="14"/>
    </row>
    <row r="363" spans="1:10" ht="24" customHeight="1">
      <c r="A363" s="15"/>
      <c r="B363" s="376"/>
      <c r="C363" s="376"/>
      <c r="D363" s="376"/>
      <c r="E363" s="376"/>
      <c r="F363" s="376"/>
      <c r="G363" s="376"/>
      <c r="H363" s="376"/>
      <c r="I363" s="376"/>
      <c r="J363" s="14"/>
    </row>
    <row r="364" spans="1:10" ht="15" customHeight="1">
      <c r="A364" s="15"/>
      <c r="B364" s="424" t="s">
        <v>544</v>
      </c>
      <c r="C364" s="424"/>
      <c r="D364" s="424"/>
      <c r="E364" s="424"/>
      <c r="F364" s="424"/>
      <c r="G364" s="424"/>
      <c r="H364" s="424"/>
      <c r="I364" s="424"/>
      <c r="J364" s="14"/>
    </row>
    <row r="365" spans="1:10" ht="68.25" customHeight="1">
      <c r="A365" s="15"/>
      <c r="B365" s="424"/>
      <c r="C365" s="424"/>
      <c r="D365" s="424"/>
      <c r="E365" s="424"/>
      <c r="F365" s="424"/>
      <c r="G365" s="424"/>
      <c r="H365" s="424"/>
      <c r="I365" s="424"/>
      <c r="J365" s="14"/>
    </row>
    <row r="366" spans="1:10" ht="15" customHeight="1">
      <c r="A366" s="15"/>
      <c r="B366" s="376" t="s">
        <v>547</v>
      </c>
      <c r="C366" s="376"/>
      <c r="D366" s="376"/>
      <c r="E366" s="376"/>
      <c r="F366" s="376"/>
      <c r="G366" s="376"/>
      <c r="H366" s="376"/>
      <c r="I366" s="376"/>
      <c r="J366" s="14"/>
    </row>
    <row r="367" spans="1:10" ht="51" customHeight="1">
      <c r="A367" s="15"/>
      <c r="B367" s="376"/>
      <c r="C367" s="376"/>
      <c r="D367" s="376"/>
      <c r="E367" s="376"/>
      <c r="F367" s="376"/>
      <c r="G367" s="376"/>
      <c r="H367" s="376"/>
      <c r="I367" s="376"/>
      <c r="J367" s="14"/>
    </row>
    <row r="368" spans="1:10" ht="18" customHeight="1">
      <c r="A368" s="15"/>
      <c r="B368" s="644" t="s">
        <v>303</v>
      </c>
      <c r="C368" s="644"/>
      <c r="D368" s="644"/>
      <c r="E368" s="644"/>
      <c r="F368" s="644"/>
      <c r="G368" s="644"/>
      <c r="H368" s="644"/>
      <c r="I368" s="644"/>
      <c r="J368" s="14"/>
    </row>
    <row r="369" spans="1:10" ht="33" customHeight="1">
      <c r="A369" s="15"/>
      <c r="B369" s="376" t="s">
        <v>555</v>
      </c>
      <c r="C369" s="376"/>
      <c r="D369" s="376"/>
      <c r="E369" s="376"/>
      <c r="F369" s="376"/>
      <c r="G369" s="376"/>
      <c r="H369" s="376"/>
      <c r="I369" s="376"/>
      <c r="J369" s="14"/>
    </row>
    <row r="370" spans="1:10" ht="51.75" customHeight="1">
      <c r="A370" s="15"/>
      <c r="B370" s="376"/>
      <c r="C370" s="376"/>
      <c r="D370" s="376"/>
      <c r="E370" s="376"/>
      <c r="F370" s="376"/>
      <c r="G370" s="376"/>
      <c r="H370" s="376"/>
      <c r="I370" s="376"/>
      <c r="J370" s="14"/>
    </row>
    <row r="371" spans="1:10" ht="15" customHeight="1">
      <c r="A371" s="15"/>
      <c r="B371" s="376" t="s">
        <v>545</v>
      </c>
      <c r="C371" s="376"/>
      <c r="D371" s="376"/>
      <c r="E371" s="376"/>
      <c r="F371" s="376"/>
      <c r="G371" s="376"/>
      <c r="H371" s="376"/>
      <c r="I371" s="376"/>
      <c r="J371" s="14"/>
    </row>
    <row r="372" spans="1:10" ht="129.75" customHeight="1">
      <c r="A372" s="15"/>
      <c r="B372" s="376"/>
      <c r="C372" s="376"/>
      <c r="D372" s="376"/>
      <c r="E372" s="376"/>
      <c r="F372" s="376"/>
      <c r="G372" s="376"/>
      <c r="H372" s="376"/>
      <c r="I372" s="376"/>
      <c r="J372" s="14"/>
    </row>
    <row r="373" spans="1:10" ht="55.5" customHeight="1">
      <c r="A373" s="15"/>
      <c r="B373" s="377" t="s">
        <v>554</v>
      </c>
      <c r="C373" s="378"/>
      <c r="D373" s="378"/>
      <c r="E373" s="378"/>
      <c r="F373" s="378"/>
      <c r="G373" s="378"/>
      <c r="H373" s="378"/>
      <c r="I373" s="378"/>
      <c r="J373" s="14"/>
    </row>
    <row r="374" spans="1:10" ht="60" customHeight="1">
      <c r="A374" s="15"/>
      <c r="B374" s="376" t="s">
        <v>553</v>
      </c>
      <c r="C374" s="376"/>
      <c r="D374" s="376"/>
      <c r="E374" s="376"/>
      <c r="F374" s="376"/>
      <c r="G374" s="376"/>
      <c r="H374" s="376"/>
      <c r="I374" s="376"/>
      <c r="J374" s="14"/>
    </row>
    <row r="375" spans="1:10">
      <c r="A375" s="15"/>
      <c r="B375" s="424" t="s">
        <v>303</v>
      </c>
      <c r="C375" s="424"/>
      <c r="D375" s="424"/>
      <c r="E375" s="424"/>
      <c r="F375" s="424"/>
      <c r="G375" s="424"/>
      <c r="H375" s="424"/>
      <c r="I375" s="424"/>
      <c r="J375" s="14"/>
    </row>
    <row r="376" spans="1:10" ht="41.25" customHeight="1">
      <c r="A376" s="15"/>
      <c r="B376" s="424"/>
      <c r="C376" s="424"/>
      <c r="D376" s="424"/>
      <c r="E376" s="424"/>
      <c r="F376" s="424"/>
      <c r="G376" s="424"/>
      <c r="H376" s="424"/>
      <c r="I376" s="424"/>
      <c r="J376" s="14"/>
    </row>
    <row r="377" spans="1:10">
      <c r="A377" s="15"/>
      <c r="B377" s="25"/>
      <c r="C377" s="5"/>
      <c r="D377" s="5"/>
      <c r="E377" s="5"/>
      <c r="F377" s="5"/>
      <c r="G377" s="5"/>
      <c r="I377" s="10"/>
      <c r="J377" s="14"/>
    </row>
    <row r="378" spans="1:10">
      <c r="A378" s="15"/>
      <c r="B378" s="25" t="s">
        <v>9</v>
      </c>
      <c r="C378" s="5"/>
      <c r="D378" s="5"/>
      <c r="E378" s="5"/>
      <c r="F378" s="5"/>
      <c r="G378" s="5"/>
      <c r="I378" s="10"/>
      <c r="J378" s="14"/>
    </row>
    <row r="379" spans="1:10">
      <c r="A379" s="15"/>
      <c r="B379" s="25"/>
      <c r="C379" s="5"/>
      <c r="D379" s="5"/>
      <c r="E379" s="5"/>
      <c r="F379" s="5"/>
      <c r="G379" s="5"/>
      <c r="I379" s="10"/>
      <c r="J379" s="14"/>
    </row>
    <row r="380" spans="1:10" ht="15.75" thickBot="1">
      <c r="A380" s="15"/>
      <c r="B380" s="648" t="s">
        <v>8</v>
      </c>
      <c r="C380" s="648"/>
      <c r="D380" s="448"/>
      <c r="E380" s="448"/>
      <c r="F380" s="448"/>
      <c r="G380" s="448"/>
      <c r="H380" s="448"/>
      <c r="I380" s="10"/>
      <c r="J380" s="14"/>
    </row>
    <row r="381" spans="1:10" ht="48.75" customHeight="1" thickTop="1">
      <c r="A381" s="15"/>
      <c r="B381" s="650" t="s">
        <v>107</v>
      </c>
      <c r="C381" s="630" t="s">
        <v>535</v>
      </c>
      <c r="D381" s="630"/>
      <c r="E381" s="630"/>
      <c r="F381" s="630"/>
      <c r="G381" s="630"/>
      <c r="H381" s="630"/>
      <c r="I381" s="631"/>
      <c r="J381" s="14"/>
    </row>
    <row r="382" spans="1:10" ht="60.75" customHeight="1">
      <c r="A382" s="15"/>
      <c r="B382" s="640"/>
      <c r="C382" s="632"/>
      <c r="D382" s="632"/>
      <c r="E382" s="632"/>
      <c r="F382" s="632"/>
      <c r="G382" s="632"/>
      <c r="H382" s="632"/>
      <c r="I382" s="633"/>
      <c r="J382" s="14"/>
    </row>
    <row r="383" spans="1:10" ht="31.5" customHeight="1">
      <c r="A383" s="15"/>
      <c r="B383" s="649" t="s">
        <v>357</v>
      </c>
      <c r="C383" s="632" t="s">
        <v>533</v>
      </c>
      <c r="D383" s="632"/>
      <c r="E383" s="632"/>
      <c r="F383" s="632"/>
      <c r="G383" s="632"/>
      <c r="H383" s="632"/>
      <c r="I383" s="633"/>
      <c r="J383" s="14"/>
    </row>
    <row r="384" spans="1:10" ht="83.25" customHeight="1">
      <c r="A384" s="15"/>
      <c r="B384" s="649"/>
      <c r="C384" s="632"/>
      <c r="D384" s="632"/>
      <c r="E384" s="632"/>
      <c r="F384" s="632"/>
      <c r="G384" s="632"/>
      <c r="H384" s="632"/>
      <c r="I384" s="633"/>
      <c r="J384" s="14"/>
    </row>
    <row r="385" spans="1:10" ht="47.25" customHeight="1">
      <c r="A385" s="15"/>
      <c r="B385" s="640" t="s">
        <v>79</v>
      </c>
      <c r="C385" s="632" t="s">
        <v>532</v>
      </c>
      <c r="D385" s="632"/>
      <c r="E385" s="632"/>
      <c r="F385" s="632"/>
      <c r="G385" s="632"/>
      <c r="H385" s="632"/>
      <c r="I385" s="633"/>
      <c r="J385" s="14"/>
    </row>
    <row r="386" spans="1:10" ht="68.25" customHeight="1">
      <c r="A386" s="15"/>
      <c r="B386" s="640"/>
      <c r="C386" s="632"/>
      <c r="D386" s="632"/>
      <c r="E386" s="632"/>
      <c r="F386" s="632"/>
      <c r="G386" s="632"/>
      <c r="H386" s="632"/>
      <c r="I386" s="633"/>
      <c r="J386" s="14"/>
    </row>
    <row r="387" spans="1:10">
      <c r="A387" s="15"/>
      <c r="B387" s="640" t="s">
        <v>7</v>
      </c>
      <c r="C387" s="632" t="s">
        <v>534</v>
      </c>
      <c r="D387" s="632"/>
      <c r="E387" s="632"/>
      <c r="F387" s="632"/>
      <c r="G387" s="632"/>
      <c r="H387" s="632"/>
      <c r="I387" s="633"/>
      <c r="J387" s="14"/>
    </row>
    <row r="388" spans="1:10" ht="55.5" customHeight="1">
      <c r="A388" s="15"/>
      <c r="B388" s="640"/>
      <c r="C388" s="632"/>
      <c r="D388" s="632"/>
      <c r="E388" s="632"/>
      <c r="F388" s="632"/>
      <c r="G388" s="632"/>
      <c r="H388" s="632"/>
      <c r="I388" s="633"/>
      <c r="J388" s="14"/>
    </row>
    <row r="389" spans="1:10">
      <c r="A389" s="15"/>
      <c r="B389" s="640" t="s">
        <v>6</v>
      </c>
      <c r="C389" s="624" t="s">
        <v>536</v>
      </c>
      <c r="D389" s="625"/>
      <c r="E389" s="625"/>
      <c r="F389" s="625"/>
      <c r="G389" s="625"/>
      <c r="H389" s="625"/>
      <c r="I389" s="626"/>
      <c r="J389" s="14"/>
    </row>
    <row r="390" spans="1:10" ht="73.5" customHeight="1" thickBot="1">
      <c r="A390" s="15"/>
      <c r="B390" s="641"/>
      <c r="C390" s="627"/>
      <c r="D390" s="628"/>
      <c r="E390" s="628"/>
      <c r="F390" s="628"/>
      <c r="G390" s="628"/>
      <c r="H390" s="628"/>
      <c r="I390" s="629"/>
      <c r="J390" s="14"/>
    </row>
    <row r="391" spans="1:10" ht="15.75" thickTop="1">
      <c r="A391" s="15"/>
      <c r="B391" s="32"/>
      <c r="C391" s="31"/>
      <c r="D391" s="31"/>
      <c r="E391" s="31"/>
      <c r="F391" s="31"/>
      <c r="G391" s="31"/>
      <c r="H391" s="31"/>
      <c r="I391" s="31"/>
      <c r="J391" s="14"/>
    </row>
    <row r="392" spans="1:10">
      <c r="A392" s="15"/>
      <c r="B392" s="30"/>
      <c r="C392" s="30"/>
      <c r="D392" s="30"/>
      <c r="E392" s="30"/>
      <c r="F392" s="30"/>
      <c r="G392" s="30"/>
      <c r="H392" s="30"/>
      <c r="I392" s="10"/>
      <c r="J392" s="14"/>
    </row>
    <row r="393" spans="1:10">
      <c r="A393" s="15"/>
      <c r="B393" s="29" t="s">
        <v>5</v>
      </c>
      <c r="C393" s="5"/>
      <c r="D393" s="5"/>
      <c r="E393" s="5"/>
      <c r="F393" s="5"/>
      <c r="G393" s="5"/>
      <c r="I393" s="10"/>
      <c r="J393" s="14"/>
    </row>
    <row r="394" spans="1:10" ht="15.75" thickBot="1">
      <c r="A394" s="15"/>
      <c r="B394" s="25"/>
      <c r="C394" s="5"/>
      <c r="D394" s="5"/>
      <c r="E394" s="5"/>
      <c r="F394" s="5"/>
      <c r="G394" s="5"/>
      <c r="I394" s="10"/>
      <c r="J394" s="14"/>
    </row>
    <row r="395" spans="1:10" ht="15" customHeight="1" thickTop="1">
      <c r="A395" s="15"/>
      <c r="B395" s="494">
        <v>3150</v>
      </c>
      <c r="C395" s="630" t="s">
        <v>537</v>
      </c>
      <c r="D395" s="630"/>
      <c r="E395" s="630"/>
      <c r="F395" s="630"/>
      <c r="G395" s="630"/>
      <c r="H395" s="630"/>
      <c r="I395" s="631"/>
      <c r="J395" s="14"/>
    </row>
    <row r="396" spans="1:10">
      <c r="A396" s="15"/>
      <c r="B396" s="454"/>
      <c r="C396" s="632"/>
      <c r="D396" s="632"/>
      <c r="E396" s="632"/>
      <c r="F396" s="632"/>
      <c r="G396" s="632"/>
      <c r="H396" s="632"/>
      <c r="I396" s="633"/>
      <c r="J396" s="14"/>
    </row>
    <row r="397" spans="1:10">
      <c r="A397" s="15"/>
      <c r="B397" s="454"/>
      <c r="C397" s="632"/>
      <c r="D397" s="632"/>
      <c r="E397" s="632"/>
      <c r="F397" s="632"/>
      <c r="G397" s="632"/>
      <c r="H397" s="632"/>
      <c r="I397" s="633"/>
      <c r="J397" s="14"/>
    </row>
    <row r="398" spans="1:10" ht="60.75" customHeight="1">
      <c r="A398" s="15"/>
      <c r="B398" s="454"/>
      <c r="C398" s="632"/>
      <c r="D398" s="632"/>
      <c r="E398" s="632"/>
      <c r="F398" s="632"/>
      <c r="G398" s="632"/>
      <c r="H398" s="632"/>
      <c r="I398" s="633"/>
      <c r="J398" s="14"/>
    </row>
    <row r="399" spans="1:10" ht="15" customHeight="1">
      <c r="A399" s="15"/>
      <c r="B399" s="454">
        <v>7140</v>
      </c>
      <c r="C399" s="632" t="s">
        <v>538</v>
      </c>
      <c r="D399" s="632"/>
      <c r="E399" s="632"/>
      <c r="F399" s="632"/>
      <c r="G399" s="632"/>
      <c r="H399" s="632"/>
      <c r="I399" s="633"/>
      <c r="J399" s="14"/>
    </row>
    <row r="400" spans="1:10" ht="15" customHeight="1">
      <c r="A400" s="15"/>
      <c r="B400" s="454"/>
      <c r="C400" s="632"/>
      <c r="D400" s="632"/>
      <c r="E400" s="632"/>
      <c r="F400" s="632"/>
      <c r="G400" s="632"/>
      <c r="H400" s="632"/>
      <c r="I400" s="633"/>
      <c r="J400" s="14"/>
    </row>
    <row r="401" spans="1:10">
      <c r="A401" s="15"/>
      <c r="B401" s="454"/>
      <c r="C401" s="632"/>
      <c r="D401" s="632"/>
      <c r="E401" s="632"/>
      <c r="F401" s="632"/>
      <c r="G401" s="632"/>
      <c r="H401" s="632"/>
      <c r="I401" s="633"/>
      <c r="J401" s="14"/>
    </row>
    <row r="402" spans="1:10" ht="45" customHeight="1">
      <c r="A402" s="15"/>
      <c r="B402" s="454"/>
      <c r="C402" s="632"/>
      <c r="D402" s="632"/>
      <c r="E402" s="632"/>
      <c r="F402" s="632"/>
      <c r="G402" s="632"/>
      <c r="H402" s="632"/>
      <c r="I402" s="633"/>
      <c r="J402" s="14"/>
    </row>
    <row r="403" spans="1:10">
      <c r="A403" s="15"/>
      <c r="B403" s="397" t="s">
        <v>311</v>
      </c>
      <c r="C403" s="632" t="s">
        <v>539</v>
      </c>
      <c r="D403" s="632"/>
      <c r="E403" s="632"/>
      <c r="F403" s="632"/>
      <c r="G403" s="632"/>
      <c r="H403" s="632"/>
      <c r="I403" s="633"/>
      <c r="J403" s="14"/>
    </row>
    <row r="404" spans="1:10">
      <c r="A404" s="15"/>
      <c r="B404" s="397"/>
      <c r="C404" s="632"/>
      <c r="D404" s="632"/>
      <c r="E404" s="632"/>
      <c r="F404" s="632"/>
      <c r="G404" s="632"/>
      <c r="H404" s="632"/>
      <c r="I404" s="633"/>
      <c r="J404" s="14"/>
    </row>
    <row r="405" spans="1:10">
      <c r="A405" s="15"/>
      <c r="B405" s="397"/>
      <c r="C405" s="632"/>
      <c r="D405" s="632"/>
      <c r="E405" s="632"/>
      <c r="F405" s="632"/>
      <c r="G405" s="632"/>
      <c r="H405" s="632"/>
      <c r="I405" s="633"/>
      <c r="J405" s="14"/>
    </row>
    <row r="406" spans="1:10" ht="66" customHeight="1">
      <c r="A406" s="15"/>
      <c r="B406" s="397"/>
      <c r="C406" s="632"/>
      <c r="D406" s="632"/>
      <c r="E406" s="632"/>
      <c r="F406" s="632"/>
      <c r="G406" s="632"/>
      <c r="H406" s="632"/>
      <c r="I406" s="633"/>
      <c r="J406" s="14"/>
    </row>
    <row r="407" spans="1:10">
      <c r="A407" s="15"/>
      <c r="B407" s="397" t="s">
        <v>312</v>
      </c>
      <c r="C407" s="632" t="s">
        <v>540</v>
      </c>
      <c r="D407" s="632"/>
      <c r="E407" s="632"/>
      <c r="F407" s="632"/>
      <c r="G407" s="632"/>
      <c r="H407" s="632"/>
      <c r="I407" s="633"/>
      <c r="J407" s="14"/>
    </row>
    <row r="408" spans="1:10">
      <c r="A408" s="15"/>
      <c r="B408" s="397"/>
      <c r="C408" s="632"/>
      <c r="D408" s="632"/>
      <c r="E408" s="632"/>
      <c r="F408" s="632"/>
      <c r="G408" s="632"/>
      <c r="H408" s="632"/>
      <c r="I408" s="633"/>
      <c r="J408" s="14"/>
    </row>
    <row r="409" spans="1:10">
      <c r="A409" s="15"/>
      <c r="B409" s="397"/>
      <c r="C409" s="632"/>
      <c r="D409" s="632"/>
      <c r="E409" s="632"/>
      <c r="F409" s="632"/>
      <c r="G409" s="632"/>
      <c r="H409" s="632"/>
      <c r="I409" s="633"/>
      <c r="J409" s="14"/>
    </row>
    <row r="410" spans="1:10" ht="28.5" customHeight="1">
      <c r="A410" s="15"/>
      <c r="B410" s="397"/>
      <c r="C410" s="632"/>
      <c r="D410" s="632"/>
      <c r="E410" s="632"/>
      <c r="F410" s="632"/>
      <c r="G410" s="632"/>
      <c r="H410" s="632"/>
      <c r="I410" s="633"/>
      <c r="J410" s="14"/>
    </row>
    <row r="411" spans="1:10">
      <c r="A411" s="15"/>
      <c r="B411" s="397">
        <v>6430</v>
      </c>
      <c r="C411" s="632" t="s">
        <v>541</v>
      </c>
      <c r="D411" s="632"/>
      <c r="E411" s="632"/>
      <c r="F411" s="632"/>
      <c r="G411" s="632"/>
      <c r="H411" s="632"/>
      <c r="I411" s="633"/>
      <c r="J411" s="14"/>
    </row>
    <row r="412" spans="1:10">
      <c r="A412" s="15"/>
      <c r="B412" s="397"/>
      <c r="C412" s="632"/>
      <c r="D412" s="632"/>
      <c r="E412" s="632"/>
      <c r="F412" s="632"/>
      <c r="G412" s="632"/>
      <c r="H412" s="632"/>
      <c r="I412" s="633"/>
      <c r="J412" s="14"/>
    </row>
    <row r="413" spans="1:10">
      <c r="A413" s="15"/>
      <c r="B413" s="397"/>
      <c r="C413" s="632"/>
      <c r="D413" s="632"/>
      <c r="E413" s="632"/>
      <c r="F413" s="632"/>
      <c r="G413" s="632"/>
      <c r="H413" s="632"/>
      <c r="I413" s="633"/>
      <c r="J413" s="14"/>
    </row>
    <row r="414" spans="1:10" ht="170.25" customHeight="1">
      <c r="A414" s="15"/>
      <c r="B414" s="397"/>
      <c r="C414" s="632"/>
      <c r="D414" s="632"/>
      <c r="E414" s="632"/>
      <c r="F414" s="632"/>
      <c r="G414" s="632"/>
      <c r="H414" s="632"/>
      <c r="I414" s="633"/>
      <c r="J414" s="14"/>
    </row>
    <row r="415" spans="1:10">
      <c r="A415" s="15"/>
      <c r="B415" s="397"/>
      <c r="C415" s="632"/>
      <c r="D415" s="632"/>
      <c r="E415" s="632"/>
      <c r="F415" s="632"/>
      <c r="G415" s="632"/>
      <c r="H415" s="632"/>
      <c r="I415" s="633"/>
      <c r="J415" s="14"/>
    </row>
    <row r="416" spans="1:10">
      <c r="A416" s="15"/>
      <c r="B416" s="397"/>
      <c r="C416" s="632"/>
      <c r="D416" s="632"/>
      <c r="E416" s="632"/>
      <c r="F416" s="632"/>
      <c r="G416" s="632"/>
      <c r="H416" s="632"/>
      <c r="I416" s="633"/>
      <c r="J416" s="14"/>
    </row>
    <row r="417" spans="1:10">
      <c r="A417" s="15"/>
      <c r="B417" s="397"/>
      <c r="C417" s="632"/>
      <c r="D417" s="632"/>
      <c r="E417" s="632"/>
      <c r="F417" s="632"/>
      <c r="G417" s="632"/>
      <c r="H417" s="632"/>
      <c r="I417" s="633"/>
      <c r="J417" s="14"/>
    </row>
    <row r="418" spans="1:10" ht="15.75" thickBot="1">
      <c r="A418" s="15"/>
      <c r="B418" s="653"/>
      <c r="C418" s="651"/>
      <c r="D418" s="651"/>
      <c r="E418" s="651"/>
      <c r="F418" s="651"/>
      <c r="G418" s="651"/>
      <c r="H418" s="651"/>
      <c r="I418" s="652"/>
      <c r="J418" s="14"/>
    </row>
    <row r="419" spans="1:10" ht="15.75" thickTop="1">
      <c r="A419" s="15"/>
      <c r="B419" s="25"/>
      <c r="C419" s="5"/>
      <c r="D419" s="5"/>
      <c r="E419" s="5"/>
      <c r="F419" s="5"/>
      <c r="G419" s="5"/>
      <c r="I419" s="10"/>
      <c r="J419" s="14"/>
    </row>
    <row r="420" spans="1:10">
      <c r="A420" s="15"/>
      <c r="B420" s="25"/>
      <c r="C420" s="5"/>
      <c r="D420" s="5"/>
      <c r="E420" s="5"/>
      <c r="F420" s="5"/>
      <c r="G420" s="5"/>
      <c r="I420" s="10"/>
      <c r="J420" s="14"/>
    </row>
    <row r="421" spans="1:10">
      <c r="A421" s="15"/>
      <c r="B421" s="29" t="s">
        <v>4</v>
      </c>
      <c r="C421" s="5"/>
      <c r="D421" s="5"/>
      <c r="E421" s="5"/>
      <c r="F421" s="5"/>
      <c r="G421" s="5"/>
      <c r="I421" s="10"/>
      <c r="J421" s="14"/>
    </row>
    <row r="422" spans="1:10" ht="15.75" thickBot="1">
      <c r="A422" s="15"/>
      <c r="B422" s="25"/>
      <c r="C422" s="5"/>
      <c r="D422" s="5"/>
      <c r="E422" s="5"/>
      <c r="F422" s="5"/>
      <c r="G422" s="5"/>
      <c r="I422" s="10"/>
      <c r="J422" s="14"/>
    </row>
    <row r="423" spans="1:10" ht="15.75" thickTop="1">
      <c r="A423" s="15"/>
      <c r="B423" s="400" t="s">
        <v>468</v>
      </c>
      <c r="C423" s="405" t="s">
        <v>473</v>
      </c>
      <c r="D423" s="405"/>
      <c r="E423" s="405"/>
      <c r="F423" s="405"/>
      <c r="G423" s="405"/>
      <c r="H423" s="405"/>
      <c r="I423" s="406"/>
      <c r="J423" s="14"/>
    </row>
    <row r="424" spans="1:10">
      <c r="A424" s="15"/>
      <c r="B424" s="397"/>
      <c r="C424" s="398"/>
      <c r="D424" s="398"/>
      <c r="E424" s="398"/>
      <c r="F424" s="398"/>
      <c r="G424" s="398"/>
      <c r="H424" s="398"/>
      <c r="I424" s="399"/>
      <c r="J424" s="14"/>
    </row>
    <row r="425" spans="1:10" ht="40.5" customHeight="1">
      <c r="A425" s="15"/>
      <c r="B425" s="397"/>
      <c r="C425" s="398"/>
      <c r="D425" s="398"/>
      <c r="E425" s="398"/>
      <c r="F425" s="398"/>
      <c r="G425" s="398"/>
      <c r="H425" s="398"/>
      <c r="I425" s="399"/>
      <c r="J425" s="14"/>
    </row>
    <row r="426" spans="1:10">
      <c r="A426" s="15"/>
      <c r="B426" s="397" t="s">
        <v>469</v>
      </c>
      <c r="C426" s="398" t="s">
        <v>474</v>
      </c>
      <c r="D426" s="398"/>
      <c r="E426" s="398"/>
      <c r="F426" s="398"/>
      <c r="G426" s="398"/>
      <c r="H426" s="398"/>
      <c r="I426" s="399"/>
      <c r="J426" s="14"/>
    </row>
    <row r="427" spans="1:10" ht="20.25" customHeight="1">
      <c r="A427" s="15"/>
      <c r="B427" s="397"/>
      <c r="C427" s="398"/>
      <c r="D427" s="398"/>
      <c r="E427" s="398"/>
      <c r="F427" s="398"/>
      <c r="G427" s="398"/>
      <c r="H427" s="398"/>
      <c r="I427" s="399"/>
      <c r="J427" s="14"/>
    </row>
    <row r="428" spans="1:10" ht="72" customHeight="1">
      <c r="A428" s="15"/>
      <c r="B428" s="345" t="s">
        <v>470</v>
      </c>
      <c r="C428" s="398" t="s">
        <v>477</v>
      </c>
      <c r="D428" s="398"/>
      <c r="E428" s="398"/>
      <c r="F428" s="398"/>
      <c r="G428" s="398"/>
      <c r="H428" s="398"/>
      <c r="I428" s="399"/>
      <c r="J428" s="14"/>
    </row>
    <row r="429" spans="1:10" ht="81" customHeight="1">
      <c r="A429" s="15"/>
      <c r="B429" s="28" t="s">
        <v>471</v>
      </c>
      <c r="C429" s="398" t="s">
        <v>475</v>
      </c>
      <c r="D429" s="398"/>
      <c r="E429" s="398"/>
      <c r="F429" s="398"/>
      <c r="G429" s="398"/>
      <c r="H429" s="398"/>
      <c r="I429" s="399"/>
      <c r="J429" s="14"/>
    </row>
    <row r="430" spans="1:10">
      <c r="A430" s="15"/>
      <c r="B430" s="385" t="s">
        <v>472</v>
      </c>
      <c r="C430" s="388" t="s">
        <v>476</v>
      </c>
      <c r="D430" s="389"/>
      <c r="E430" s="389"/>
      <c r="F430" s="389"/>
      <c r="G430" s="389"/>
      <c r="H430" s="389"/>
      <c r="I430" s="390"/>
      <c r="J430" s="14"/>
    </row>
    <row r="431" spans="1:10">
      <c r="A431" s="15"/>
      <c r="B431" s="386"/>
      <c r="C431" s="391"/>
      <c r="D431" s="392"/>
      <c r="E431" s="392"/>
      <c r="F431" s="392"/>
      <c r="G431" s="392"/>
      <c r="H431" s="392"/>
      <c r="I431" s="393"/>
      <c r="J431" s="14"/>
    </row>
    <row r="432" spans="1:10">
      <c r="A432" s="15"/>
      <c r="B432" s="386"/>
      <c r="C432" s="391"/>
      <c r="D432" s="392"/>
      <c r="E432" s="392"/>
      <c r="F432" s="392"/>
      <c r="G432" s="392"/>
      <c r="H432" s="392"/>
      <c r="I432" s="393"/>
      <c r="J432" s="14"/>
    </row>
    <row r="433" spans="1:10">
      <c r="A433" s="15"/>
      <c r="B433" s="387"/>
      <c r="C433" s="394"/>
      <c r="D433" s="395"/>
      <c r="E433" s="395"/>
      <c r="F433" s="395"/>
      <c r="G433" s="395"/>
      <c r="H433" s="395"/>
      <c r="I433" s="396"/>
      <c r="J433" s="14"/>
    </row>
    <row r="434" spans="1:10">
      <c r="A434" s="15"/>
      <c r="B434" s="27"/>
      <c r="C434" s="379"/>
      <c r="D434" s="380"/>
      <c r="E434" s="380"/>
      <c r="F434" s="380"/>
      <c r="G434" s="380"/>
      <c r="H434" s="380"/>
      <c r="I434" s="381"/>
      <c r="J434" s="14"/>
    </row>
    <row r="435" spans="1:10">
      <c r="A435" s="15"/>
      <c r="B435" s="27"/>
      <c r="C435" s="379"/>
      <c r="D435" s="380"/>
      <c r="E435" s="380"/>
      <c r="F435" s="380"/>
      <c r="G435" s="380"/>
      <c r="H435" s="380"/>
      <c r="I435" s="381"/>
      <c r="J435" s="14"/>
    </row>
    <row r="436" spans="1:10" ht="15.75" thickBot="1">
      <c r="A436" s="15"/>
      <c r="B436" s="26"/>
      <c r="C436" s="382"/>
      <c r="D436" s="383"/>
      <c r="E436" s="383"/>
      <c r="F436" s="383"/>
      <c r="G436" s="383"/>
      <c r="H436" s="383"/>
      <c r="I436" s="384"/>
      <c r="J436" s="14"/>
    </row>
    <row r="437" spans="1:10" ht="15.75" thickTop="1">
      <c r="A437" s="15"/>
      <c r="B437" s="25"/>
      <c r="C437" s="5"/>
      <c r="D437" s="5"/>
      <c r="E437" s="5"/>
      <c r="F437" s="5"/>
      <c r="G437" s="5"/>
      <c r="I437" s="10"/>
      <c r="J437" s="14"/>
    </row>
    <row r="438" spans="1:10">
      <c r="A438" s="15"/>
      <c r="B438" s="25" t="s">
        <v>3</v>
      </c>
      <c r="C438" s="5"/>
      <c r="D438" s="5"/>
      <c r="E438" s="5"/>
      <c r="F438" s="5"/>
      <c r="G438" s="5"/>
      <c r="I438" s="10"/>
      <c r="J438" s="14"/>
    </row>
    <row r="439" spans="1:10" ht="15.75" thickBot="1">
      <c r="A439" s="15"/>
      <c r="B439" s="25"/>
      <c r="C439" s="5"/>
      <c r="D439" s="5"/>
      <c r="E439" s="5"/>
      <c r="F439" s="5"/>
      <c r="G439" s="5"/>
      <c r="I439" s="10"/>
      <c r="J439" s="14"/>
    </row>
    <row r="440" spans="1:10" ht="16.5" thickTop="1" thickBot="1">
      <c r="A440" s="15"/>
      <c r="B440" s="24" t="s">
        <v>2</v>
      </c>
      <c r="C440" s="503" t="s">
        <v>1</v>
      </c>
      <c r="D440" s="503"/>
      <c r="E440" s="503" t="s">
        <v>0</v>
      </c>
      <c r="F440" s="503"/>
      <c r="G440" s="503"/>
      <c r="H440" s="504"/>
      <c r="I440" s="10"/>
      <c r="J440" s="14"/>
    </row>
    <row r="441" spans="1:10" ht="15" customHeight="1">
      <c r="A441" s="15"/>
      <c r="B441" s="23">
        <v>619</v>
      </c>
      <c r="C441" s="505" t="s">
        <v>358</v>
      </c>
      <c r="D441" s="505"/>
      <c r="E441" s="501" t="s">
        <v>303</v>
      </c>
      <c r="F441" s="501"/>
      <c r="G441" s="501"/>
      <c r="H441" s="502"/>
      <c r="I441" s="10"/>
      <c r="J441" s="14"/>
    </row>
    <row r="442" spans="1:10" ht="15" customHeight="1">
      <c r="A442" s="15"/>
      <c r="B442" s="22">
        <v>625</v>
      </c>
      <c r="C442" s="500" t="s">
        <v>358</v>
      </c>
      <c r="D442" s="500"/>
      <c r="E442" s="501" t="s">
        <v>303</v>
      </c>
      <c r="F442" s="501"/>
      <c r="G442" s="501"/>
      <c r="H442" s="502"/>
      <c r="I442" s="10"/>
      <c r="J442" s="14"/>
    </row>
    <row r="443" spans="1:10">
      <c r="A443" s="15"/>
      <c r="B443" s="22">
        <v>626</v>
      </c>
      <c r="C443" s="500"/>
      <c r="D443" s="500"/>
      <c r="E443" s="501"/>
      <c r="F443" s="501"/>
      <c r="G443" s="501"/>
      <c r="H443" s="502"/>
      <c r="I443" s="10"/>
      <c r="J443" s="14"/>
    </row>
    <row r="444" spans="1:10">
      <c r="A444" s="15"/>
      <c r="B444" s="22">
        <v>628</v>
      </c>
      <c r="C444" s="500" t="s">
        <v>358</v>
      </c>
      <c r="D444" s="500"/>
      <c r="E444" s="501" t="s">
        <v>303</v>
      </c>
      <c r="F444" s="501"/>
      <c r="G444" s="501"/>
      <c r="H444" s="502"/>
      <c r="I444" s="10"/>
      <c r="J444" s="14"/>
    </row>
    <row r="445" spans="1:10">
      <c r="A445" s="15"/>
      <c r="B445" s="22">
        <v>629</v>
      </c>
      <c r="C445" s="500" t="s">
        <v>358</v>
      </c>
      <c r="D445" s="500"/>
      <c r="E445" s="501" t="s">
        <v>303</v>
      </c>
      <c r="F445" s="501"/>
      <c r="G445" s="501"/>
      <c r="H445" s="502"/>
      <c r="I445" s="10"/>
      <c r="J445" s="14"/>
    </row>
    <row r="446" spans="1:10">
      <c r="A446" s="15"/>
      <c r="B446" s="22">
        <v>631</v>
      </c>
      <c r="C446" s="500" t="s">
        <v>358</v>
      </c>
      <c r="D446" s="500"/>
      <c r="E446" s="501" t="s">
        <v>303</v>
      </c>
      <c r="F446" s="501"/>
      <c r="G446" s="501"/>
      <c r="H446" s="502"/>
      <c r="I446" s="10"/>
      <c r="J446" s="14"/>
    </row>
    <row r="447" spans="1:10">
      <c r="A447" s="15"/>
      <c r="B447" s="22">
        <v>632</v>
      </c>
      <c r="C447" s="500" t="s">
        <v>358</v>
      </c>
      <c r="D447" s="500"/>
      <c r="E447" s="501" t="s">
        <v>303</v>
      </c>
      <c r="F447" s="501"/>
      <c r="G447" s="501"/>
      <c r="H447" s="502"/>
      <c r="I447" s="10"/>
      <c r="J447" s="14"/>
    </row>
    <row r="448" spans="1:10">
      <c r="A448" s="15"/>
      <c r="B448" s="22">
        <v>633</v>
      </c>
      <c r="C448" s="500" t="s">
        <v>358</v>
      </c>
      <c r="D448" s="500"/>
      <c r="E448" s="501" t="s">
        <v>303</v>
      </c>
      <c r="F448" s="501"/>
      <c r="G448" s="501"/>
      <c r="H448" s="502"/>
      <c r="I448" s="10"/>
      <c r="J448" s="14"/>
    </row>
    <row r="449" spans="1:10">
      <c r="A449" s="15"/>
      <c r="B449" s="22">
        <v>634</v>
      </c>
      <c r="C449" s="500" t="s">
        <v>359</v>
      </c>
      <c r="D449" s="500"/>
      <c r="E449" s="501" t="s">
        <v>360</v>
      </c>
      <c r="F449" s="501"/>
      <c r="G449" s="501"/>
      <c r="H449" s="502"/>
      <c r="I449" s="10"/>
      <c r="J449" s="14"/>
    </row>
    <row r="450" spans="1:10">
      <c r="A450" s="15"/>
      <c r="B450" s="22">
        <v>200686</v>
      </c>
      <c r="C450" s="500" t="s">
        <v>303</v>
      </c>
      <c r="D450" s="500"/>
      <c r="E450" s="501" t="s">
        <v>303</v>
      </c>
      <c r="F450" s="501"/>
      <c r="G450" s="501"/>
      <c r="H450" s="502"/>
      <c r="I450" s="10"/>
      <c r="J450" s="14"/>
    </row>
    <row r="451" spans="1:10">
      <c r="A451" s="15"/>
      <c r="B451" s="22">
        <v>200687</v>
      </c>
      <c r="C451" s="500" t="s">
        <v>303</v>
      </c>
      <c r="D451" s="500"/>
      <c r="E451" s="501" t="s">
        <v>303</v>
      </c>
      <c r="F451" s="501"/>
      <c r="G451" s="501"/>
      <c r="H451" s="502"/>
      <c r="I451" s="10"/>
      <c r="J451" s="14"/>
    </row>
    <row r="452" spans="1:10">
      <c r="A452" s="15"/>
      <c r="B452" s="22">
        <v>201017</v>
      </c>
      <c r="C452" s="500" t="s">
        <v>303</v>
      </c>
      <c r="D452" s="500"/>
      <c r="E452" s="501" t="s">
        <v>303</v>
      </c>
      <c r="F452" s="501"/>
      <c r="G452" s="501"/>
      <c r="H452" s="502"/>
      <c r="I452" s="10"/>
      <c r="J452" s="14"/>
    </row>
    <row r="453" spans="1:10">
      <c r="A453" s="15"/>
      <c r="B453" s="22" t="s">
        <v>303</v>
      </c>
      <c r="C453" s="500" t="s">
        <v>303</v>
      </c>
      <c r="D453" s="500"/>
      <c r="E453" s="501" t="s">
        <v>303</v>
      </c>
      <c r="F453" s="501"/>
      <c r="G453" s="501"/>
      <c r="H453" s="502"/>
      <c r="I453" s="10"/>
      <c r="J453" s="14"/>
    </row>
    <row r="454" spans="1:10">
      <c r="A454" s="15"/>
      <c r="B454" s="22" t="s">
        <v>303</v>
      </c>
      <c r="C454" s="500" t="s">
        <v>303</v>
      </c>
      <c r="D454" s="500"/>
      <c r="E454" s="501" t="s">
        <v>303</v>
      </c>
      <c r="F454" s="501"/>
      <c r="G454" s="501"/>
      <c r="H454" s="502"/>
      <c r="I454" s="10"/>
      <c r="J454" s="14"/>
    </row>
    <row r="455" spans="1:10">
      <c r="A455" s="15"/>
      <c r="B455" s="22" t="s">
        <v>303</v>
      </c>
      <c r="C455" s="500" t="s">
        <v>303</v>
      </c>
      <c r="D455" s="500"/>
      <c r="E455" s="501" t="s">
        <v>303</v>
      </c>
      <c r="F455" s="501"/>
      <c r="G455" s="501"/>
      <c r="H455" s="502"/>
      <c r="I455" s="10"/>
      <c r="J455" s="14"/>
    </row>
    <row r="456" spans="1:10">
      <c r="A456" s="15"/>
      <c r="B456" s="22" t="s">
        <v>303</v>
      </c>
      <c r="C456" s="500" t="s">
        <v>303</v>
      </c>
      <c r="D456" s="500"/>
      <c r="E456" s="501" t="s">
        <v>303</v>
      </c>
      <c r="F456" s="501"/>
      <c r="G456" s="501"/>
      <c r="H456" s="502"/>
      <c r="I456" s="10"/>
      <c r="J456" s="14"/>
    </row>
    <row r="457" spans="1:10">
      <c r="A457" s="15"/>
      <c r="B457" s="22" t="s">
        <v>303</v>
      </c>
      <c r="C457" s="500" t="s">
        <v>303</v>
      </c>
      <c r="D457" s="500"/>
      <c r="E457" s="501" t="s">
        <v>303</v>
      </c>
      <c r="F457" s="501"/>
      <c r="G457" s="501"/>
      <c r="H457" s="502"/>
      <c r="I457" s="10"/>
      <c r="J457" s="14"/>
    </row>
    <row r="458" spans="1:10">
      <c r="A458" s="15"/>
      <c r="B458" s="22" t="s">
        <v>303</v>
      </c>
      <c r="C458" s="500" t="s">
        <v>303</v>
      </c>
      <c r="D458" s="500"/>
      <c r="E458" s="501" t="s">
        <v>303</v>
      </c>
      <c r="F458" s="501"/>
      <c r="G458" s="501"/>
      <c r="H458" s="502"/>
      <c r="I458" s="10"/>
      <c r="J458" s="14"/>
    </row>
    <row r="459" spans="1:10">
      <c r="A459" s="15"/>
      <c r="B459" s="22" t="s">
        <v>303</v>
      </c>
      <c r="C459" s="500" t="s">
        <v>303</v>
      </c>
      <c r="D459" s="500"/>
      <c r="E459" s="501" t="s">
        <v>303</v>
      </c>
      <c r="F459" s="501"/>
      <c r="G459" s="501"/>
      <c r="H459" s="502"/>
      <c r="I459" s="10"/>
      <c r="J459" s="14"/>
    </row>
    <row r="460" spans="1:10">
      <c r="A460" s="15"/>
      <c r="B460" s="22" t="s">
        <v>303</v>
      </c>
      <c r="C460" s="500" t="s">
        <v>303</v>
      </c>
      <c r="D460" s="500"/>
      <c r="E460" s="501" t="s">
        <v>303</v>
      </c>
      <c r="F460" s="501"/>
      <c r="G460" s="501"/>
      <c r="H460" s="502"/>
      <c r="I460" s="10"/>
      <c r="J460" s="14"/>
    </row>
    <row r="461" spans="1:10">
      <c r="A461" s="15"/>
      <c r="B461" s="22" t="s">
        <v>303</v>
      </c>
      <c r="C461" s="500" t="s">
        <v>303</v>
      </c>
      <c r="D461" s="500"/>
      <c r="E461" s="501" t="s">
        <v>303</v>
      </c>
      <c r="F461" s="501"/>
      <c r="G461" s="501"/>
      <c r="H461" s="502"/>
      <c r="I461" s="10"/>
      <c r="J461" s="14"/>
    </row>
    <row r="462" spans="1:10">
      <c r="A462" s="15"/>
      <c r="B462" s="22" t="s">
        <v>303</v>
      </c>
      <c r="C462" s="500" t="s">
        <v>303</v>
      </c>
      <c r="D462" s="500"/>
      <c r="E462" s="501" t="s">
        <v>303</v>
      </c>
      <c r="F462" s="501"/>
      <c r="G462" s="501"/>
      <c r="H462" s="502"/>
      <c r="I462" s="10"/>
      <c r="J462" s="14"/>
    </row>
    <row r="463" spans="1:10">
      <c r="A463" s="15"/>
      <c r="B463" s="22" t="s">
        <v>303</v>
      </c>
      <c r="C463" s="500" t="s">
        <v>303</v>
      </c>
      <c r="D463" s="500"/>
      <c r="E463" s="501" t="s">
        <v>303</v>
      </c>
      <c r="F463" s="501"/>
      <c r="G463" s="501"/>
      <c r="H463" s="502"/>
      <c r="I463" s="10"/>
      <c r="J463" s="14"/>
    </row>
    <row r="464" spans="1:10">
      <c r="A464" s="15"/>
      <c r="B464" s="22" t="s">
        <v>303</v>
      </c>
      <c r="C464" s="500" t="s">
        <v>303</v>
      </c>
      <c r="D464" s="500"/>
      <c r="E464" s="501" t="s">
        <v>303</v>
      </c>
      <c r="F464" s="501"/>
      <c r="G464" s="501"/>
      <c r="H464" s="502"/>
      <c r="I464" s="10"/>
      <c r="J464" s="14"/>
    </row>
    <row r="465" spans="1:10">
      <c r="A465" s="15"/>
      <c r="B465" s="22" t="s">
        <v>303</v>
      </c>
      <c r="C465" s="500" t="s">
        <v>303</v>
      </c>
      <c r="D465" s="500"/>
      <c r="E465" s="501" t="s">
        <v>303</v>
      </c>
      <c r="F465" s="501"/>
      <c r="G465" s="501"/>
      <c r="H465" s="502"/>
      <c r="I465" s="10"/>
      <c r="J465" s="14"/>
    </row>
    <row r="466" spans="1:10">
      <c r="A466" s="15"/>
      <c r="B466" s="22" t="s">
        <v>303</v>
      </c>
      <c r="C466" s="500" t="s">
        <v>303</v>
      </c>
      <c r="D466" s="500"/>
      <c r="E466" s="501" t="s">
        <v>303</v>
      </c>
      <c r="F466" s="501"/>
      <c r="G466" s="501"/>
      <c r="H466" s="502"/>
      <c r="I466" s="10"/>
      <c r="J466" s="14"/>
    </row>
    <row r="467" spans="1:10">
      <c r="A467" s="15"/>
      <c r="B467" s="21" t="s">
        <v>303</v>
      </c>
      <c r="C467" s="508" t="s">
        <v>303</v>
      </c>
      <c r="D467" s="508"/>
      <c r="E467" s="501" t="s">
        <v>303</v>
      </c>
      <c r="F467" s="501"/>
      <c r="G467" s="501"/>
      <c r="H467" s="502"/>
      <c r="I467" s="10"/>
      <c r="J467" s="14"/>
    </row>
    <row r="468" spans="1:10" ht="15.75" thickBot="1">
      <c r="A468" s="15"/>
      <c r="B468" s="20" t="s">
        <v>303</v>
      </c>
      <c r="C468" s="510" t="s">
        <v>303</v>
      </c>
      <c r="D468" s="510"/>
      <c r="E468" s="512" t="s">
        <v>303</v>
      </c>
      <c r="F468" s="512"/>
      <c r="G468" s="512"/>
      <c r="H468" s="513"/>
      <c r="I468" s="10"/>
      <c r="J468" s="14"/>
    </row>
    <row r="469" spans="1:10" ht="16.5" thickTop="1" thickBot="1">
      <c r="A469" s="19"/>
      <c r="B469" s="18" t="s">
        <v>303</v>
      </c>
      <c r="C469" s="509" t="s">
        <v>303</v>
      </c>
      <c r="D469" s="509"/>
      <c r="E469" s="511" t="s">
        <v>303</v>
      </c>
      <c r="F469" s="511"/>
      <c r="G469" s="511"/>
      <c r="H469" s="511"/>
      <c r="I469" s="17"/>
      <c r="J469" s="16"/>
    </row>
    <row r="470" spans="1:10">
      <c r="A470" s="5"/>
      <c r="B470" s="13" t="s">
        <v>303</v>
      </c>
      <c r="C470" s="507" t="s">
        <v>303</v>
      </c>
      <c r="D470" s="507"/>
      <c r="E470" s="506" t="s">
        <v>303</v>
      </c>
      <c r="F470" s="506"/>
      <c r="G470" s="506"/>
      <c r="H470" s="506"/>
      <c r="I470" s="10"/>
      <c r="J470" s="5"/>
    </row>
    <row r="471" spans="1:10">
      <c r="A471" s="15"/>
      <c r="B471" s="13" t="str">
        <f>IF([1]INFO_MA!D32=0,"",[1]INFO_MA!D32)</f>
        <v/>
      </c>
      <c r="C471" s="507" t="str">
        <f>IF(B471&gt;9999,"",IF(B471="","",[1]INFO_MA!AL32))</f>
        <v/>
      </c>
      <c r="D471" s="507"/>
      <c r="E471" s="506" t="str">
        <f>IF(D471&gt;9999,"",IF(B471="","",[1]INFO_MA!AM32))</f>
        <v/>
      </c>
      <c r="F471" s="506"/>
      <c r="G471" s="506"/>
      <c r="H471" s="506"/>
      <c r="I471" s="10"/>
      <c r="J471" s="14"/>
    </row>
    <row r="472" spans="1:10">
      <c r="A472" s="15"/>
      <c r="B472" s="13" t="str">
        <f>IF([1]INFO_MA!D33=0,"",[1]INFO_MA!D33)</f>
        <v/>
      </c>
      <c r="C472" s="507" t="str">
        <f>IF(B472&gt;9999,"",IF(B472="","",[1]INFO_MA!AL33))</f>
        <v/>
      </c>
      <c r="D472" s="507"/>
      <c r="E472" s="506" t="str">
        <f>IF(D472&gt;9999,"",IF(B472="","",[1]INFO_MA!AM33))</f>
        <v/>
      </c>
      <c r="F472" s="506"/>
      <c r="G472" s="506"/>
      <c r="H472" s="506"/>
      <c r="I472" s="10"/>
      <c r="J472" s="14"/>
    </row>
    <row r="473" spans="1:10">
      <c r="A473" s="15"/>
      <c r="B473" s="13" t="str">
        <f>IF([1]INFO_MA!D34=0,"",[1]INFO_MA!D34)</f>
        <v/>
      </c>
      <c r="C473" s="507" t="str">
        <f>IF(B473&gt;9999,"",IF(B473="","",[1]INFO_MA!AL34))</f>
        <v/>
      </c>
      <c r="D473" s="507"/>
      <c r="E473" s="506" t="str">
        <f>IF(D473&gt;9999,"",IF(B473="","",[1]INFO_MA!AM34))</f>
        <v/>
      </c>
      <c r="F473" s="506"/>
      <c r="G473" s="506"/>
      <c r="H473" s="506"/>
      <c r="I473" s="10"/>
      <c r="J473" s="14"/>
    </row>
    <row r="474" spans="1:10">
      <c r="A474" s="15"/>
      <c r="B474" s="13" t="str">
        <f>IF([1]INFO_MA!D35=0,"",[1]INFO_MA!D35)</f>
        <v/>
      </c>
      <c r="C474" s="507" t="str">
        <f>IF(B474&gt;9999,"",IF(B474="","",[1]INFO_MA!AL35))</f>
        <v/>
      </c>
      <c r="D474" s="507"/>
      <c r="E474" s="506" t="str">
        <f>IF(D474&gt;9999,"",IF(B474="","",[1]INFO_MA!AM35))</f>
        <v/>
      </c>
      <c r="F474" s="506"/>
      <c r="G474" s="506"/>
      <c r="H474" s="506"/>
      <c r="I474" s="10"/>
      <c r="J474" s="14"/>
    </row>
    <row r="475" spans="1:10">
      <c r="A475" s="5"/>
      <c r="B475" s="13"/>
      <c r="C475" s="12"/>
      <c r="D475" s="12"/>
      <c r="E475" s="11"/>
      <c r="F475" s="11"/>
      <c r="G475" s="11"/>
      <c r="H475" s="11"/>
      <c r="I475" s="10"/>
      <c r="J475" s="5"/>
    </row>
    <row r="476" spans="1:10">
      <c r="A476" s="5"/>
      <c r="B476" s="13"/>
      <c r="C476" s="12"/>
      <c r="D476" s="12"/>
      <c r="E476" s="11"/>
      <c r="F476" s="11"/>
      <c r="G476" s="11"/>
      <c r="H476" s="11"/>
      <c r="I476" s="10"/>
      <c r="J476" s="5"/>
    </row>
    <row r="477" spans="1:10">
      <c r="A477" s="5"/>
      <c r="B477" s="13"/>
      <c r="C477" s="12"/>
      <c r="D477" s="12"/>
      <c r="E477" s="11"/>
      <c r="F477" s="11"/>
      <c r="G477" s="11"/>
      <c r="H477" s="11"/>
      <c r="I477" s="10"/>
      <c r="J477" s="5"/>
    </row>
    <row r="478" spans="1:10">
      <c r="A478" s="5"/>
      <c r="B478" s="13"/>
      <c r="C478" s="12"/>
      <c r="D478" s="12"/>
      <c r="E478" s="11"/>
      <c r="F478" s="11"/>
      <c r="G478" s="11"/>
      <c r="H478" s="11"/>
      <c r="I478" s="10"/>
      <c r="J478" s="5"/>
    </row>
    <row r="479" spans="1:10">
      <c r="A479" s="5"/>
      <c r="B479" s="13"/>
      <c r="C479" s="12"/>
      <c r="D479" s="12"/>
      <c r="E479" s="11"/>
      <c r="F479" s="11"/>
      <c r="G479" s="11"/>
      <c r="H479" s="11"/>
      <c r="I479" s="10"/>
      <c r="J479" s="5"/>
    </row>
  </sheetData>
  <mergeCells count="352">
    <mergeCell ref="B344:C344"/>
    <mergeCell ref="B345:C345"/>
    <mergeCell ref="B375:I376"/>
    <mergeCell ref="B389:B390"/>
    <mergeCell ref="B343:C343"/>
    <mergeCell ref="D351:E351"/>
    <mergeCell ref="B368:I368"/>
    <mergeCell ref="D344:E344"/>
    <mergeCell ref="B364:I365"/>
    <mergeCell ref="D350:E350"/>
    <mergeCell ref="B350:C350"/>
    <mergeCell ref="B369:I370"/>
    <mergeCell ref="B371:I372"/>
    <mergeCell ref="B357:H357"/>
    <mergeCell ref="B360:I361"/>
    <mergeCell ref="B362:I363"/>
    <mergeCell ref="B380:C380"/>
    <mergeCell ref="B383:B384"/>
    <mergeCell ref="B385:B386"/>
    <mergeCell ref="B387:B388"/>
    <mergeCell ref="C387:I388"/>
    <mergeCell ref="C381:I382"/>
    <mergeCell ref="C383:I384"/>
    <mergeCell ref="B381:B382"/>
    <mergeCell ref="B306:D306"/>
    <mergeCell ref="D313:E313"/>
    <mergeCell ref="B315:C315"/>
    <mergeCell ref="B314:C314"/>
    <mergeCell ref="D314:E314"/>
    <mergeCell ref="D315:E315"/>
    <mergeCell ref="B308:D308"/>
    <mergeCell ref="E308:F308"/>
    <mergeCell ref="B337:D337"/>
    <mergeCell ref="B335:E335"/>
    <mergeCell ref="B336:D336"/>
    <mergeCell ref="E306:F306"/>
    <mergeCell ref="E307:F307"/>
    <mergeCell ref="F316:H316"/>
    <mergeCell ref="B313:C313"/>
    <mergeCell ref="B312:I312"/>
    <mergeCell ref="B307:D307"/>
    <mergeCell ref="F313:H313"/>
    <mergeCell ref="F315:H315"/>
    <mergeCell ref="F317:H317"/>
    <mergeCell ref="G334:J348"/>
    <mergeCell ref="D347:E347"/>
    <mergeCell ref="B338:D338"/>
    <mergeCell ref="B317:C317"/>
    <mergeCell ref="C276:J276"/>
    <mergeCell ref="C282:J282"/>
    <mergeCell ref="C265:J265"/>
    <mergeCell ref="C275:J275"/>
    <mergeCell ref="C272:J272"/>
    <mergeCell ref="C274:J274"/>
    <mergeCell ref="C266:J266"/>
    <mergeCell ref="C267:J267"/>
    <mergeCell ref="C273:J273"/>
    <mergeCell ref="C271:J271"/>
    <mergeCell ref="C277:J277"/>
    <mergeCell ref="C280:J280"/>
    <mergeCell ref="C281:J281"/>
    <mergeCell ref="C278:J278"/>
    <mergeCell ref="C270:J270"/>
    <mergeCell ref="C268:J268"/>
    <mergeCell ref="B261:J261"/>
    <mergeCell ref="D245:G246"/>
    <mergeCell ref="D247:G248"/>
    <mergeCell ref="B254:C255"/>
    <mergeCell ref="B251:H251"/>
    <mergeCell ref="D249:G250"/>
    <mergeCell ref="B245:C246"/>
    <mergeCell ref="D240:H240"/>
    <mergeCell ref="D243:H243"/>
    <mergeCell ref="B244:H244"/>
    <mergeCell ref="D254:H255"/>
    <mergeCell ref="B257:J258"/>
    <mergeCell ref="B224:J225"/>
    <mergeCell ref="B243:C243"/>
    <mergeCell ref="B207:J210"/>
    <mergeCell ref="D252:H253"/>
    <mergeCell ref="B215:C215"/>
    <mergeCell ref="B214:C214"/>
    <mergeCell ref="B252:C253"/>
    <mergeCell ref="D241:H241"/>
    <mergeCell ref="D242:H242"/>
    <mergeCell ref="B241:C241"/>
    <mergeCell ref="C228:D228"/>
    <mergeCell ref="B212:C212"/>
    <mergeCell ref="B249:C250"/>
    <mergeCell ref="B247:C248"/>
    <mergeCell ref="B240:C240"/>
    <mergeCell ref="B217:C217"/>
    <mergeCell ref="B213:C213"/>
    <mergeCell ref="B182:C182"/>
    <mergeCell ref="B183:C183"/>
    <mergeCell ref="B196:C196"/>
    <mergeCell ref="B185:C185"/>
    <mergeCell ref="B186:C186"/>
    <mergeCell ref="F182:J200"/>
    <mergeCell ref="B164:D164"/>
    <mergeCell ref="D131:G131"/>
    <mergeCell ref="F202:J203"/>
    <mergeCell ref="D134:G134"/>
    <mergeCell ref="B154:I156"/>
    <mergeCell ref="H132:J132"/>
    <mergeCell ref="B152:H152"/>
    <mergeCell ref="B145:I147"/>
    <mergeCell ref="E158:F158"/>
    <mergeCell ref="B198:C198"/>
    <mergeCell ref="B200:C200"/>
    <mergeCell ref="B184:C184"/>
    <mergeCell ref="E465:H465"/>
    <mergeCell ref="E469:H469"/>
    <mergeCell ref="E466:H466"/>
    <mergeCell ref="E467:H467"/>
    <mergeCell ref="E468:H468"/>
    <mergeCell ref="C466:D466"/>
    <mergeCell ref="C153:G153"/>
    <mergeCell ref="B195:C195"/>
    <mergeCell ref="B187:C187"/>
    <mergeCell ref="B242:C242"/>
    <mergeCell ref="G158:H158"/>
    <mergeCell ref="B165:E165"/>
    <mergeCell ref="B237:J238"/>
    <mergeCell ref="B199:C199"/>
    <mergeCell ref="B216:C216"/>
    <mergeCell ref="B188:C188"/>
    <mergeCell ref="B194:C194"/>
    <mergeCell ref="B189:C189"/>
    <mergeCell ref="B190:C190"/>
    <mergeCell ref="B197:C197"/>
    <mergeCell ref="B191:C191"/>
    <mergeCell ref="B192:C192"/>
    <mergeCell ref="B193:C193"/>
    <mergeCell ref="B218:C218"/>
    <mergeCell ref="E473:H473"/>
    <mergeCell ref="E474:H474"/>
    <mergeCell ref="C473:D473"/>
    <mergeCell ref="C471:D471"/>
    <mergeCell ref="E471:H471"/>
    <mergeCell ref="C472:D472"/>
    <mergeCell ref="C474:D474"/>
    <mergeCell ref="C456:D456"/>
    <mergeCell ref="E456:H456"/>
    <mergeCell ref="C462:D462"/>
    <mergeCell ref="C459:D459"/>
    <mergeCell ref="C460:D460"/>
    <mergeCell ref="C461:D461"/>
    <mergeCell ref="E459:H459"/>
    <mergeCell ref="E460:H460"/>
    <mergeCell ref="E472:H472"/>
    <mergeCell ref="C467:D467"/>
    <mergeCell ref="E470:H470"/>
    <mergeCell ref="C469:D469"/>
    <mergeCell ref="C470:D470"/>
    <mergeCell ref="C468:D468"/>
    <mergeCell ref="C464:D464"/>
    <mergeCell ref="C465:D465"/>
    <mergeCell ref="E464:H464"/>
    <mergeCell ref="E457:H457"/>
    <mergeCell ref="C457:D457"/>
    <mergeCell ref="C463:D463"/>
    <mergeCell ref="E458:H458"/>
    <mergeCell ref="E461:H461"/>
    <mergeCell ref="C458:D458"/>
    <mergeCell ref="E463:H463"/>
    <mergeCell ref="E462:H462"/>
    <mergeCell ref="E451:H451"/>
    <mergeCell ref="C451:D451"/>
    <mergeCell ref="C452:D452"/>
    <mergeCell ref="C453:D453"/>
    <mergeCell ref="E452:H452"/>
    <mergeCell ref="E453:H453"/>
    <mergeCell ref="E454:H454"/>
    <mergeCell ref="E455:H455"/>
    <mergeCell ref="C454:D454"/>
    <mergeCell ref="C455:D455"/>
    <mergeCell ref="C450:D450"/>
    <mergeCell ref="E446:H446"/>
    <mergeCell ref="E447:H447"/>
    <mergeCell ref="E448:H448"/>
    <mergeCell ref="E449:H449"/>
    <mergeCell ref="E450:H450"/>
    <mergeCell ref="C447:D447"/>
    <mergeCell ref="C448:D448"/>
    <mergeCell ref="C449:D449"/>
    <mergeCell ref="C446:D446"/>
    <mergeCell ref="C445:D445"/>
    <mergeCell ref="E444:H444"/>
    <mergeCell ref="E445:H445"/>
    <mergeCell ref="C443:D443"/>
    <mergeCell ref="E443:H443"/>
    <mergeCell ref="C444:D444"/>
    <mergeCell ref="C442:D442"/>
    <mergeCell ref="E440:H440"/>
    <mergeCell ref="C441:D441"/>
    <mergeCell ref="E441:H441"/>
    <mergeCell ref="C440:D440"/>
    <mergeCell ref="E442:H442"/>
    <mergeCell ref="D54:I54"/>
    <mergeCell ref="D55:I55"/>
    <mergeCell ref="D56:I56"/>
    <mergeCell ref="D57:I57"/>
    <mergeCell ref="D58:I58"/>
    <mergeCell ref="D113:I113"/>
    <mergeCell ref="D135:G135"/>
    <mergeCell ref="H128:J128"/>
    <mergeCell ref="H120:J120"/>
    <mergeCell ref="H124:J124"/>
    <mergeCell ref="D121:G121"/>
    <mergeCell ref="D107:H107"/>
    <mergeCell ref="D109:H109"/>
    <mergeCell ref="D133:G133"/>
    <mergeCell ref="D128:G128"/>
    <mergeCell ref="D92:I93"/>
    <mergeCell ref="D126:G126"/>
    <mergeCell ref="D90:I91"/>
    <mergeCell ref="H133:J133"/>
    <mergeCell ref="D127:G127"/>
    <mergeCell ref="D129:G129"/>
    <mergeCell ref="H131:J131"/>
    <mergeCell ref="H130:J130"/>
    <mergeCell ref="D125:G125"/>
    <mergeCell ref="B88:C89"/>
    <mergeCell ref="B85:I85"/>
    <mergeCell ref="D63:I63"/>
    <mergeCell ref="B59:H59"/>
    <mergeCell ref="D61:I61"/>
    <mergeCell ref="D62:I62"/>
    <mergeCell ref="B90:C91"/>
    <mergeCell ref="B163:D163"/>
    <mergeCell ref="D136:G136"/>
    <mergeCell ref="B160:J161"/>
    <mergeCell ref="B132:B135"/>
    <mergeCell ref="B86:C87"/>
    <mergeCell ref="B124:B127"/>
    <mergeCell ref="H126:J126"/>
    <mergeCell ref="D132:G132"/>
    <mergeCell ref="B128:B131"/>
    <mergeCell ref="D130:G130"/>
    <mergeCell ref="D103:I103"/>
    <mergeCell ref="D104:I104"/>
    <mergeCell ref="D124:G124"/>
    <mergeCell ref="D122:G122"/>
    <mergeCell ref="D108:H108"/>
    <mergeCell ref="D105:I105"/>
    <mergeCell ref="H122:J122"/>
    <mergeCell ref="H125:J125"/>
    <mergeCell ref="H127:J127"/>
    <mergeCell ref="D120:G120"/>
    <mergeCell ref="B121:B123"/>
    <mergeCell ref="B149:I149"/>
    <mergeCell ref="H136:J136"/>
    <mergeCell ref="H137:J137"/>
    <mergeCell ref="H134:J134"/>
    <mergeCell ref="H138:J138"/>
    <mergeCell ref="B139:J140"/>
    <mergeCell ref="H135:J135"/>
    <mergeCell ref="B136:B137"/>
    <mergeCell ref="D137:G137"/>
    <mergeCell ref="H121:J121"/>
    <mergeCell ref="H123:J123"/>
    <mergeCell ref="H129:J129"/>
    <mergeCell ref="D123:G123"/>
    <mergeCell ref="E305:F305"/>
    <mergeCell ref="B304:D304"/>
    <mergeCell ref="C279:J279"/>
    <mergeCell ref="C297:J297"/>
    <mergeCell ref="C283:J283"/>
    <mergeCell ref="C291:J291"/>
    <mergeCell ref="C296:J296"/>
    <mergeCell ref="C284:J284"/>
    <mergeCell ref="C285:J285"/>
    <mergeCell ref="C292:J292"/>
    <mergeCell ref="C295:J295"/>
    <mergeCell ref="C298:J298"/>
    <mergeCell ref="C299:J299"/>
    <mergeCell ref="B305:D305"/>
    <mergeCell ref="C300:J300"/>
    <mergeCell ref="E304:F304"/>
    <mergeCell ref="C294:J294"/>
    <mergeCell ref="C293:J293"/>
    <mergeCell ref="D48:I48"/>
    <mergeCell ref="D47:I47"/>
    <mergeCell ref="D64:I64"/>
    <mergeCell ref="D110:H110"/>
    <mergeCell ref="B73:I83"/>
    <mergeCell ref="D86:I87"/>
    <mergeCell ref="B67:I70"/>
    <mergeCell ref="D88:I89"/>
    <mergeCell ref="E4:H4"/>
    <mergeCell ref="D52:I52"/>
    <mergeCell ref="C4:D4"/>
    <mergeCell ref="C8:D8"/>
    <mergeCell ref="D50:I50"/>
    <mergeCell ref="D51:I51"/>
    <mergeCell ref="B44:H44"/>
    <mergeCell ref="B72:E72"/>
    <mergeCell ref="D49:I49"/>
    <mergeCell ref="B12:I41"/>
    <mergeCell ref="D106:I106"/>
    <mergeCell ref="B100:F100"/>
    <mergeCell ref="D60:I60"/>
    <mergeCell ref="B92:C93"/>
    <mergeCell ref="B65:H65"/>
    <mergeCell ref="D53:I53"/>
    <mergeCell ref="F314:H314"/>
    <mergeCell ref="B366:I367"/>
    <mergeCell ref="B316:C316"/>
    <mergeCell ref="D316:E316"/>
    <mergeCell ref="C423:I425"/>
    <mergeCell ref="B349:E349"/>
    <mergeCell ref="B358:H358"/>
    <mergeCell ref="C428:I428"/>
    <mergeCell ref="C429:I429"/>
    <mergeCell ref="G350:J351"/>
    <mergeCell ref="D317:E317"/>
    <mergeCell ref="B339:E339"/>
    <mergeCell ref="B351:C351"/>
    <mergeCell ref="D340:E340"/>
    <mergeCell ref="D341:E341"/>
    <mergeCell ref="D345:E345"/>
    <mergeCell ref="C389:I390"/>
    <mergeCell ref="C395:I398"/>
    <mergeCell ref="B395:B398"/>
    <mergeCell ref="D343:E343"/>
    <mergeCell ref="B342:C342"/>
    <mergeCell ref="B341:C341"/>
    <mergeCell ref="D342:E342"/>
    <mergeCell ref="B340:C340"/>
    <mergeCell ref="B374:I374"/>
    <mergeCell ref="B373:I373"/>
    <mergeCell ref="C434:I434"/>
    <mergeCell ref="C435:I435"/>
    <mergeCell ref="C436:I436"/>
    <mergeCell ref="B430:B433"/>
    <mergeCell ref="C430:I433"/>
    <mergeCell ref="B426:B427"/>
    <mergeCell ref="C426:I427"/>
    <mergeCell ref="B423:B425"/>
    <mergeCell ref="C385:I386"/>
    <mergeCell ref="D380:H380"/>
    <mergeCell ref="C415:I418"/>
    <mergeCell ref="B407:B410"/>
    <mergeCell ref="B415:B418"/>
    <mergeCell ref="C407:I410"/>
    <mergeCell ref="C411:I414"/>
    <mergeCell ref="B411:B414"/>
    <mergeCell ref="B403:B406"/>
    <mergeCell ref="C403:I406"/>
    <mergeCell ref="B399:B402"/>
    <mergeCell ref="C399:I402"/>
  </mergeCells>
  <pageMargins left="0.94488188976377963" right="0.70866141732283472" top="0.98425196850393704" bottom="0.51181102362204722" header="0.35433070866141736" footer="0.31496062992125984"/>
  <pageSetup paperSize="9" scale="40" orientation="portrait" horizontalDpi="3600" verticalDpi="3600" r:id="rId1"/>
  <headerFooter alignWithMargins="0">
    <oddHeader>&amp;L&amp;G&amp;C
&amp;"Arial,Negrita"&amp;12
&amp;16Incorporación de medidas de las Directivas Hábitat y Aves al Plan Hidrológico del Duero&amp;R&amp;G</oddHeader>
  </headerFooter>
  <rowBreaks count="5" manualBreakCount="5">
    <brk id="96" max="9" man="1"/>
    <brk id="178" max="9" man="1"/>
    <brk id="267" max="9" man="1"/>
    <brk id="354" max="9" man="1"/>
    <brk id="477"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43"/>
  <sheetViews>
    <sheetView view="pageBreakPreview" zoomScale="75" zoomScaleNormal="75" zoomScaleSheetLayoutView="75" workbookViewId="0">
      <selection activeCell="H71" sqref="H71:I71"/>
    </sheetView>
  </sheetViews>
  <sheetFormatPr baseColWidth="10" defaultRowHeight="15"/>
  <cols>
    <col min="1" max="1" width="11.42578125" style="9"/>
    <col min="2" max="2" width="16.140625" style="68" customWidth="1"/>
    <col min="3" max="3" width="15.7109375" style="2" customWidth="1"/>
    <col min="4" max="6" width="15.7109375" style="1" customWidth="1"/>
    <col min="7" max="7" width="15.7109375" style="182" customWidth="1"/>
    <col min="8" max="8" width="19.140625" style="68" customWidth="1"/>
    <col min="9" max="9" width="17.42578125" style="4" customWidth="1"/>
    <col min="10" max="10" width="16" style="3" customWidth="1"/>
    <col min="11" max="11" width="11.42578125" style="2"/>
    <col min="12" max="16384" width="11.42578125" style="1"/>
  </cols>
  <sheetData>
    <row r="1" spans="1:10" ht="15.75" thickBot="1">
      <c r="A1" s="30"/>
      <c r="B1" s="30"/>
      <c r="C1" s="30"/>
      <c r="D1" s="30"/>
      <c r="E1" s="30"/>
      <c r="F1" s="30"/>
      <c r="G1" s="30"/>
      <c r="H1" s="30"/>
      <c r="I1" s="30"/>
      <c r="J1" s="5"/>
    </row>
    <row r="2" spans="1:10">
      <c r="A2" s="181"/>
      <c r="B2" s="123"/>
      <c r="C2" s="123"/>
      <c r="D2" s="123"/>
      <c r="E2" s="123"/>
      <c r="F2" s="123"/>
      <c r="G2" s="123"/>
      <c r="H2" s="123"/>
      <c r="I2" s="123"/>
      <c r="J2" s="34"/>
    </row>
    <row r="3" spans="1:10" ht="15.75" thickBot="1">
      <c r="A3" s="230"/>
      <c r="B3" s="30"/>
      <c r="C3" s="30"/>
      <c r="D3" s="30"/>
      <c r="E3" s="30"/>
      <c r="F3" s="30"/>
      <c r="G3" s="30"/>
      <c r="H3" s="30"/>
      <c r="I3" s="30"/>
      <c r="J3" s="14"/>
    </row>
    <row r="4" spans="1:10" ht="17.25" customHeight="1" thickTop="1">
      <c r="A4" s="15"/>
      <c r="B4" s="180"/>
      <c r="C4" s="441" t="s">
        <v>140</v>
      </c>
      <c r="D4" s="441"/>
      <c r="E4" s="440" t="s">
        <v>297</v>
      </c>
      <c r="F4" s="440"/>
      <c r="G4" s="440"/>
      <c r="H4" s="440"/>
      <c r="I4" s="179"/>
      <c r="J4" s="14"/>
    </row>
    <row r="5" spans="1:10" ht="15" customHeight="1">
      <c r="A5" s="15"/>
      <c r="B5" s="173"/>
      <c r="C5" s="178"/>
      <c r="D5" s="178"/>
      <c r="E5" s="177"/>
      <c r="F5" s="177"/>
      <c r="G5" s="177"/>
      <c r="H5" s="177"/>
      <c r="I5" s="169"/>
      <c r="J5" s="14"/>
    </row>
    <row r="6" spans="1:10" ht="15" customHeight="1">
      <c r="A6" s="15"/>
      <c r="B6" s="173"/>
      <c r="C6" s="176" t="s">
        <v>139</v>
      </c>
      <c r="D6" s="229" t="s">
        <v>138</v>
      </c>
      <c r="E6" s="176" t="s">
        <v>137</v>
      </c>
      <c r="F6" s="68"/>
      <c r="G6" s="68"/>
      <c r="H6" s="175" t="s">
        <v>298</v>
      </c>
      <c r="I6" s="169"/>
      <c r="J6" s="14"/>
    </row>
    <row r="7" spans="1:10" ht="15" customHeight="1">
      <c r="A7" s="15"/>
      <c r="B7" s="173"/>
      <c r="C7" s="174" t="s">
        <v>136</v>
      </c>
      <c r="D7" s="171" t="s">
        <v>299</v>
      </c>
      <c r="E7" s="172" t="s">
        <v>135</v>
      </c>
      <c r="F7" s="171" t="s">
        <v>300</v>
      </c>
      <c r="G7" s="170"/>
      <c r="H7" s="170"/>
      <c r="I7" s="169"/>
      <c r="J7" s="14"/>
    </row>
    <row r="8" spans="1:10" ht="15" customHeight="1">
      <c r="A8" s="15"/>
      <c r="B8" s="173"/>
      <c r="C8" s="442" t="s">
        <v>134</v>
      </c>
      <c r="D8" s="442"/>
      <c r="E8" s="171" t="s">
        <v>301</v>
      </c>
      <c r="F8" s="170"/>
      <c r="G8" s="170"/>
      <c r="H8" s="170"/>
      <c r="I8" s="169"/>
      <c r="J8" s="14"/>
    </row>
    <row r="9" spans="1:10" ht="15" customHeight="1">
      <c r="A9" s="15"/>
      <c r="B9" s="173"/>
      <c r="C9" s="172" t="s">
        <v>133</v>
      </c>
      <c r="D9" s="170"/>
      <c r="E9" s="171"/>
      <c r="F9" s="170"/>
      <c r="G9" s="170"/>
      <c r="H9" s="170"/>
      <c r="I9" s="169"/>
      <c r="J9" s="14"/>
    </row>
    <row r="10" spans="1:10" ht="15" customHeight="1" thickBot="1">
      <c r="A10" s="15"/>
      <c r="B10" s="168"/>
      <c r="C10" s="167" t="s">
        <v>132</v>
      </c>
      <c r="D10" s="165">
        <v>193298.877313</v>
      </c>
      <c r="E10" s="166" t="s">
        <v>131</v>
      </c>
      <c r="F10" s="165">
        <v>4475519.3982499996</v>
      </c>
      <c r="G10" s="164"/>
      <c r="H10" s="164"/>
      <c r="I10" s="163"/>
      <c r="J10" s="14"/>
    </row>
    <row r="11" spans="1:10" ht="15.75" thickTop="1">
      <c r="A11" s="15"/>
      <c r="B11" s="5"/>
      <c r="C11" s="162"/>
      <c r="D11" s="160"/>
      <c r="E11" s="161"/>
      <c r="F11" s="160"/>
      <c r="G11" s="5"/>
      <c r="H11" s="5"/>
      <c r="I11" s="79"/>
      <c r="J11" s="14"/>
    </row>
    <row r="12" spans="1:10" ht="17.25" customHeight="1">
      <c r="A12" s="15"/>
      <c r="B12" s="157"/>
      <c r="C12" s="5"/>
      <c r="D12" s="5"/>
      <c r="E12" s="5"/>
      <c r="F12" s="5"/>
      <c r="G12" s="5"/>
      <c r="H12" s="13"/>
      <c r="I12" s="79"/>
      <c r="J12" s="14"/>
    </row>
    <row r="13" spans="1:10">
      <c r="A13" s="15"/>
      <c r="B13" s="443" t="s">
        <v>204</v>
      </c>
      <c r="C13" s="443"/>
      <c r="D13" s="443"/>
      <c r="E13" s="443"/>
      <c r="F13" s="443"/>
      <c r="G13" s="443"/>
      <c r="H13" s="443"/>
      <c r="I13" s="13"/>
      <c r="J13" s="14"/>
    </row>
    <row r="14" spans="1:10">
      <c r="A14" s="15"/>
      <c r="B14" s="105"/>
      <c r="C14" s="105"/>
      <c r="D14" s="105"/>
      <c r="E14" s="105"/>
      <c r="F14" s="105"/>
      <c r="G14" s="105"/>
      <c r="H14" s="105"/>
      <c r="I14" s="13"/>
      <c r="J14" s="14"/>
    </row>
    <row r="15" spans="1:10" ht="30.75" customHeight="1" thickBot="1">
      <c r="A15" s="15"/>
      <c r="B15" s="411" t="s">
        <v>203</v>
      </c>
      <c r="C15" s="411"/>
      <c r="D15" s="411"/>
      <c r="E15" s="411"/>
      <c r="F15" s="411"/>
      <c r="G15" s="411"/>
      <c r="H15" s="411"/>
      <c r="I15" s="411"/>
      <c r="J15" s="493"/>
    </row>
    <row r="16" spans="1:10" ht="35.25" customHeight="1" thickTop="1" thickBot="1">
      <c r="A16" s="15"/>
      <c r="B16" s="228" t="s">
        <v>202</v>
      </c>
      <c r="C16" s="674" t="s">
        <v>201</v>
      </c>
      <c r="D16" s="674"/>
      <c r="E16" s="227" t="s">
        <v>200</v>
      </c>
      <c r="F16" s="226"/>
      <c r="G16" s="225" t="s">
        <v>199</v>
      </c>
      <c r="H16" s="5"/>
      <c r="I16" s="10"/>
      <c r="J16" s="14"/>
    </row>
    <row r="17" spans="1:11" ht="30" customHeight="1">
      <c r="A17" s="15"/>
      <c r="B17" s="224" t="s">
        <v>198</v>
      </c>
      <c r="C17" s="664" t="s">
        <v>197</v>
      </c>
      <c r="D17" s="665"/>
      <c r="E17" s="209">
        <v>2</v>
      </c>
      <c r="F17" s="223" t="s">
        <v>196</v>
      </c>
      <c r="G17" s="209">
        <v>1.782</v>
      </c>
      <c r="H17" s="5"/>
      <c r="I17" s="10"/>
      <c r="J17" s="14"/>
    </row>
    <row r="18" spans="1:11" ht="30" customHeight="1" thickBot="1">
      <c r="A18" s="15"/>
      <c r="B18" s="221" t="s">
        <v>195</v>
      </c>
      <c r="C18" s="666" t="s">
        <v>194</v>
      </c>
      <c r="D18" s="667"/>
      <c r="E18" s="134">
        <v>1</v>
      </c>
      <c r="F18" s="222" t="s">
        <v>193</v>
      </c>
      <c r="G18" s="130">
        <v>25</v>
      </c>
      <c r="H18" s="5"/>
      <c r="I18" s="10"/>
      <c r="J18" s="14"/>
    </row>
    <row r="19" spans="1:11" ht="30" customHeight="1" thickTop="1">
      <c r="A19" s="15"/>
      <c r="B19" s="221" t="s">
        <v>192</v>
      </c>
      <c r="C19" s="666" t="s">
        <v>191</v>
      </c>
      <c r="D19" s="667"/>
      <c r="E19" s="134">
        <v>18</v>
      </c>
      <c r="F19" s="5"/>
      <c r="G19" s="5"/>
      <c r="H19" s="5"/>
      <c r="I19" s="10"/>
      <c r="J19" s="14"/>
    </row>
    <row r="20" spans="1:11" ht="30" customHeight="1">
      <c r="A20" s="15"/>
      <c r="B20" s="221" t="s">
        <v>190</v>
      </c>
      <c r="C20" s="666" t="s">
        <v>189</v>
      </c>
      <c r="D20" s="667"/>
      <c r="E20" s="134">
        <v>0</v>
      </c>
      <c r="F20" s="5"/>
      <c r="G20" s="5"/>
      <c r="H20" s="5"/>
      <c r="I20" s="10"/>
      <c r="J20" s="14"/>
    </row>
    <row r="21" spans="1:11" ht="30" customHeight="1">
      <c r="A21" s="15"/>
      <c r="B21" s="221" t="s">
        <v>188</v>
      </c>
      <c r="C21" s="666" t="s">
        <v>187</v>
      </c>
      <c r="D21" s="667"/>
      <c r="E21" s="134">
        <v>2</v>
      </c>
      <c r="F21" s="5"/>
      <c r="G21" s="5"/>
      <c r="H21" s="5"/>
      <c r="I21" s="10"/>
      <c r="J21" s="14"/>
    </row>
    <row r="22" spans="1:11" ht="30" customHeight="1">
      <c r="A22" s="15"/>
      <c r="B22" s="220" t="s">
        <v>186</v>
      </c>
      <c r="C22" s="677" t="s">
        <v>185</v>
      </c>
      <c r="D22" s="678"/>
      <c r="E22" s="219">
        <v>0</v>
      </c>
      <c r="F22" s="5"/>
      <c r="G22" s="5"/>
      <c r="H22" s="5"/>
      <c r="I22" s="10"/>
      <c r="J22" s="14"/>
    </row>
    <row r="23" spans="1:11" s="216" customFormat="1" ht="30" customHeight="1" thickBot="1">
      <c r="A23" s="15"/>
      <c r="B23" s="218" t="s">
        <v>184</v>
      </c>
      <c r="C23" s="679" t="s">
        <v>183</v>
      </c>
      <c r="D23" s="679"/>
      <c r="E23" s="130">
        <v>0</v>
      </c>
      <c r="F23" s="5"/>
      <c r="G23" s="5"/>
      <c r="H23" s="5"/>
      <c r="I23" s="10"/>
      <c r="J23" s="14"/>
      <c r="K23" s="217"/>
    </row>
    <row r="24" spans="1:11" s="68" customFormat="1" ht="30" customHeight="1" thickTop="1">
      <c r="A24" s="15"/>
      <c r="B24" s="46"/>
      <c r="C24" s="93"/>
      <c r="D24" s="93"/>
      <c r="E24" s="63"/>
      <c r="F24" s="5"/>
      <c r="G24" s="5"/>
      <c r="H24" s="5"/>
      <c r="I24" s="10"/>
      <c r="J24" s="14"/>
    </row>
    <row r="25" spans="1:11" s="68" customFormat="1" ht="30" customHeight="1">
      <c r="A25" s="15"/>
      <c r="B25" s="411" t="s">
        <v>182</v>
      </c>
      <c r="C25" s="411"/>
      <c r="D25" s="411"/>
      <c r="E25" s="411"/>
      <c r="F25" s="411"/>
      <c r="G25" s="411"/>
      <c r="H25" s="411"/>
      <c r="I25" s="411"/>
      <c r="J25" s="493"/>
    </row>
    <row r="26" spans="1:11" s="5" customFormat="1" ht="15.75" thickBot="1">
      <c r="A26" s="15"/>
      <c r="B26" s="46"/>
      <c r="C26" s="93"/>
      <c r="D26" s="93"/>
      <c r="E26" s="63"/>
      <c r="I26" s="10"/>
      <c r="J26" s="14"/>
    </row>
    <row r="27" spans="1:11" s="55" customFormat="1" ht="30" customHeight="1" thickTop="1" thickBot="1">
      <c r="A27" s="15"/>
      <c r="B27" s="675" t="s">
        <v>174</v>
      </c>
      <c r="C27" s="676"/>
      <c r="D27" s="660" t="s">
        <v>173</v>
      </c>
      <c r="E27" s="660"/>
      <c r="F27" s="660" t="s">
        <v>173</v>
      </c>
      <c r="G27" s="660"/>
      <c r="H27" s="660" t="s">
        <v>173</v>
      </c>
      <c r="I27" s="660"/>
      <c r="J27" s="210" t="s">
        <v>181</v>
      </c>
      <c r="K27" s="56"/>
    </row>
    <row r="28" spans="1:11" ht="30" customHeight="1" thickTop="1">
      <c r="A28" s="15"/>
      <c r="B28" s="661" t="s">
        <v>172</v>
      </c>
      <c r="C28" s="662"/>
      <c r="D28" s="654" t="s">
        <v>303</v>
      </c>
      <c r="E28" s="654"/>
      <c r="F28" s="654" t="s">
        <v>303</v>
      </c>
      <c r="G28" s="654"/>
      <c r="H28" s="654" t="s">
        <v>303</v>
      </c>
      <c r="I28" s="654"/>
      <c r="J28" s="209" t="s">
        <v>303</v>
      </c>
      <c r="K28" s="215"/>
    </row>
    <row r="29" spans="1:11" ht="30" customHeight="1">
      <c r="A29" s="15"/>
      <c r="B29" s="655" t="s">
        <v>171</v>
      </c>
      <c r="C29" s="656"/>
      <c r="D29" s="654" t="s">
        <v>303</v>
      </c>
      <c r="E29" s="654"/>
      <c r="F29" s="654" t="s">
        <v>303</v>
      </c>
      <c r="G29" s="654"/>
      <c r="H29" s="654" t="s">
        <v>303</v>
      </c>
      <c r="I29" s="654"/>
      <c r="J29" s="209" t="s">
        <v>303</v>
      </c>
    </row>
    <row r="30" spans="1:11" ht="30" customHeight="1">
      <c r="A30" s="15"/>
      <c r="B30" s="655" t="s">
        <v>180</v>
      </c>
      <c r="C30" s="656"/>
      <c r="D30" s="654" t="s">
        <v>303</v>
      </c>
      <c r="E30" s="654"/>
      <c r="F30" s="654" t="s">
        <v>303</v>
      </c>
      <c r="G30" s="654"/>
      <c r="H30" s="654" t="s">
        <v>303</v>
      </c>
      <c r="I30" s="654"/>
      <c r="J30" s="209" t="s">
        <v>303</v>
      </c>
    </row>
    <row r="31" spans="1:11" ht="30" customHeight="1">
      <c r="A31" s="15"/>
      <c r="B31" s="655" t="s">
        <v>179</v>
      </c>
      <c r="C31" s="656"/>
      <c r="D31" s="654" t="s">
        <v>303</v>
      </c>
      <c r="E31" s="654"/>
      <c r="F31" s="654" t="s">
        <v>303</v>
      </c>
      <c r="G31" s="654"/>
      <c r="H31" s="654" t="s">
        <v>303</v>
      </c>
      <c r="I31" s="654"/>
      <c r="J31" s="209" t="s">
        <v>303</v>
      </c>
    </row>
    <row r="32" spans="1:11" ht="45" customHeight="1" thickBot="1">
      <c r="A32" s="15"/>
      <c r="B32" s="657" t="s">
        <v>178</v>
      </c>
      <c r="C32" s="658"/>
      <c r="D32" s="659" t="s">
        <v>478</v>
      </c>
      <c r="E32" s="659"/>
      <c r="F32" s="659" t="s">
        <v>303</v>
      </c>
      <c r="G32" s="659"/>
      <c r="H32" s="659" t="s">
        <v>303</v>
      </c>
      <c r="I32" s="659"/>
      <c r="J32" s="208" t="s">
        <v>479</v>
      </c>
    </row>
    <row r="33" spans="1:10" ht="15.75" thickTop="1">
      <c r="A33" s="15"/>
      <c r="B33" s="46"/>
      <c r="C33" s="93"/>
      <c r="D33" s="93"/>
      <c r="E33" s="63"/>
      <c r="F33" s="5"/>
      <c r="G33" s="5"/>
      <c r="H33" s="5"/>
      <c r="I33" s="10"/>
      <c r="J33" s="14"/>
    </row>
    <row r="34" spans="1:10">
      <c r="A34" s="15"/>
      <c r="B34" s="46"/>
      <c r="C34" s="93"/>
      <c r="D34" s="93"/>
      <c r="E34" s="63"/>
      <c r="F34" s="5"/>
      <c r="G34" s="5"/>
      <c r="H34" s="5"/>
      <c r="I34" s="10"/>
      <c r="J34" s="14"/>
    </row>
    <row r="35" spans="1:10" ht="27.75" customHeight="1">
      <c r="A35" s="15"/>
      <c r="B35" s="682" t="s">
        <v>177</v>
      </c>
      <c r="C35" s="424" t="s">
        <v>176</v>
      </c>
      <c r="D35" s="424"/>
      <c r="E35" s="424"/>
      <c r="F35" s="424"/>
      <c r="G35" s="424"/>
      <c r="H35" s="424"/>
      <c r="I35" s="424"/>
      <c r="J35" s="462"/>
    </row>
    <row r="36" spans="1:10" ht="27" customHeight="1">
      <c r="A36" s="15"/>
      <c r="B36" s="682"/>
      <c r="C36" s="424"/>
      <c r="D36" s="424"/>
      <c r="E36" s="424"/>
      <c r="F36" s="424"/>
      <c r="G36" s="424"/>
      <c r="H36" s="424"/>
      <c r="I36" s="424"/>
      <c r="J36" s="462"/>
    </row>
    <row r="37" spans="1:10">
      <c r="A37" s="15"/>
      <c r="B37" s="213"/>
      <c r="C37" s="70"/>
      <c r="D37" s="70"/>
      <c r="E37" s="214"/>
      <c r="F37" s="213"/>
      <c r="G37" s="213"/>
      <c r="H37" s="213"/>
      <c r="I37" s="212"/>
      <c r="J37" s="211"/>
    </row>
    <row r="38" spans="1:10">
      <c r="A38" s="15"/>
      <c r="B38" s="46"/>
      <c r="C38" s="93"/>
      <c r="D38" s="93"/>
      <c r="E38" s="63"/>
      <c r="F38" s="5"/>
      <c r="G38" s="5"/>
      <c r="H38" s="5"/>
      <c r="I38" s="10"/>
      <c r="J38" s="14"/>
    </row>
    <row r="39" spans="1:10" ht="26.25" customHeight="1">
      <c r="A39" s="15"/>
      <c r="B39" s="411" t="s">
        <v>175</v>
      </c>
      <c r="C39" s="411"/>
      <c r="D39" s="411"/>
      <c r="E39" s="411"/>
      <c r="F39" s="411"/>
      <c r="G39" s="411"/>
      <c r="H39" s="411"/>
      <c r="I39" s="411"/>
      <c r="J39" s="493"/>
    </row>
    <row r="40" spans="1:10" ht="15.75" thickBot="1">
      <c r="A40" s="15"/>
      <c r="B40" s="67"/>
      <c r="C40" s="67"/>
      <c r="D40" s="67"/>
      <c r="E40" s="67"/>
      <c r="F40" s="67"/>
      <c r="G40" s="67"/>
      <c r="H40" s="67"/>
      <c r="I40" s="67"/>
      <c r="J40" s="92"/>
    </row>
    <row r="41" spans="1:10" ht="30" customHeight="1" thickTop="1" thickBot="1">
      <c r="A41" s="15"/>
      <c r="B41" s="675" t="s">
        <v>174</v>
      </c>
      <c r="C41" s="676"/>
      <c r="D41" s="660" t="s">
        <v>173</v>
      </c>
      <c r="E41" s="660"/>
      <c r="F41" s="660" t="s">
        <v>173</v>
      </c>
      <c r="G41" s="660"/>
      <c r="H41" s="660" t="s">
        <v>173</v>
      </c>
      <c r="I41" s="660"/>
      <c r="J41" s="210" t="s">
        <v>141</v>
      </c>
    </row>
    <row r="42" spans="1:10" ht="30" customHeight="1" thickTop="1">
      <c r="A42" s="15"/>
      <c r="B42" s="661" t="s">
        <v>172</v>
      </c>
      <c r="C42" s="662"/>
      <c r="D42" s="654" t="s">
        <v>303</v>
      </c>
      <c r="E42" s="654"/>
      <c r="F42" s="654" t="s">
        <v>303</v>
      </c>
      <c r="G42" s="654"/>
      <c r="H42" s="654" t="s">
        <v>303</v>
      </c>
      <c r="I42" s="654"/>
      <c r="J42" s="209" t="s">
        <v>303</v>
      </c>
    </row>
    <row r="43" spans="1:10" ht="30" customHeight="1">
      <c r="A43" s="15"/>
      <c r="B43" s="655" t="s">
        <v>171</v>
      </c>
      <c r="C43" s="656"/>
      <c r="D43" s="654" t="s">
        <v>303</v>
      </c>
      <c r="E43" s="654"/>
      <c r="F43" s="654" t="s">
        <v>303</v>
      </c>
      <c r="G43" s="654"/>
      <c r="H43" s="654" t="s">
        <v>303</v>
      </c>
      <c r="I43" s="654"/>
      <c r="J43" s="209" t="s">
        <v>303</v>
      </c>
    </row>
    <row r="44" spans="1:10" ht="30" customHeight="1">
      <c r="A44" s="15"/>
      <c r="B44" s="655" t="s">
        <v>170</v>
      </c>
      <c r="C44" s="656"/>
      <c r="D44" s="654" t="s">
        <v>303</v>
      </c>
      <c r="E44" s="654"/>
      <c r="F44" s="654" t="s">
        <v>303</v>
      </c>
      <c r="G44" s="654"/>
      <c r="H44" s="654" t="s">
        <v>303</v>
      </c>
      <c r="I44" s="654"/>
      <c r="J44" s="209" t="s">
        <v>303</v>
      </c>
    </row>
    <row r="45" spans="1:10" ht="30" customHeight="1">
      <c r="A45" s="15"/>
      <c r="B45" s="655" t="s">
        <v>169</v>
      </c>
      <c r="C45" s="656"/>
      <c r="D45" s="654" t="s">
        <v>303</v>
      </c>
      <c r="E45" s="654"/>
      <c r="F45" s="654" t="s">
        <v>303</v>
      </c>
      <c r="G45" s="654"/>
      <c r="H45" s="654" t="s">
        <v>303</v>
      </c>
      <c r="I45" s="654"/>
      <c r="J45" s="209" t="s">
        <v>303</v>
      </c>
    </row>
    <row r="46" spans="1:10" ht="30" customHeight="1">
      <c r="A46" s="15"/>
      <c r="B46" s="655" t="s">
        <v>168</v>
      </c>
      <c r="C46" s="656"/>
      <c r="D46" s="654" t="s">
        <v>303</v>
      </c>
      <c r="E46" s="654"/>
      <c r="F46" s="654" t="s">
        <v>303</v>
      </c>
      <c r="G46" s="654"/>
      <c r="H46" s="654" t="s">
        <v>303</v>
      </c>
      <c r="I46" s="654"/>
      <c r="J46" s="209" t="s">
        <v>303</v>
      </c>
    </row>
    <row r="47" spans="1:10" ht="30" customHeight="1">
      <c r="A47" s="15"/>
      <c r="B47" s="680" t="s">
        <v>167</v>
      </c>
      <c r="C47" s="681"/>
      <c r="D47" s="654" t="s">
        <v>303</v>
      </c>
      <c r="E47" s="654"/>
      <c r="F47" s="654" t="s">
        <v>303</v>
      </c>
      <c r="G47" s="654"/>
      <c r="H47" s="654" t="s">
        <v>303</v>
      </c>
      <c r="I47" s="654"/>
      <c r="J47" s="209" t="s">
        <v>303</v>
      </c>
    </row>
    <row r="48" spans="1:10" ht="30" customHeight="1" thickBot="1">
      <c r="A48" s="15"/>
      <c r="B48" s="657" t="s">
        <v>166</v>
      </c>
      <c r="C48" s="658"/>
      <c r="D48" s="659" t="s">
        <v>303</v>
      </c>
      <c r="E48" s="659"/>
      <c r="F48" s="659" t="s">
        <v>303</v>
      </c>
      <c r="G48" s="659"/>
      <c r="H48" s="659" t="s">
        <v>303</v>
      </c>
      <c r="I48" s="659"/>
      <c r="J48" s="208" t="s">
        <v>303</v>
      </c>
    </row>
    <row r="49" spans="1:10" ht="15.75" thickTop="1">
      <c r="A49" s="15"/>
      <c r="B49" s="67"/>
      <c r="C49" s="67"/>
      <c r="D49" s="67"/>
      <c r="E49" s="67"/>
      <c r="F49" s="67"/>
      <c r="G49" s="67"/>
      <c r="H49" s="67"/>
      <c r="I49" s="67"/>
      <c r="J49" s="92"/>
    </row>
    <row r="50" spans="1:10">
      <c r="A50" s="15"/>
      <c r="B50" s="67"/>
      <c r="C50" s="67"/>
      <c r="D50" s="67"/>
      <c r="E50" s="67"/>
      <c r="F50" s="67"/>
      <c r="G50" s="67"/>
      <c r="H50" s="67"/>
      <c r="I50" s="67"/>
      <c r="J50" s="92"/>
    </row>
    <row r="51" spans="1:10" ht="15.75" thickBot="1">
      <c r="A51" s="19"/>
      <c r="B51" s="76"/>
      <c r="C51" s="76"/>
      <c r="D51" s="76"/>
      <c r="E51" s="76"/>
      <c r="F51" s="76"/>
      <c r="G51" s="76"/>
      <c r="H51" s="76"/>
      <c r="I51" s="76"/>
      <c r="J51" s="207"/>
    </row>
    <row r="52" spans="1:10">
      <c r="A52" s="5"/>
      <c r="B52" s="67"/>
      <c r="C52" s="67"/>
      <c r="D52" s="67"/>
      <c r="E52" s="67"/>
      <c r="F52" s="67"/>
      <c r="G52" s="67"/>
      <c r="H52" s="67"/>
      <c r="I52" s="67"/>
      <c r="J52" s="67"/>
    </row>
    <row r="53" spans="1:10" ht="15.75" thickBot="1">
      <c r="A53" s="105"/>
      <c r="B53" s="105"/>
      <c r="C53" s="105"/>
      <c r="D53" s="105"/>
      <c r="E53" s="105"/>
      <c r="F53" s="105"/>
      <c r="G53" s="105"/>
      <c r="H53" s="5"/>
      <c r="I53" s="10"/>
      <c r="J53" s="5"/>
    </row>
    <row r="54" spans="1:10">
      <c r="A54" s="206"/>
      <c r="B54" s="205"/>
      <c r="C54" s="205"/>
      <c r="D54" s="205"/>
      <c r="E54" s="205"/>
      <c r="F54" s="205"/>
      <c r="G54" s="205"/>
      <c r="H54" s="36"/>
      <c r="I54" s="35"/>
      <c r="J54" s="34"/>
    </row>
    <row r="55" spans="1:10">
      <c r="A55" s="203"/>
      <c r="B55" s="105"/>
      <c r="C55" s="105"/>
      <c r="D55" s="105"/>
      <c r="E55" s="105"/>
      <c r="F55" s="105"/>
      <c r="G55" s="105"/>
      <c r="H55" s="5"/>
      <c r="I55" s="10"/>
      <c r="J55" s="14"/>
    </row>
    <row r="56" spans="1:10">
      <c r="A56" s="204"/>
      <c r="B56" s="443" t="s">
        <v>165</v>
      </c>
      <c r="C56" s="443"/>
      <c r="D56" s="443"/>
      <c r="E56" s="443"/>
      <c r="F56" s="443"/>
      <c r="G56" s="443"/>
      <c r="H56" s="443"/>
      <c r="I56" s="443"/>
      <c r="J56" s="14"/>
    </row>
    <row r="57" spans="1:10">
      <c r="A57" s="203"/>
      <c r="B57" s="105"/>
      <c r="C57" s="105"/>
      <c r="D57" s="105"/>
      <c r="E57" s="105"/>
      <c r="F57" s="105"/>
      <c r="G57" s="105"/>
      <c r="H57" s="5"/>
      <c r="I57" s="10"/>
      <c r="J57" s="14"/>
    </row>
    <row r="58" spans="1:10">
      <c r="A58" s="15"/>
      <c r="B58" s="25" t="s">
        <v>164</v>
      </c>
      <c r="C58" s="5"/>
      <c r="D58" s="362"/>
      <c r="E58" s="5"/>
      <c r="F58" s="5"/>
      <c r="G58" s="5"/>
      <c r="H58" s="5"/>
      <c r="I58" s="10"/>
      <c r="J58" s="14"/>
    </row>
    <row r="59" spans="1:10">
      <c r="A59" s="15"/>
      <c r="B59" s="25"/>
      <c r="C59" s="5"/>
      <c r="D59" s="5"/>
      <c r="E59" s="5"/>
      <c r="F59" s="5"/>
      <c r="G59" s="5"/>
      <c r="H59" s="5"/>
      <c r="I59" s="10"/>
      <c r="J59" s="14"/>
    </row>
    <row r="60" spans="1:10" ht="15.75" thickBot="1">
      <c r="A60" s="15"/>
      <c r="B60" s="25" t="s">
        <v>160</v>
      </c>
      <c r="C60" s="5"/>
      <c r="D60" s="5"/>
      <c r="E60" s="5"/>
      <c r="F60" s="68"/>
      <c r="G60" s="25" t="s">
        <v>143</v>
      </c>
      <c r="H60" s="5"/>
      <c r="I60" s="5"/>
      <c r="J60" s="14"/>
    </row>
    <row r="61" spans="1:10" ht="18" customHeight="1" thickTop="1" thickBot="1">
      <c r="A61" s="15"/>
      <c r="B61" s="202" t="s">
        <v>142</v>
      </c>
      <c r="C61" s="670" t="s">
        <v>115</v>
      </c>
      <c r="D61" s="671"/>
      <c r="E61" s="190" t="s">
        <v>141</v>
      </c>
      <c r="F61" s="5"/>
      <c r="G61" s="191" t="s">
        <v>142</v>
      </c>
      <c r="H61" s="663" t="s">
        <v>115</v>
      </c>
      <c r="I61" s="663"/>
      <c r="J61" s="190" t="s">
        <v>141</v>
      </c>
    </row>
    <row r="62" spans="1:10" ht="27.75" customHeight="1" thickTop="1">
      <c r="A62" s="15"/>
      <c r="B62" s="364" t="s">
        <v>361</v>
      </c>
      <c r="C62" s="669" t="s">
        <v>362</v>
      </c>
      <c r="D62" s="669"/>
      <c r="E62" s="201" t="s">
        <v>363</v>
      </c>
      <c r="F62" s="13"/>
      <c r="G62" s="364" t="s">
        <v>367</v>
      </c>
      <c r="H62" s="668" t="s">
        <v>368</v>
      </c>
      <c r="I62" s="668"/>
      <c r="J62" s="103" t="s">
        <v>299</v>
      </c>
    </row>
    <row r="63" spans="1:10" ht="30.75" customHeight="1">
      <c r="A63" s="15"/>
      <c r="B63" s="367" t="s">
        <v>361</v>
      </c>
      <c r="C63" s="668" t="s">
        <v>515</v>
      </c>
      <c r="D63" s="668"/>
      <c r="E63" s="103" t="s">
        <v>371</v>
      </c>
      <c r="F63" s="5"/>
      <c r="G63" s="364" t="s">
        <v>369</v>
      </c>
      <c r="H63" s="668" t="s">
        <v>370</v>
      </c>
      <c r="I63" s="668"/>
      <c r="J63" s="365" t="s">
        <v>371</v>
      </c>
    </row>
    <row r="64" spans="1:10" ht="28.5" customHeight="1">
      <c r="A64" s="15"/>
      <c r="B64" s="364" t="s">
        <v>361</v>
      </c>
      <c r="C64" s="669" t="s">
        <v>516</v>
      </c>
      <c r="D64" s="669"/>
      <c r="E64" s="193" t="s">
        <v>517</v>
      </c>
      <c r="F64" s="5"/>
      <c r="G64" s="364" t="s">
        <v>369</v>
      </c>
      <c r="H64" s="668" t="s">
        <v>372</v>
      </c>
      <c r="I64" s="668"/>
      <c r="J64" s="103" t="s">
        <v>371</v>
      </c>
    </row>
    <row r="65" spans="1:10" ht="35.25" customHeight="1">
      <c r="A65" s="15"/>
      <c r="B65" s="364" t="s">
        <v>373</v>
      </c>
      <c r="C65" s="669" t="s">
        <v>374</v>
      </c>
      <c r="D65" s="669"/>
      <c r="E65" s="193" t="s">
        <v>375</v>
      </c>
      <c r="F65" s="5"/>
      <c r="G65" s="364" t="s">
        <v>369</v>
      </c>
      <c r="H65" s="668" t="s">
        <v>520</v>
      </c>
      <c r="I65" s="668"/>
      <c r="J65" s="103" t="s">
        <v>371</v>
      </c>
    </row>
    <row r="66" spans="1:10" ht="30" customHeight="1">
      <c r="A66" s="15"/>
      <c r="B66" s="364" t="s">
        <v>361</v>
      </c>
      <c r="C66" s="669" t="s">
        <v>518</v>
      </c>
      <c r="D66" s="669"/>
      <c r="E66" s="193" t="s">
        <v>519</v>
      </c>
      <c r="F66" s="5"/>
      <c r="G66" s="364" t="s">
        <v>376</v>
      </c>
      <c r="H66" s="668" t="s">
        <v>377</v>
      </c>
      <c r="I66" s="668"/>
      <c r="J66" s="103" t="s">
        <v>378</v>
      </c>
    </row>
    <row r="67" spans="1:10" ht="45" customHeight="1">
      <c r="A67" s="15"/>
      <c r="B67" s="364" t="s">
        <v>361</v>
      </c>
      <c r="C67" s="669" t="s">
        <v>527</v>
      </c>
      <c r="D67" s="669"/>
      <c r="E67" s="193" t="s">
        <v>528</v>
      </c>
      <c r="F67" s="5"/>
      <c r="G67" s="364" t="s">
        <v>367</v>
      </c>
      <c r="H67" s="668" t="s">
        <v>521</v>
      </c>
      <c r="I67" s="668"/>
      <c r="J67" s="103" t="s">
        <v>522</v>
      </c>
    </row>
    <row r="68" spans="1:10" ht="45">
      <c r="A68" s="15"/>
      <c r="B68" s="367" t="s">
        <v>361</v>
      </c>
      <c r="C68" s="669" t="s">
        <v>529</v>
      </c>
      <c r="D68" s="669"/>
      <c r="E68" s="366" t="s">
        <v>389</v>
      </c>
      <c r="F68" s="5"/>
      <c r="G68" s="364" t="s">
        <v>367</v>
      </c>
      <c r="H68" s="668" t="s">
        <v>523</v>
      </c>
      <c r="I68" s="668"/>
      <c r="J68" s="103" t="s">
        <v>524</v>
      </c>
    </row>
    <row r="69" spans="1:10" ht="15" customHeight="1">
      <c r="A69" s="15"/>
      <c r="B69" s="364" t="s">
        <v>364</v>
      </c>
      <c r="C69" s="673" t="s">
        <v>365</v>
      </c>
      <c r="D69" s="673"/>
      <c r="E69" s="103" t="s">
        <v>366</v>
      </c>
      <c r="F69" s="5"/>
      <c r="G69" s="364" t="s">
        <v>526</v>
      </c>
      <c r="H69" s="668" t="s">
        <v>525</v>
      </c>
      <c r="I69" s="668"/>
      <c r="J69" s="103" t="s">
        <v>522</v>
      </c>
    </row>
    <row r="70" spans="1:10" ht="15" customHeight="1">
      <c r="A70" s="15"/>
      <c r="B70" s="364" t="s">
        <v>364</v>
      </c>
      <c r="C70" s="668" t="s">
        <v>530</v>
      </c>
      <c r="D70" s="668"/>
      <c r="E70" s="366" t="s">
        <v>409</v>
      </c>
      <c r="F70" s="5"/>
      <c r="G70" s="364" t="s">
        <v>511</v>
      </c>
      <c r="H70" s="668" t="s">
        <v>512</v>
      </c>
      <c r="I70" s="668"/>
      <c r="J70" s="193" t="s">
        <v>510</v>
      </c>
    </row>
    <row r="71" spans="1:10" ht="15" customHeight="1">
      <c r="A71" s="15"/>
      <c r="B71" s="21"/>
      <c r="C71" s="668"/>
      <c r="D71" s="668"/>
      <c r="E71" s="103"/>
      <c r="F71" s="5"/>
      <c r="G71" s="22" t="s">
        <v>511</v>
      </c>
      <c r="H71" s="668" t="s">
        <v>513</v>
      </c>
      <c r="I71" s="668"/>
      <c r="J71" s="193" t="s">
        <v>514</v>
      </c>
    </row>
    <row r="72" spans="1:10">
      <c r="A72" s="15"/>
      <c r="B72" s="364"/>
      <c r="C72" s="668"/>
      <c r="D72" s="668"/>
      <c r="E72" s="366"/>
      <c r="F72" s="5"/>
      <c r="G72" s="22"/>
      <c r="H72" s="668"/>
      <c r="I72" s="668"/>
      <c r="J72" s="193"/>
    </row>
    <row r="73" spans="1:10" ht="15.75" thickBot="1">
      <c r="A73" s="15"/>
      <c r="B73" s="20" t="s">
        <v>303</v>
      </c>
      <c r="C73" s="672" t="s">
        <v>303</v>
      </c>
      <c r="D73" s="672"/>
      <c r="E73" s="192" t="s">
        <v>303</v>
      </c>
      <c r="F73" s="5"/>
      <c r="G73" s="20"/>
      <c r="H73" s="672"/>
      <c r="I73" s="672"/>
      <c r="J73" s="200"/>
    </row>
    <row r="74" spans="1:10" ht="15.75" thickTop="1">
      <c r="A74" s="15"/>
      <c r="B74" s="13"/>
      <c r="C74" s="13"/>
      <c r="D74" s="13"/>
      <c r="E74" s="13"/>
      <c r="F74" s="13"/>
      <c r="G74" s="13"/>
      <c r="H74" s="13"/>
      <c r="I74" s="13"/>
      <c r="J74" s="14"/>
    </row>
    <row r="75" spans="1:10" ht="27.75" customHeight="1">
      <c r="A75" s="15"/>
      <c r="B75" s="411" t="s">
        <v>163</v>
      </c>
      <c r="C75" s="424" t="s">
        <v>162</v>
      </c>
      <c r="D75" s="424"/>
      <c r="E75" s="424"/>
      <c r="F75" s="424"/>
      <c r="G75" s="424"/>
      <c r="H75" s="424"/>
      <c r="I75" s="424"/>
      <c r="J75" s="462"/>
    </row>
    <row r="76" spans="1:10" ht="27.75" customHeight="1">
      <c r="A76" s="15"/>
      <c r="B76" s="411"/>
      <c r="C76" s="199"/>
      <c r="D76" s="13"/>
      <c r="E76" s="13"/>
      <c r="F76" s="13"/>
      <c r="G76" s="13"/>
      <c r="H76" s="13"/>
      <c r="I76" s="13"/>
      <c r="J76" s="153"/>
    </row>
    <row r="77" spans="1:10" ht="27.75" customHeight="1">
      <c r="A77" s="15"/>
      <c r="C77" s="5"/>
      <c r="D77" s="5"/>
      <c r="E77" s="5"/>
      <c r="F77" s="5"/>
      <c r="G77" s="5"/>
      <c r="H77" s="5"/>
      <c r="I77" s="10"/>
      <c r="J77" s="14"/>
    </row>
    <row r="78" spans="1:10" ht="27.75" customHeight="1">
      <c r="A78" s="15"/>
      <c r="B78" s="25" t="s">
        <v>161</v>
      </c>
      <c r="C78" s="5"/>
      <c r="D78" s="362"/>
      <c r="E78" s="5"/>
      <c r="F78" s="5"/>
      <c r="G78" s="5"/>
      <c r="H78" s="5"/>
      <c r="I78" s="10"/>
      <c r="J78" s="14"/>
    </row>
    <row r="79" spans="1:10" ht="27.75" customHeight="1" thickBot="1">
      <c r="A79" s="15"/>
      <c r="B79" s="25"/>
      <c r="C79" s="5"/>
      <c r="D79" s="5"/>
      <c r="E79" s="5"/>
      <c r="F79" s="5"/>
      <c r="G79" s="5"/>
      <c r="H79" s="5"/>
      <c r="I79" s="5"/>
    </row>
    <row r="80" spans="1:10" ht="27.75" customHeight="1" thickTop="1" thickBot="1">
      <c r="A80" s="15"/>
      <c r="B80" s="198" t="s">
        <v>142</v>
      </c>
      <c r="C80" s="684" t="s">
        <v>115</v>
      </c>
      <c r="D80" s="684"/>
      <c r="E80" s="684"/>
      <c r="F80" s="684"/>
      <c r="G80" s="684"/>
      <c r="H80" s="684"/>
      <c r="I80" s="197" t="s">
        <v>159</v>
      </c>
    </row>
    <row r="81" spans="1:9" ht="21.75" customHeight="1">
      <c r="A81" s="15"/>
      <c r="B81" s="360">
        <v>7</v>
      </c>
      <c r="C81" s="683" t="s">
        <v>494</v>
      </c>
      <c r="D81" s="683"/>
      <c r="E81" s="683"/>
      <c r="F81" s="683"/>
      <c r="G81" s="683"/>
      <c r="H81" s="683"/>
      <c r="I81" s="196" t="s">
        <v>77</v>
      </c>
    </row>
    <row r="82" spans="1:9" ht="30.75" customHeight="1">
      <c r="A82" s="15"/>
      <c r="B82" s="360">
        <v>8</v>
      </c>
      <c r="C82" s="683" t="s">
        <v>158</v>
      </c>
      <c r="D82" s="683"/>
      <c r="E82" s="683"/>
      <c r="F82" s="683"/>
      <c r="G82" s="683"/>
      <c r="H82" s="683"/>
      <c r="I82" s="196" t="s">
        <v>491</v>
      </c>
    </row>
    <row r="83" spans="1:9" ht="20.100000000000001" customHeight="1">
      <c r="A83" s="15"/>
      <c r="B83" s="361">
        <v>39</v>
      </c>
      <c r="C83" s="683" t="s">
        <v>495</v>
      </c>
      <c r="D83" s="683"/>
      <c r="E83" s="683"/>
      <c r="F83" s="683"/>
      <c r="G83" s="683"/>
      <c r="H83" s="683"/>
      <c r="I83" s="358" t="s">
        <v>470</v>
      </c>
    </row>
    <row r="84" spans="1:9" ht="20.100000000000001" customHeight="1">
      <c r="A84" s="15"/>
      <c r="B84" s="361">
        <v>40</v>
      </c>
      <c r="C84" s="683" t="s">
        <v>496</v>
      </c>
      <c r="D84" s="683"/>
      <c r="E84" s="683"/>
      <c r="F84" s="683"/>
      <c r="G84" s="683"/>
      <c r="H84" s="683"/>
      <c r="I84" s="358" t="s">
        <v>77</v>
      </c>
    </row>
    <row r="85" spans="1:9" ht="20.100000000000001" customHeight="1">
      <c r="A85" s="15"/>
      <c r="B85" s="361">
        <v>43</v>
      </c>
      <c r="C85" s="683" t="s">
        <v>497</v>
      </c>
      <c r="D85" s="683"/>
      <c r="E85" s="683"/>
      <c r="F85" s="683"/>
      <c r="G85" s="683"/>
      <c r="H85" s="683"/>
      <c r="I85" s="358" t="s">
        <v>470</v>
      </c>
    </row>
    <row r="86" spans="1:9" ht="20.100000000000001" customHeight="1">
      <c r="A86" s="15"/>
      <c r="B86" s="361">
        <v>44</v>
      </c>
      <c r="C86" s="683" t="s">
        <v>498</v>
      </c>
      <c r="D86" s="683"/>
      <c r="E86" s="683"/>
      <c r="F86" s="683"/>
      <c r="G86" s="683"/>
      <c r="H86" s="683"/>
      <c r="I86" s="358" t="s">
        <v>489</v>
      </c>
    </row>
    <row r="87" spans="1:9" ht="20.100000000000001" customHeight="1">
      <c r="A87" s="15"/>
      <c r="B87" s="361">
        <v>51</v>
      </c>
      <c r="C87" s="683" t="s">
        <v>499</v>
      </c>
      <c r="D87" s="683"/>
      <c r="E87" s="683"/>
      <c r="F87" s="683"/>
      <c r="G87" s="683"/>
      <c r="H87" s="683"/>
      <c r="I87" s="195" t="s">
        <v>77</v>
      </c>
    </row>
    <row r="88" spans="1:9" ht="20.100000000000001" customHeight="1">
      <c r="A88" s="15"/>
      <c r="B88" s="361">
        <v>54</v>
      </c>
      <c r="C88" s="683" t="s">
        <v>157</v>
      </c>
      <c r="D88" s="683"/>
      <c r="E88" s="683"/>
      <c r="F88" s="683"/>
      <c r="G88" s="683"/>
      <c r="H88" s="683"/>
      <c r="I88" s="195" t="s">
        <v>107</v>
      </c>
    </row>
    <row r="89" spans="1:9" ht="64.5" customHeight="1">
      <c r="A89" s="15"/>
      <c r="B89" s="361">
        <v>55</v>
      </c>
      <c r="C89" s="683" t="s">
        <v>156</v>
      </c>
      <c r="D89" s="683"/>
      <c r="E89" s="683"/>
      <c r="F89" s="683"/>
      <c r="G89" s="683"/>
      <c r="H89" s="683"/>
      <c r="I89" s="358" t="s">
        <v>485</v>
      </c>
    </row>
    <row r="90" spans="1:9" ht="20.100000000000001" customHeight="1">
      <c r="A90" s="15"/>
      <c r="B90" s="361">
        <v>56</v>
      </c>
      <c r="C90" s="683" t="s">
        <v>500</v>
      </c>
      <c r="D90" s="683"/>
      <c r="E90" s="683"/>
      <c r="F90" s="683"/>
      <c r="G90" s="683"/>
      <c r="H90" s="683"/>
      <c r="I90" s="358" t="s">
        <v>486</v>
      </c>
    </row>
    <row r="91" spans="1:9" ht="20.100000000000001" customHeight="1">
      <c r="A91" s="15"/>
      <c r="B91" s="361">
        <v>57</v>
      </c>
      <c r="C91" s="683" t="s">
        <v>501</v>
      </c>
      <c r="D91" s="683"/>
      <c r="E91" s="683"/>
      <c r="F91" s="683"/>
      <c r="G91" s="683"/>
      <c r="H91" s="683"/>
      <c r="I91" s="195" t="s">
        <v>483</v>
      </c>
    </row>
    <row r="92" spans="1:9" ht="20.100000000000001" customHeight="1">
      <c r="A92" s="15"/>
      <c r="B92" s="361">
        <v>60</v>
      </c>
      <c r="C92" s="683" t="s">
        <v>155</v>
      </c>
      <c r="D92" s="683"/>
      <c r="E92" s="683"/>
      <c r="F92" s="683"/>
      <c r="G92" s="683"/>
      <c r="H92" s="683"/>
      <c r="I92" s="195" t="s">
        <v>107</v>
      </c>
    </row>
    <row r="93" spans="1:9" ht="20.100000000000001" customHeight="1">
      <c r="A93" s="15"/>
      <c r="B93" s="361">
        <v>62</v>
      </c>
      <c r="C93" s="683" t="s">
        <v>502</v>
      </c>
      <c r="D93" s="683"/>
      <c r="E93" s="683"/>
      <c r="F93" s="683"/>
      <c r="G93" s="683"/>
      <c r="H93" s="683"/>
      <c r="I93" s="195" t="s">
        <v>486</v>
      </c>
    </row>
    <row r="94" spans="1:9" ht="20.100000000000001" customHeight="1">
      <c r="A94" s="15"/>
      <c r="B94" s="361">
        <v>65</v>
      </c>
      <c r="C94" s="683" t="s">
        <v>154</v>
      </c>
      <c r="D94" s="683"/>
      <c r="E94" s="683"/>
      <c r="F94" s="683"/>
      <c r="G94" s="683"/>
      <c r="H94" s="683"/>
      <c r="I94" s="194" t="s">
        <v>492</v>
      </c>
    </row>
    <row r="95" spans="1:9" ht="20.100000000000001" customHeight="1">
      <c r="A95" s="15"/>
      <c r="B95" s="361">
        <v>67</v>
      </c>
      <c r="C95" s="683" t="s">
        <v>153</v>
      </c>
      <c r="D95" s="683"/>
      <c r="E95" s="683"/>
      <c r="F95" s="683"/>
      <c r="G95" s="683"/>
      <c r="H95" s="683"/>
      <c r="I95" s="194" t="s">
        <v>486</v>
      </c>
    </row>
    <row r="96" spans="1:9" ht="20.100000000000001" customHeight="1">
      <c r="A96" s="15"/>
      <c r="B96" s="361">
        <v>68</v>
      </c>
      <c r="C96" s="683" t="s">
        <v>152</v>
      </c>
      <c r="D96" s="683"/>
      <c r="E96" s="683"/>
      <c r="F96" s="683"/>
      <c r="G96" s="683"/>
      <c r="H96" s="683"/>
      <c r="I96" s="194">
        <v>7140</v>
      </c>
    </row>
    <row r="97" spans="1:9" ht="20.100000000000001" customHeight="1">
      <c r="A97" s="15"/>
      <c r="B97" s="361">
        <v>71</v>
      </c>
      <c r="C97" s="683" t="s">
        <v>503</v>
      </c>
      <c r="D97" s="683"/>
      <c r="E97" s="683"/>
      <c r="F97" s="683"/>
      <c r="G97" s="683"/>
      <c r="H97" s="683"/>
      <c r="I97" s="194" t="s">
        <v>486</v>
      </c>
    </row>
    <row r="98" spans="1:9" ht="20.100000000000001" customHeight="1">
      <c r="A98" s="15"/>
      <c r="B98" s="361">
        <v>85</v>
      </c>
      <c r="C98" s="683" t="s">
        <v>504</v>
      </c>
      <c r="D98" s="683"/>
      <c r="E98" s="683"/>
      <c r="F98" s="683"/>
      <c r="G98" s="683"/>
      <c r="H98" s="683"/>
      <c r="I98" s="194" t="s">
        <v>107</v>
      </c>
    </row>
    <row r="99" spans="1:9" ht="20.100000000000001" customHeight="1">
      <c r="A99" s="15"/>
      <c r="B99" s="361">
        <v>86</v>
      </c>
      <c r="C99" s="683" t="s">
        <v>151</v>
      </c>
      <c r="D99" s="683"/>
      <c r="E99" s="683"/>
      <c r="F99" s="683"/>
      <c r="G99" s="683"/>
      <c r="H99" s="683"/>
      <c r="I99" s="194" t="s">
        <v>482</v>
      </c>
    </row>
    <row r="100" spans="1:9" ht="20.100000000000001" customHeight="1">
      <c r="A100" s="15"/>
      <c r="B100" s="361">
        <v>92</v>
      </c>
      <c r="C100" s="683" t="s">
        <v>150</v>
      </c>
      <c r="D100" s="683"/>
      <c r="E100" s="683"/>
      <c r="F100" s="683"/>
      <c r="G100" s="683"/>
      <c r="H100" s="683"/>
      <c r="I100" s="194" t="s">
        <v>492</v>
      </c>
    </row>
    <row r="101" spans="1:9" ht="38.25" customHeight="1">
      <c r="A101" s="15"/>
      <c r="B101" s="361">
        <v>119</v>
      </c>
      <c r="C101" s="683" t="s">
        <v>149</v>
      </c>
      <c r="D101" s="683"/>
      <c r="E101" s="683"/>
      <c r="F101" s="683"/>
      <c r="G101" s="683"/>
      <c r="H101" s="683"/>
      <c r="I101" s="194" t="s">
        <v>484</v>
      </c>
    </row>
    <row r="102" spans="1:9" ht="20.100000000000001" customHeight="1">
      <c r="A102" s="15"/>
      <c r="B102" s="361">
        <v>128</v>
      </c>
      <c r="C102" s="683" t="s">
        <v>148</v>
      </c>
      <c r="D102" s="683"/>
      <c r="E102" s="683"/>
      <c r="F102" s="683"/>
      <c r="G102" s="683"/>
      <c r="H102" s="683"/>
      <c r="I102" s="194" t="s">
        <v>107</v>
      </c>
    </row>
    <row r="103" spans="1:9" ht="20.100000000000001" customHeight="1">
      <c r="A103" s="15"/>
      <c r="B103" s="361">
        <v>129</v>
      </c>
      <c r="C103" s="683" t="s">
        <v>505</v>
      </c>
      <c r="D103" s="683"/>
      <c r="E103" s="683"/>
      <c r="F103" s="683"/>
      <c r="G103" s="683"/>
      <c r="H103" s="683"/>
      <c r="I103" s="194" t="s">
        <v>486</v>
      </c>
    </row>
    <row r="104" spans="1:9" ht="20.100000000000001" customHeight="1">
      <c r="A104" s="15"/>
      <c r="B104" s="361">
        <v>130</v>
      </c>
      <c r="C104" s="683" t="s">
        <v>506</v>
      </c>
      <c r="D104" s="683"/>
      <c r="E104" s="683"/>
      <c r="F104" s="683"/>
      <c r="G104" s="683"/>
      <c r="H104" s="683"/>
      <c r="I104" s="194" t="s">
        <v>486</v>
      </c>
    </row>
    <row r="105" spans="1:9" ht="20.100000000000001" customHeight="1">
      <c r="A105" s="15"/>
      <c r="B105" s="361">
        <v>138</v>
      </c>
      <c r="C105" s="683" t="s">
        <v>507</v>
      </c>
      <c r="D105" s="683"/>
      <c r="E105" s="683"/>
      <c r="F105" s="683"/>
      <c r="G105" s="683"/>
      <c r="H105" s="683"/>
      <c r="I105" s="194">
        <v>7140</v>
      </c>
    </row>
    <row r="106" spans="1:9" ht="34.5" customHeight="1">
      <c r="A106" s="15"/>
      <c r="B106" s="361">
        <v>140</v>
      </c>
      <c r="C106" s="683" t="s">
        <v>146</v>
      </c>
      <c r="D106" s="683"/>
      <c r="E106" s="683"/>
      <c r="F106" s="683"/>
      <c r="G106" s="683"/>
      <c r="H106" s="683"/>
      <c r="I106" s="194" t="s">
        <v>487</v>
      </c>
    </row>
    <row r="107" spans="1:9" ht="46.5" customHeight="1">
      <c r="A107" s="15"/>
      <c r="B107" s="361">
        <v>151</v>
      </c>
      <c r="C107" s="683" t="s">
        <v>145</v>
      </c>
      <c r="D107" s="683"/>
      <c r="E107" s="683"/>
      <c r="F107" s="683"/>
      <c r="G107" s="683"/>
      <c r="H107" s="683"/>
      <c r="I107" s="194" t="s">
        <v>493</v>
      </c>
    </row>
    <row r="108" spans="1:9" ht="20.100000000000001" customHeight="1">
      <c r="A108" s="15"/>
      <c r="B108" s="361">
        <v>152</v>
      </c>
      <c r="C108" s="683" t="s">
        <v>508</v>
      </c>
      <c r="D108" s="683"/>
      <c r="E108" s="683"/>
      <c r="F108" s="683"/>
      <c r="G108" s="683"/>
      <c r="H108" s="683"/>
      <c r="I108" s="194">
        <v>7140</v>
      </c>
    </row>
    <row r="109" spans="1:9" ht="20.100000000000001" customHeight="1">
      <c r="A109" s="15"/>
      <c r="B109" s="361">
        <v>154</v>
      </c>
      <c r="C109" s="683" t="s">
        <v>509</v>
      </c>
      <c r="D109" s="683"/>
      <c r="E109" s="683"/>
      <c r="F109" s="683"/>
      <c r="G109" s="683"/>
      <c r="H109" s="683"/>
      <c r="I109" s="194">
        <v>7140</v>
      </c>
    </row>
    <row r="110" spans="1:9" ht="20.100000000000001" customHeight="1">
      <c r="A110" s="15"/>
      <c r="B110" s="361">
        <v>160</v>
      </c>
      <c r="C110" s="683" t="s">
        <v>144</v>
      </c>
      <c r="D110" s="683"/>
      <c r="E110" s="683"/>
      <c r="F110" s="683"/>
      <c r="G110" s="683"/>
      <c r="H110" s="683"/>
      <c r="I110" s="103" t="s">
        <v>488</v>
      </c>
    </row>
    <row r="111" spans="1:9" ht="20.100000000000001" customHeight="1">
      <c r="A111" s="15"/>
      <c r="B111" s="361">
        <v>161</v>
      </c>
      <c r="C111" s="683" t="s">
        <v>490</v>
      </c>
      <c r="D111" s="683"/>
      <c r="E111" s="683"/>
      <c r="F111" s="683"/>
      <c r="G111" s="683"/>
      <c r="H111" s="683"/>
      <c r="I111" s="359">
        <v>7140</v>
      </c>
    </row>
    <row r="112" spans="1:9" ht="20.100000000000001" customHeight="1">
      <c r="A112" s="15"/>
      <c r="B112" s="22"/>
      <c r="C112" s="668"/>
      <c r="D112" s="668"/>
      <c r="E112" s="668"/>
      <c r="F112" s="668"/>
      <c r="G112" s="668"/>
      <c r="H112" s="668"/>
      <c r="I112" s="193"/>
    </row>
    <row r="113" spans="1:10" ht="20.100000000000001" customHeight="1">
      <c r="A113" s="15"/>
      <c r="B113" s="22"/>
      <c r="C113" s="668"/>
      <c r="D113" s="668"/>
      <c r="E113" s="668"/>
      <c r="F113" s="668"/>
      <c r="G113" s="668"/>
      <c r="H113" s="668"/>
      <c r="I113" s="193"/>
    </row>
    <row r="114" spans="1:10" ht="20.100000000000001" customHeight="1">
      <c r="A114" s="15"/>
      <c r="B114" s="22"/>
      <c r="C114" s="668"/>
      <c r="D114" s="668"/>
      <c r="E114" s="668"/>
      <c r="F114" s="668"/>
      <c r="G114" s="668"/>
      <c r="H114" s="668"/>
      <c r="I114" s="193"/>
    </row>
    <row r="115" spans="1:10" ht="20.100000000000001" customHeight="1">
      <c r="A115" s="15"/>
      <c r="B115" s="22" t="s">
        <v>303</v>
      </c>
      <c r="C115" s="668" t="s">
        <v>303</v>
      </c>
      <c r="D115" s="668"/>
      <c r="E115" s="668" t="s">
        <v>303</v>
      </c>
      <c r="F115" s="668"/>
      <c r="G115" s="668"/>
      <c r="H115" s="668"/>
      <c r="I115" s="193"/>
    </row>
    <row r="116" spans="1:10" ht="20.100000000000001" customHeight="1">
      <c r="A116" s="15"/>
      <c r="B116" s="22" t="s">
        <v>303</v>
      </c>
      <c r="C116" s="668" t="s">
        <v>303</v>
      </c>
      <c r="D116" s="668"/>
      <c r="E116" s="668" t="s">
        <v>303</v>
      </c>
      <c r="F116" s="668"/>
      <c r="G116" s="668"/>
      <c r="H116" s="668"/>
      <c r="I116" s="193"/>
    </row>
    <row r="117" spans="1:10" ht="20.100000000000001" customHeight="1">
      <c r="A117" s="15"/>
      <c r="B117" s="22" t="s">
        <v>303</v>
      </c>
      <c r="C117" s="668" t="s">
        <v>303</v>
      </c>
      <c r="D117" s="668"/>
      <c r="E117" s="668" t="s">
        <v>303</v>
      </c>
      <c r="F117" s="668"/>
      <c r="G117" s="668"/>
      <c r="H117" s="668"/>
      <c r="I117" s="193"/>
    </row>
    <row r="118" spans="1:10" ht="20.100000000000001" customHeight="1">
      <c r="A118" s="15"/>
      <c r="B118" s="22" t="s">
        <v>303</v>
      </c>
      <c r="C118" s="668" t="s">
        <v>303</v>
      </c>
      <c r="D118" s="668"/>
      <c r="E118" s="668" t="s">
        <v>303</v>
      </c>
      <c r="F118" s="668"/>
      <c r="G118" s="668"/>
      <c r="H118" s="668"/>
      <c r="I118" s="193"/>
    </row>
    <row r="119" spans="1:10" ht="20.100000000000001" customHeight="1">
      <c r="A119" s="15"/>
      <c r="B119" s="22" t="s">
        <v>303</v>
      </c>
      <c r="C119" s="668" t="s">
        <v>303</v>
      </c>
      <c r="D119" s="668"/>
      <c r="E119" s="668" t="s">
        <v>303</v>
      </c>
      <c r="F119" s="668"/>
      <c r="G119" s="668"/>
      <c r="H119" s="668"/>
      <c r="I119" s="193"/>
    </row>
    <row r="120" spans="1:10" ht="20.100000000000001" customHeight="1">
      <c r="A120" s="15"/>
      <c r="B120" s="22" t="s">
        <v>303</v>
      </c>
      <c r="C120" s="668" t="s">
        <v>303</v>
      </c>
      <c r="D120" s="668"/>
      <c r="E120" s="668" t="s">
        <v>303</v>
      </c>
      <c r="F120" s="668"/>
      <c r="G120" s="668"/>
      <c r="H120" s="668"/>
      <c r="I120" s="193"/>
    </row>
    <row r="121" spans="1:10" ht="20.100000000000001" customHeight="1">
      <c r="A121" s="15"/>
      <c r="B121" s="22" t="s">
        <v>303</v>
      </c>
      <c r="C121" s="668" t="s">
        <v>303</v>
      </c>
      <c r="D121" s="668"/>
      <c r="E121" s="668" t="s">
        <v>303</v>
      </c>
      <c r="F121" s="668"/>
      <c r="G121" s="668"/>
      <c r="H121" s="668"/>
      <c r="I121" s="193"/>
    </row>
    <row r="122" spans="1:10" ht="15.75" thickBot="1">
      <c r="A122" s="15"/>
      <c r="B122" s="20" t="s">
        <v>303</v>
      </c>
      <c r="C122" s="672" t="s">
        <v>303</v>
      </c>
      <c r="D122" s="672"/>
      <c r="E122" s="672" t="s">
        <v>303</v>
      </c>
      <c r="F122" s="672"/>
      <c r="G122" s="672"/>
      <c r="H122" s="672"/>
      <c r="I122" s="192"/>
    </row>
    <row r="123" spans="1:10" ht="15.75" thickTop="1">
      <c r="A123" s="15"/>
      <c r="B123" s="13"/>
      <c r="C123" s="13"/>
      <c r="D123" s="13"/>
      <c r="E123" s="13"/>
      <c r="F123" s="13"/>
      <c r="G123" s="13"/>
      <c r="H123" s="13"/>
      <c r="I123" s="13"/>
      <c r="J123" s="14"/>
    </row>
    <row r="124" spans="1:10">
      <c r="A124" s="15"/>
      <c r="B124" s="13"/>
      <c r="C124" s="13"/>
      <c r="D124" s="13"/>
      <c r="E124" s="13"/>
      <c r="F124" s="13"/>
      <c r="G124" s="13"/>
      <c r="H124" s="13"/>
      <c r="I124" s="13"/>
      <c r="J124" s="14"/>
    </row>
    <row r="125" spans="1:10" ht="15.75" thickBot="1">
      <c r="A125" s="15"/>
      <c r="B125" s="25" t="s">
        <v>143</v>
      </c>
      <c r="C125" s="5"/>
      <c r="D125" s="5"/>
      <c r="E125" s="13"/>
      <c r="F125" s="13"/>
      <c r="G125" s="13"/>
      <c r="H125" s="13"/>
      <c r="I125" s="13"/>
      <c r="J125" s="14"/>
    </row>
    <row r="126" spans="1:10" ht="16.5" thickTop="1" thickBot="1">
      <c r="A126" s="15"/>
      <c r="B126" s="191" t="s">
        <v>142</v>
      </c>
      <c r="C126" s="663" t="s">
        <v>115</v>
      </c>
      <c r="D126" s="663"/>
      <c r="E126" s="190" t="s">
        <v>141</v>
      </c>
      <c r="F126" s="13"/>
      <c r="G126" s="13"/>
      <c r="H126" s="13"/>
      <c r="I126" s="13"/>
      <c r="J126" s="14"/>
    </row>
    <row r="127" spans="1:10" ht="15.75" thickTop="1">
      <c r="A127" s="15"/>
      <c r="B127" s="189" t="s">
        <v>303</v>
      </c>
      <c r="C127" s="669" t="s">
        <v>303</v>
      </c>
      <c r="D127" s="669"/>
      <c r="E127" s="188" t="s">
        <v>303</v>
      </c>
      <c r="F127" s="13"/>
      <c r="G127" s="13"/>
      <c r="H127" s="13"/>
      <c r="I127" s="13"/>
      <c r="J127" s="14"/>
    </row>
    <row r="128" spans="1:10">
      <c r="A128" s="15"/>
      <c r="B128" s="189" t="s">
        <v>303</v>
      </c>
      <c r="C128" s="669" t="s">
        <v>303</v>
      </c>
      <c r="D128" s="669"/>
      <c r="E128" s="188" t="s">
        <v>303</v>
      </c>
      <c r="F128" s="13"/>
      <c r="G128" s="13"/>
      <c r="H128" s="13"/>
      <c r="I128" s="13"/>
      <c r="J128" s="14"/>
    </row>
    <row r="129" spans="1:10">
      <c r="A129" s="15"/>
      <c r="B129" s="189" t="s">
        <v>303</v>
      </c>
      <c r="C129" s="669" t="s">
        <v>303</v>
      </c>
      <c r="D129" s="669"/>
      <c r="E129" s="188" t="s">
        <v>303</v>
      </c>
      <c r="F129" s="13"/>
      <c r="G129" s="13"/>
      <c r="H129" s="13"/>
      <c r="I129" s="13"/>
      <c r="J129" s="14"/>
    </row>
    <row r="130" spans="1:10">
      <c r="A130" s="15"/>
      <c r="B130" s="189" t="s">
        <v>303</v>
      </c>
      <c r="C130" s="669" t="s">
        <v>303</v>
      </c>
      <c r="D130" s="669"/>
      <c r="E130" s="188" t="s">
        <v>303</v>
      </c>
      <c r="F130" s="13"/>
      <c r="G130" s="13"/>
      <c r="H130" s="13"/>
      <c r="I130" s="13"/>
      <c r="J130" s="14"/>
    </row>
    <row r="131" spans="1:10">
      <c r="A131" s="15"/>
      <c r="B131" s="189" t="s">
        <v>303</v>
      </c>
      <c r="C131" s="669" t="s">
        <v>303</v>
      </c>
      <c r="D131" s="669"/>
      <c r="E131" s="188" t="s">
        <v>303</v>
      </c>
      <c r="F131" s="13"/>
      <c r="G131" s="13"/>
      <c r="H131" s="13"/>
      <c r="I131" s="13"/>
      <c r="J131" s="14"/>
    </row>
    <row r="132" spans="1:10">
      <c r="A132" s="15"/>
      <c r="B132" s="189" t="s">
        <v>303</v>
      </c>
      <c r="C132" s="669" t="s">
        <v>303</v>
      </c>
      <c r="D132" s="669"/>
      <c r="E132" s="188" t="s">
        <v>303</v>
      </c>
      <c r="F132" s="13"/>
      <c r="G132" s="13"/>
      <c r="H132" s="13"/>
      <c r="I132" s="13"/>
      <c r="J132" s="14"/>
    </row>
    <row r="133" spans="1:10">
      <c r="A133" s="15"/>
      <c r="B133" s="189" t="s">
        <v>303</v>
      </c>
      <c r="C133" s="669" t="s">
        <v>303</v>
      </c>
      <c r="D133" s="669"/>
      <c r="E133" s="188" t="s">
        <v>303</v>
      </c>
      <c r="F133" s="13"/>
      <c r="G133" s="13"/>
      <c r="H133" s="13"/>
      <c r="I133" s="13"/>
      <c r="J133" s="14"/>
    </row>
    <row r="134" spans="1:10">
      <c r="A134" s="15"/>
      <c r="B134" s="189" t="s">
        <v>303</v>
      </c>
      <c r="C134" s="669" t="s">
        <v>303</v>
      </c>
      <c r="D134" s="669"/>
      <c r="E134" s="188" t="s">
        <v>303</v>
      </c>
      <c r="F134" s="13"/>
      <c r="G134" s="13"/>
      <c r="H134" s="13"/>
      <c r="I134" s="13"/>
      <c r="J134" s="14"/>
    </row>
    <row r="135" spans="1:10" ht="15.75" thickBot="1">
      <c r="A135" s="15"/>
      <c r="B135" s="187" t="s">
        <v>303</v>
      </c>
      <c r="C135" s="685" t="s">
        <v>303</v>
      </c>
      <c r="D135" s="685"/>
      <c r="E135" s="186" t="s">
        <v>303</v>
      </c>
      <c r="F135" s="13"/>
      <c r="G135" s="13"/>
      <c r="H135" s="13"/>
      <c r="I135" s="13"/>
      <c r="J135" s="14"/>
    </row>
    <row r="136" spans="1:10" ht="15.75" thickTop="1">
      <c r="A136" s="15"/>
      <c r="B136" s="13"/>
      <c r="C136" s="13"/>
      <c r="D136" s="13"/>
      <c r="E136" s="13"/>
      <c r="F136" s="13"/>
      <c r="G136" s="13"/>
      <c r="H136" s="13"/>
      <c r="I136" s="13"/>
      <c r="J136" s="14"/>
    </row>
    <row r="137" spans="1:10">
      <c r="A137" s="15"/>
      <c r="B137" s="13"/>
      <c r="C137" s="13"/>
      <c r="D137" s="13"/>
      <c r="E137" s="13"/>
      <c r="F137" s="13"/>
      <c r="G137" s="13"/>
      <c r="H137" s="13"/>
      <c r="I137" s="13"/>
      <c r="J137" s="14"/>
    </row>
    <row r="138" spans="1:10" ht="15.75" thickBot="1">
      <c r="A138" s="19"/>
      <c r="B138" s="18"/>
      <c r="C138" s="18"/>
      <c r="D138" s="18"/>
      <c r="E138" s="18"/>
      <c r="F138" s="18"/>
      <c r="G138" s="18"/>
      <c r="H138" s="18"/>
      <c r="I138" s="18"/>
      <c r="J138" s="16"/>
    </row>
    <row r="139" spans="1:10">
      <c r="A139" s="5"/>
      <c r="B139" s="13"/>
      <c r="C139" s="13"/>
      <c r="D139" s="13"/>
      <c r="E139" s="13"/>
      <c r="F139" s="13"/>
      <c r="G139" s="13"/>
      <c r="H139" s="13"/>
      <c r="I139" s="13"/>
      <c r="J139" s="5"/>
    </row>
    <row r="140" spans="1:10">
      <c r="A140" s="15"/>
      <c r="B140" s="13"/>
      <c r="C140" s="13"/>
      <c r="D140" s="13"/>
      <c r="E140" s="13"/>
      <c r="F140" s="13"/>
      <c r="G140" s="13"/>
      <c r="H140" s="13"/>
      <c r="I140" s="13"/>
      <c r="J140" s="14"/>
    </row>
    <row r="141" spans="1:10" ht="15.75" thickBot="1">
      <c r="A141" s="185"/>
      <c r="B141" s="184"/>
      <c r="C141" s="184"/>
      <c r="D141" s="184"/>
      <c r="E141" s="184"/>
      <c r="F141" s="184"/>
      <c r="G141" s="184"/>
      <c r="H141" s="184"/>
      <c r="I141" s="184"/>
      <c r="J141" s="183"/>
    </row>
    <row r="142" spans="1:10" ht="15.75" thickTop="1">
      <c r="A142" s="15"/>
      <c r="B142" s="13"/>
      <c r="C142" s="13"/>
      <c r="D142" s="13"/>
      <c r="E142" s="13"/>
      <c r="F142" s="13"/>
      <c r="G142" s="13"/>
      <c r="H142" s="13"/>
      <c r="I142" s="79"/>
      <c r="J142" s="14"/>
    </row>
    <row r="143" spans="1:10">
      <c r="A143" s="15"/>
      <c r="B143" s="13"/>
      <c r="C143" s="13"/>
      <c r="D143" s="13"/>
      <c r="E143" s="13"/>
      <c r="F143" s="13"/>
      <c r="G143" s="13"/>
    </row>
  </sheetData>
  <mergeCells count="155">
    <mergeCell ref="C73:D73"/>
    <mergeCell ref="C118:H118"/>
    <mergeCell ref="C119:H119"/>
    <mergeCell ref="C120:H120"/>
    <mergeCell ref="C121:H121"/>
    <mergeCell ref="C93:H93"/>
    <mergeCell ref="C97:H97"/>
    <mergeCell ref="C98:H98"/>
    <mergeCell ref="C103:H103"/>
    <mergeCell ref="C104:H104"/>
    <mergeCell ref="C108:H108"/>
    <mergeCell ref="C109:H109"/>
    <mergeCell ref="C96:H96"/>
    <mergeCell ref="C99:H99"/>
    <mergeCell ref="C100:H100"/>
    <mergeCell ref="C101:H101"/>
    <mergeCell ref="B56:I56"/>
    <mergeCell ref="C135:D135"/>
    <mergeCell ref="C132:D132"/>
    <mergeCell ref="C133:D133"/>
    <mergeCell ref="C129:D129"/>
    <mergeCell ref="C134:D134"/>
    <mergeCell ref="C130:D130"/>
    <mergeCell ref="C131:D131"/>
    <mergeCell ref="C102:H102"/>
    <mergeCell ref="C117:H117"/>
    <mergeCell ref="C105:H105"/>
    <mergeCell ref="C106:H106"/>
    <mergeCell ref="C107:H107"/>
    <mergeCell ref="C110:H110"/>
    <mergeCell ref="C111:H111"/>
    <mergeCell ref="C128:D128"/>
    <mergeCell ref="C126:D126"/>
    <mergeCell ref="C127:D127"/>
    <mergeCell ref="C122:H122"/>
    <mergeCell ref="C112:H112"/>
    <mergeCell ref="C113:H113"/>
    <mergeCell ref="C114:H114"/>
    <mergeCell ref="C115:H115"/>
    <mergeCell ref="C116:H116"/>
    <mergeCell ref="B75:B76"/>
    <mergeCell ref="C75:J75"/>
    <mergeCell ref="C95:H95"/>
    <mergeCell ref="C80:H80"/>
    <mergeCell ref="C82:H82"/>
    <mergeCell ref="C83:H83"/>
    <mergeCell ref="C84:H84"/>
    <mergeCell ref="C88:H88"/>
    <mergeCell ref="C89:H89"/>
    <mergeCell ref="C92:H92"/>
    <mergeCell ref="C94:H94"/>
    <mergeCell ref="C81:H81"/>
    <mergeCell ref="C85:H85"/>
    <mergeCell ref="C86:H86"/>
    <mergeCell ref="C87:H87"/>
    <mergeCell ref="C90:H90"/>
    <mergeCell ref="C91:H91"/>
    <mergeCell ref="B13:H13"/>
    <mergeCell ref="C16:D16"/>
    <mergeCell ref="B25:J25"/>
    <mergeCell ref="H47:I47"/>
    <mergeCell ref="F47:G47"/>
    <mergeCell ref="B39:J39"/>
    <mergeCell ref="B41:C41"/>
    <mergeCell ref="D41:E41"/>
    <mergeCell ref="F46:G46"/>
    <mergeCell ref="H46:I46"/>
    <mergeCell ref="C22:D22"/>
    <mergeCell ref="C23:D23"/>
    <mergeCell ref="B46:C46"/>
    <mergeCell ref="D46:E46"/>
    <mergeCell ref="B47:C47"/>
    <mergeCell ref="D47:E47"/>
    <mergeCell ref="C35:J36"/>
    <mergeCell ref="B35:B36"/>
    <mergeCell ref="H30:I30"/>
    <mergeCell ref="B27:C27"/>
    <mergeCell ref="H28:I28"/>
    <mergeCell ref="F30:G30"/>
    <mergeCell ref="F31:G31"/>
    <mergeCell ref="F32:G32"/>
    <mergeCell ref="H69:I69"/>
    <mergeCell ref="C62:D62"/>
    <mergeCell ref="C61:D61"/>
    <mergeCell ref="H73:I73"/>
    <mergeCell ref="C68:D68"/>
    <mergeCell ref="C65:D65"/>
    <mergeCell ref="C67:D67"/>
    <mergeCell ref="C69:D69"/>
    <mergeCell ref="C64:D64"/>
    <mergeCell ref="C63:D63"/>
    <mergeCell ref="H66:I66"/>
    <mergeCell ref="H67:I67"/>
    <mergeCell ref="H68:I68"/>
    <mergeCell ref="H62:I62"/>
    <mergeCell ref="H63:I63"/>
    <mergeCell ref="H64:I64"/>
    <mergeCell ref="H65:I65"/>
    <mergeCell ref="C66:D66"/>
    <mergeCell ref="C70:D70"/>
    <mergeCell ref="C71:D71"/>
    <mergeCell ref="C72:D72"/>
    <mergeCell ref="H70:I70"/>
    <mergeCell ref="H71:I71"/>
    <mergeCell ref="H72:I72"/>
    <mergeCell ref="C4:D4"/>
    <mergeCell ref="E4:H4"/>
    <mergeCell ref="C8:D8"/>
    <mergeCell ref="H61:I61"/>
    <mergeCell ref="B15:J15"/>
    <mergeCell ref="C17:D17"/>
    <mergeCell ref="C18:D18"/>
    <mergeCell ref="C19:D19"/>
    <mergeCell ref="C20:D20"/>
    <mergeCell ref="C21:D21"/>
    <mergeCell ref="B31:C31"/>
    <mergeCell ref="B32:C32"/>
    <mergeCell ref="D27:E27"/>
    <mergeCell ref="D30:E30"/>
    <mergeCell ref="D31:E31"/>
    <mergeCell ref="D32:E32"/>
    <mergeCell ref="D29:E29"/>
    <mergeCell ref="B28:C28"/>
    <mergeCell ref="B29:C29"/>
    <mergeCell ref="F27:G27"/>
    <mergeCell ref="B30:C30"/>
    <mergeCell ref="H27:I27"/>
    <mergeCell ref="D28:E28"/>
    <mergeCell ref="F28:G28"/>
    <mergeCell ref="H31:I31"/>
    <mergeCell ref="H32:I32"/>
    <mergeCell ref="F29:G29"/>
    <mergeCell ref="H41:I41"/>
    <mergeCell ref="B42:C42"/>
    <mergeCell ref="D42:E42"/>
    <mergeCell ref="F42:G42"/>
    <mergeCell ref="H42:I42"/>
    <mergeCell ref="F41:G41"/>
    <mergeCell ref="H29:I29"/>
    <mergeCell ref="H43:I43"/>
    <mergeCell ref="B44:C44"/>
    <mergeCell ref="D44:E44"/>
    <mergeCell ref="F44:G44"/>
    <mergeCell ref="H44:I44"/>
    <mergeCell ref="B43:C43"/>
    <mergeCell ref="D43:E43"/>
    <mergeCell ref="F43:G43"/>
    <mergeCell ref="B48:C48"/>
    <mergeCell ref="D48:E48"/>
    <mergeCell ref="F48:G48"/>
    <mergeCell ref="H48:I48"/>
    <mergeCell ref="B45:C45"/>
    <mergeCell ref="D45:E45"/>
    <mergeCell ref="F45:G45"/>
    <mergeCell ref="H45:I45"/>
  </mergeCells>
  <pageMargins left="0.93" right="0.71" top="0.98425196850393704" bottom="0.51181102362204722" header="0.35" footer="0.31496062992125984"/>
  <pageSetup paperSize="9" scale="50" orientation="portrait" r:id="rId1"/>
  <headerFooter alignWithMargins="0">
    <oddHeader>&amp;L&amp;G&amp;C
&amp;"Arial,Negrita"&amp;12
&amp;16Incorporación de medidas de las Directivas Hábitat y Aves al Plan Hidrológico del Duero&amp;R&amp;G</oddHeader>
  </headerFooter>
  <rowBreaks count="1" manualBreakCount="1">
    <brk id="52"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240"/>
  <sheetViews>
    <sheetView view="pageBreakPreview" topLeftCell="A139" zoomScale="75" zoomScaleNormal="75" zoomScaleSheetLayoutView="75" workbookViewId="0">
      <selection activeCell="B158" sqref="B158"/>
    </sheetView>
  </sheetViews>
  <sheetFormatPr baseColWidth="10" defaultRowHeight="15"/>
  <cols>
    <col min="1" max="1" width="11.42578125" style="9"/>
    <col min="2" max="2" width="16.140625" style="68" customWidth="1"/>
    <col min="3" max="3" width="15.7109375" style="2" customWidth="1"/>
    <col min="4" max="6" width="15.7109375" style="1" customWidth="1"/>
    <col min="7" max="7" width="15.7109375" style="182" customWidth="1"/>
    <col min="8" max="8" width="19.140625" style="68" customWidth="1"/>
    <col min="9" max="9" width="17.42578125" style="4" customWidth="1"/>
    <col min="10" max="10" width="16" style="3" customWidth="1"/>
    <col min="11" max="11" width="11.42578125" style="2"/>
    <col min="12" max="16384" width="11.42578125" style="1"/>
  </cols>
  <sheetData>
    <row r="1" spans="1:10">
      <c r="A1" s="30"/>
      <c r="B1" s="30"/>
      <c r="C1" s="30"/>
      <c r="D1" s="30"/>
      <c r="E1" s="30"/>
      <c r="F1" s="30"/>
      <c r="G1" s="30"/>
      <c r="H1" s="30"/>
      <c r="I1" s="30"/>
      <c r="J1" s="5"/>
    </row>
    <row r="2" spans="1:10" ht="15.75" thickBot="1">
      <c r="A2" s="30"/>
      <c r="B2" s="30"/>
      <c r="C2" s="30"/>
      <c r="D2" s="30"/>
      <c r="E2" s="30"/>
      <c r="F2" s="30"/>
      <c r="G2" s="30"/>
      <c r="H2" s="30"/>
      <c r="I2" s="30"/>
      <c r="J2" s="5"/>
    </row>
    <row r="3" spans="1:10" ht="15.75" thickBot="1">
      <c r="A3" s="181"/>
      <c r="B3" s="123"/>
      <c r="C3" s="123"/>
      <c r="D3" s="123"/>
      <c r="E3" s="123"/>
      <c r="F3" s="123"/>
      <c r="G3" s="123"/>
      <c r="H3" s="123"/>
      <c r="I3" s="123"/>
      <c r="J3" s="34"/>
    </row>
    <row r="4" spans="1:10" ht="17.25" customHeight="1" thickTop="1">
      <c r="A4" s="15"/>
      <c r="B4" s="180"/>
      <c r="C4" s="441" t="s">
        <v>140</v>
      </c>
      <c r="D4" s="441"/>
      <c r="E4" s="440" t="s">
        <v>297</v>
      </c>
      <c r="F4" s="440"/>
      <c r="G4" s="440"/>
      <c r="H4" s="440"/>
      <c r="I4" s="179"/>
      <c r="J4" s="14"/>
    </row>
    <row r="5" spans="1:10" ht="15" customHeight="1">
      <c r="A5" s="15"/>
      <c r="B5" s="173"/>
      <c r="C5" s="178"/>
      <c r="D5" s="178"/>
      <c r="E5" s="177"/>
      <c r="F5" s="177"/>
      <c r="G5" s="177"/>
      <c r="H5" s="177"/>
      <c r="I5" s="169"/>
      <c r="J5" s="14"/>
    </row>
    <row r="6" spans="1:10" ht="15" customHeight="1">
      <c r="A6" s="15"/>
      <c r="B6" s="173"/>
      <c r="C6" s="176" t="s">
        <v>139</v>
      </c>
      <c r="D6" s="333" t="s">
        <v>138</v>
      </c>
      <c r="E6" s="176" t="s">
        <v>137</v>
      </c>
      <c r="F6" s="68"/>
      <c r="G6" s="68"/>
      <c r="H6" s="175" t="s">
        <v>298</v>
      </c>
      <c r="I6" s="169"/>
      <c r="J6" s="14"/>
    </row>
    <row r="7" spans="1:10" ht="15" customHeight="1">
      <c r="A7" s="15"/>
      <c r="B7" s="173"/>
      <c r="C7" s="174" t="s">
        <v>136</v>
      </c>
      <c r="D7" s="171" t="s">
        <v>299</v>
      </c>
      <c r="E7" s="172" t="s">
        <v>135</v>
      </c>
      <c r="F7" s="171" t="s">
        <v>300</v>
      </c>
      <c r="G7" s="170"/>
      <c r="H7" s="170"/>
      <c r="I7" s="169"/>
      <c r="J7" s="14"/>
    </row>
    <row r="8" spans="1:10" ht="15" customHeight="1">
      <c r="A8" s="15"/>
      <c r="B8" s="173"/>
      <c r="C8" s="442" t="s">
        <v>134</v>
      </c>
      <c r="D8" s="442"/>
      <c r="E8" s="171" t="s">
        <v>301</v>
      </c>
      <c r="F8" s="170"/>
      <c r="G8" s="170"/>
      <c r="H8" s="170"/>
      <c r="I8" s="169"/>
      <c r="J8" s="14"/>
    </row>
    <row r="9" spans="1:10" ht="15" customHeight="1">
      <c r="A9" s="15"/>
      <c r="B9" s="173"/>
      <c r="C9" s="172" t="s">
        <v>133</v>
      </c>
      <c r="D9" s="170"/>
      <c r="E9" s="171"/>
      <c r="F9" s="170"/>
      <c r="G9" s="170"/>
      <c r="H9" s="170"/>
      <c r="I9" s="169"/>
      <c r="J9" s="14"/>
    </row>
    <row r="10" spans="1:10" ht="15" customHeight="1" thickBot="1">
      <c r="A10" s="15"/>
      <c r="B10" s="168"/>
      <c r="C10" s="167" t="s">
        <v>132</v>
      </c>
      <c r="D10" s="165">
        <v>193298.877313</v>
      </c>
      <c r="E10" s="166" t="s">
        <v>131</v>
      </c>
      <c r="F10" s="165">
        <v>4475519.3982499996</v>
      </c>
      <c r="G10" s="164"/>
      <c r="H10" s="164"/>
      <c r="I10" s="163"/>
      <c r="J10" s="14"/>
    </row>
    <row r="11" spans="1:10" ht="15.75" thickTop="1">
      <c r="A11" s="15"/>
      <c r="B11" s="5"/>
      <c r="C11" s="162"/>
      <c r="D11" s="160"/>
      <c r="E11" s="161"/>
      <c r="F11" s="160"/>
      <c r="G11" s="5"/>
      <c r="H11" s="5"/>
      <c r="I11" s="79"/>
      <c r="J11" s="14"/>
    </row>
    <row r="12" spans="1:10">
      <c r="A12" s="15"/>
      <c r="B12" s="443" t="s">
        <v>129</v>
      </c>
      <c r="C12" s="443"/>
      <c r="D12" s="443"/>
      <c r="E12" s="443"/>
      <c r="F12" s="443"/>
      <c r="G12" s="443"/>
      <c r="H12" s="443"/>
      <c r="I12" s="79"/>
      <c r="J12" s="14"/>
    </row>
    <row r="13" spans="1:10">
      <c r="A13" s="15"/>
      <c r="B13" s="105"/>
      <c r="C13" s="105"/>
      <c r="D13" s="105"/>
      <c r="E13" s="105"/>
      <c r="F13" s="105"/>
      <c r="G13" s="105"/>
      <c r="H13" s="105"/>
      <c r="I13" s="79"/>
      <c r="J13" s="14"/>
    </row>
    <row r="14" spans="1:10">
      <c r="A14" s="15"/>
      <c r="B14" s="105" t="s">
        <v>111</v>
      </c>
      <c r="C14" s="158" t="s">
        <v>116</v>
      </c>
      <c r="D14" s="105" t="s">
        <v>115</v>
      </c>
      <c r="E14" s="105"/>
      <c r="F14" s="105"/>
      <c r="G14" s="105"/>
      <c r="H14" s="105"/>
      <c r="I14" s="79"/>
      <c r="J14" s="14"/>
    </row>
    <row r="15" spans="1:10" ht="15" customHeight="1">
      <c r="A15" s="15"/>
      <c r="B15" s="157">
        <v>619</v>
      </c>
      <c r="C15" s="80" t="s">
        <v>219</v>
      </c>
      <c r="D15" s="424" t="s">
        <v>302</v>
      </c>
      <c r="E15" s="424"/>
      <c r="F15" s="424"/>
      <c r="G15" s="424"/>
      <c r="H15" s="424"/>
      <c r="I15" s="424"/>
      <c r="J15" s="14"/>
    </row>
    <row r="16" spans="1:10" ht="15" customHeight="1">
      <c r="A16" s="15"/>
      <c r="B16" s="157">
        <v>625</v>
      </c>
      <c r="C16" s="80" t="s">
        <v>219</v>
      </c>
      <c r="D16" s="424" t="s">
        <v>447</v>
      </c>
      <c r="E16" s="424"/>
      <c r="F16" s="424"/>
      <c r="G16" s="424"/>
      <c r="H16" s="424"/>
      <c r="I16" s="424"/>
      <c r="J16" s="14"/>
    </row>
    <row r="17" spans="1:10" ht="15" customHeight="1">
      <c r="A17" s="15"/>
      <c r="B17" s="157">
        <v>626</v>
      </c>
      <c r="C17" s="80" t="s">
        <v>219</v>
      </c>
      <c r="D17" s="424" t="s">
        <v>448</v>
      </c>
      <c r="E17" s="424"/>
      <c r="F17" s="424"/>
      <c r="G17" s="424"/>
      <c r="H17" s="424"/>
      <c r="I17" s="424"/>
      <c r="J17" s="14"/>
    </row>
    <row r="18" spans="1:10" ht="15" customHeight="1">
      <c r="A18" s="15"/>
      <c r="B18" s="157">
        <v>628</v>
      </c>
      <c r="C18" s="80" t="s">
        <v>219</v>
      </c>
      <c r="D18" s="424" t="s">
        <v>449</v>
      </c>
      <c r="E18" s="424"/>
      <c r="F18" s="424"/>
      <c r="G18" s="424"/>
      <c r="H18" s="424"/>
      <c r="I18" s="424"/>
      <c r="J18" s="14"/>
    </row>
    <row r="19" spans="1:10" ht="15" customHeight="1">
      <c r="A19" s="15"/>
      <c r="B19" s="157">
        <v>629</v>
      </c>
      <c r="C19" s="80" t="s">
        <v>219</v>
      </c>
      <c r="D19" s="424" t="s">
        <v>450</v>
      </c>
      <c r="E19" s="424"/>
      <c r="F19" s="424"/>
      <c r="G19" s="424"/>
      <c r="H19" s="424"/>
      <c r="I19" s="424"/>
      <c r="J19" s="14"/>
    </row>
    <row r="20" spans="1:10" ht="15" customHeight="1">
      <c r="A20" s="15"/>
      <c r="B20" s="157">
        <v>631</v>
      </c>
      <c r="C20" s="80" t="s">
        <v>219</v>
      </c>
      <c r="D20" s="424" t="s">
        <v>304</v>
      </c>
      <c r="E20" s="424"/>
      <c r="F20" s="424"/>
      <c r="G20" s="424"/>
      <c r="H20" s="424"/>
      <c r="I20" s="424"/>
      <c r="J20" s="14"/>
    </row>
    <row r="21" spans="1:10" ht="33.75" customHeight="1">
      <c r="A21" s="15"/>
      <c r="B21" s="157">
        <v>632</v>
      </c>
      <c r="C21" s="80" t="s">
        <v>219</v>
      </c>
      <c r="D21" s="424" t="s">
        <v>305</v>
      </c>
      <c r="E21" s="424"/>
      <c r="F21" s="424"/>
      <c r="G21" s="424"/>
      <c r="H21" s="424"/>
      <c r="I21" s="424"/>
      <c r="J21" s="14"/>
    </row>
    <row r="22" spans="1:10" ht="15" customHeight="1">
      <c r="A22" s="15"/>
      <c r="B22" s="157">
        <v>633</v>
      </c>
      <c r="C22" s="156" t="s">
        <v>219</v>
      </c>
      <c r="D22" s="424" t="s">
        <v>424</v>
      </c>
      <c r="E22" s="424"/>
      <c r="F22" s="424"/>
      <c r="G22" s="424"/>
      <c r="H22" s="424"/>
      <c r="I22" s="424"/>
      <c r="J22" s="14"/>
    </row>
    <row r="23" spans="1:10" ht="15" customHeight="1">
      <c r="A23" s="15"/>
      <c r="B23" s="157">
        <v>634</v>
      </c>
      <c r="C23" s="156" t="s">
        <v>219</v>
      </c>
      <c r="D23" s="424" t="s">
        <v>425</v>
      </c>
      <c r="E23" s="424"/>
      <c r="F23" s="424"/>
      <c r="G23" s="424"/>
      <c r="H23" s="424"/>
      <c r="I23" s="424"/>
      <c r="J23" s="14"/>
    </row>
    <row r="24" spans="1:10" ht="15" customHeight="1">
      <c r="A24" s="15"/>
      <c r="B24" s="157">
        <v>200686</v>
      </c>
      <c r="C24" s="156" t="s">
        <v>426</v>
      </c>
      <c r="D24" s="424" t="s">
        <v>427</v>
      </c>
      <c r="E24" s="424"/>
      <c r="F24" s="424"/>
      <c r="G24" s="424"/>
      <c r="H24" s="424"/>
      <c r="I24" s="424"/>
      <c r="J24" s="14"/>
    </row>
    <row r="25" spans="1:10" ht="15" customHeight="1">
      <c r="A25" s="15"/>
      <c r="B25" s="157">
        <v>200687</v>
      </c>
      <c r="C25" s="156" t="s">
        <v>426</v>
      </c>
      <c r="D25" s="424" t="s">
        <v>428</v>
      </c>
      <c r="E25" s="424"/>
      <c r="F25" s="424"/>
      <c r="G25" s="424"/>
      <c r="H25" s="424"/>
      <c r="I25" s="424"/>
      <c r="J25" s="14"/>
    </row>
    <row r="26" spans="1:10" ht="15" customHeight="1">
      <c r="A26" s="15"/>
      <c r="B26" s="157">
        <v>201017</v>
      </c>
      <c r="C26" s="156" t="s">
        <v>426</v>
      </c>
      <c r="D26" s="424" t="s">
        <v>429</v>
      </c>
      <c r="E26" s="424"/>
      <c r="F26" s="424"/>
      <c r="G26" s="424"/>
      <c r="H26" s="424"/>
      <c r="I26" s="424"/>
      <c r="J26" s="14"/>
    </row>
    <row r="27" spans="1:10" ht="19.5" customHeight="1">
      <c r="A27" s="15"/>
      <c r="B27" s="443" t="s">
        <v>127</v>
      </c>
      <c r="C27" s="443"/>
      <c r="D27" s="443"/>
      <c r="E27" s="443"/>
      <c r="F27" s="443"/>
      <c r="G27" s="443"/>
      <c r="H27" s="443"/>
      <c r="I27" s="158"/>
      <c r="J27" s="14"/>
    </row>
    <row r="28" spans="1:10" ht="15" customHeight="1">
      <c r="A28" s="15"/>
      <c r="B28" s="157">
        <v>400065</v>
      </c>
      <c r="C28" s="157" t="s">
        <v>306</v>
      </c>
      <c r="D28" s="425" t="s">
        <v>307</v>
      </c>
      <c r="E28" s="425"/>
      <c r="F28" s="425"/>
      <c r="G28" s="425"/>
      <c r="H28" s="425"/>
      <c r="I28" s="425"/>
      <c r="J28" s="14"/>
    </row>
    <row r="29" spans="1:10" ht="15" customHeight="1">
      <c r="A29" s="15"/>
      <c r="B29" s="157" t="s">
        <v>303</v>
      </c>
      <c r="C29" s="157" t="s">
        <v>303</v>
      </c>
      <c r="D29" s="425" t="s">
        <v>303</v>
      </c>
      <c r="E29" s="425"/>
      <c r="F29" s="425"/>
      <c r="G29" s="425"/>
      <c r="H29" s="425"/>
      <c r="I29" s="425"/>
      <c r="J29" s="14"/>
    </row>
    <row r="30" spans="1:10" ht="15" customHeight="1">
      <c r="A30" s="15"/>
      <c r="B30" s="157" t="s">
        <v>303</v>
      </c>
      <c r="C30" s="157" t="s">
        <v>303</v>
      </c>
      <c r="D30" s="425" t="s">
        <v>303</v>
      </c>
      <c r="E30" s="425"/>
      <c r="F30" s="425"/>
      <c r="G30" s="425"/>
      <c r="H30" s="425"/>
      <c r="I30" s="425"/>
      <c r="J30" s="14"/>
    </row>
    <row r="31" spans="1:10" ht="15" customHeight="1">
      <c r="A31" s="15"/>
      <c r="B31" s="157" t="s">
        <v>303</v>
      </c>
      <c r="C31" s="157" t="s">
        <v>303</v>
      </c>
      <c r="D31" s="425" t="s">
        <v>303</v>
      </c>
      <c r="E31" s="425"/>
      <c r="F31" s="425"/>
      <c r="G31" s="425"/>
      <c r="H31" s="425"/>
      <c r="I31" s="425"/>
      <c r="J31" s="14"/>
    </row>
    <row r="32" spans="1:10" ht="15" customHeight="1">
      <c r="A32" s="15"/>
      <c r="B32" s="157" t="s">
        <v>303</v>
      </c>
      <c r="C32" s="157" t="s">
        <v>303</v>
      </c>
      <c r="D32" s="425" t="s">
        <v>303</v>
      </c>
      <c r="E32" s="425"/>
      <c r="F32" s="425"/>
      <c r="G32" s="425"/>
      <c r="H32" s="425"/>
      <c r="I32" s="425"/>
      <c r="J32" s="14"/>
    </row>
    <row r="33" spans="1:11" ht="15" customHeight="1">
      <c r="A33" s="15"/>
      <c r="B33" s="157" t="s">
        <v>303</v>
      </c>
      <c r="C33" s="157" t="s">
        <v>303</v>
      </c>
      <c r="D33" s="425" t="s">
        <v>303</v>
      </c>
      <c r="E33" s="425"/>
      <c r="F33" s="425"/>
      <c r="G33" s="425"/>
      <c r="H33" s="425"/>
      <c r="I33" s="425"/>
      <c r="J33" s="14"/>
    </row>
    <row r="34" spans="1:11" ht="15" customHeight="1">
      <c r="A34" s="15"/>
      <c r="B34" s="157" t="s">
        <v>303</v>
      </c>
      <c r="C34" s="157" t="s">
        <v>303</v>
      </c>
      <c r="D34" s="425" t="s">
        <v>303</v>
      </c>
      <c r="E34" s="425"/>
      <c r="F34" s="425"/>
      <c r="G34" s="425"/>
      <c r="H34" s="425"/>
      <c r="I34" s="425"/>
      <c r="J34" s="14"/>
    </row>
    <row r="35" spans="1:11">
      <c r="A35" s="15"/>
      <c r="B35" s="5"/>
      <c r="C35" s="5"/>
      <c r="D35" s="5"/>
      <c r="E35" s="5"/>
      <c r="F35" s="5"/>
      <c r="G35" s="5"/>
      <c r="H35" s="5"/>
      <c r="I35" s="79"/>
      <c r="J35" s="14"/>
    </row>
    <row r="36" spans="1:11">
      <c r="A36" s="15"/>
      <c r="B36" s="443" t="s">
        <v>296</v>
      </c>
      <c r="C36" s="443"/>
      <c r="D36" s="443"/>
      <c r="E36" s="443"/>
      <c r="F36" s="443"/>
      <c r="G36" s="443"/>
      <c r="H36" s="443"/>
      <c r="I36" s="79"/>
      <c r="J36" s="332"/>
    </row>
    <row r="37" spans="1:11">
      <c r="A37" s="15"/>
      <c r="B37" s="105"/>
      <c r="C37" s="105"/>
      <c r="D37" s="105"/>
      <c r="E37" s="105"/>
      <c r="F37" s="105"/>
      <c r="G37" s="105"/>
      <c r="H37" s="105"/>
      <c r="I37" s="79"/>
      <c r="J37" s="332"/>
    </row>
    <row r="38" spans="1:11">
      <c r="A38" s="15"/>
      <c r="B38" s="25" t="s">
        <v>295</v>
      </c>
      <c r="C38" s="105"/>
      <c r="D38" s="105"/>
      <c r="E38" s="105"/>
      <c r="F38" s="105"/>
      <c r="G38" s="105"/>
      <c r="H38" s="105"/>
      <c r="I38" s="79"/>
      <c r="J38" s="332"/>
    </row>
    <row r="39" spans="1:11">
      <c r="A39" s="15"/>
      <c r="B39" s="105"/>
      <c r="C39" s="105"/>
      <c r="D39" s="105"/>
      <c r="E39" s="105"/>
      <c r="F39" s="105"/>
      <c r="G39" s="105"/>
      <c r="H39" s="105"/>
      <c r="I39" s="79"/>
      <c r="J39" s="332"/>
    </row>
    <row r="40" spans="1:11">
      <c r="A40" s="15"/>
      <c r="B40" s="105"/>
      <c r="C40" s="105"/>
      <c r="D40" s="105"/>
      <c r="E40" s="105"/>
      <c r="F40" s="105"/>
      <c r="G40" s="105"/>
      <c r="H40" s="105"/>
      <c r="I40" s="79"/>
      <c r="J40" s="332"/>
    </row>
    <row r="41" spans="1:11" ht="15.75" thickBot="1">
      <c r="A41" s="15"/>
      <c r="B41" s="331" t="s">
        <v>294</v>
      </c>
      <c r="C41" s="105"/>
      <c r="D41" s="105"/>
      <c r="E41" s="105"/>
      <c r="F41" s="105"/>
      <c r="G41" s="5"/>
      <c r="H41" s="5"/>
      <c r="I41" s="5"/>
      <c r="J41" s="14"/>
    </row>
    <row r="42" spans="1:11" ht="15.75" thickTop="1">
      <c r="A42" s="15"/>
      <c r="B42" s="330" t="s">
        <v>2</v>
      </c>
      <c r="C42" s="291">
        <v>619</v>
      </c>
      <c r="D42" s="291">
        <v>625</v>
      </c>
      <c r="E42" s="329">
        <v>626</v>
      </c>
      <c r="F42" s="329">
        <v>628</v>
      </c>
      <c r="G42" s="329">
        <v>629</v>
      </c>
      <c r="H42" s="329">
        <v>631</v>
      </c>
      <c r="I42" s="329">
        <v>632</v>
      </c>
      <c r="J42" s="290" t="s">
        <v>303</v>
      </c>
    </row>
    <row r="43" spans="1:11">
      <c r="A43" s="15"/>
      <c r="B43" s="324" t="s">
        <v>293</v>
      </c>
      <c r="C43" s="252">
        <v>202</v>
      </c>
      <c r="D43" s="252">
        <v>111</v>
      </c>
      <c r="E43" s="252">
        <v>146</v>
      </c>
      <c r="F43" s="252">
        <v>141</v>
      </c>
      <c r="G43" s="252">
        <v>93</v>
      </c>
      <c r="H43" s="252">
        <v>95</v>
      </c>
      <c r="I43" s="252">
        <v>120</v>
      </c>
      <c r="J43" s="323" t="s">
        <v>303</v>
      </c>
    </row>
    <row r="44" spans="1:11">
      <c r="A44" s="15"/>
      <c r="B44" s="324" t="s">
        <v>292</v>
      </c>
      <c r="C44" s="252" t="s">
        <v>379</v>
      </c>
      <c r="D44" s="252" t="s">
        <v>380</v>
      </c>
      <c r="E44" s="252" t="s">
        <v>381</v>
      </c>
      <c r="F44" s="252" t="s">
        <v>379</v>
      </c>
      <c r="G44" s="252" t="s">
        <v>380</v>
      </c>
      <c r="H44" s="252" t="s">
        <v>380</v>
      </c>
      <c r="I44" s="252" t="s">
        <v>380</v>
      </c>
      <c r="J44" s="323" t="s">
        <v>303</v>
      </c>
    </row>
    <row r="45" spans="1:11">
      <c r="A45" s="15"/>
      <c r="B45" s="324" t="s">
        <v>291</v>
      </c>
      <c r="C45" s="252">
        <v>18.899999999999999</v>
      </c>
      <c r="D45" s="252">
        <v>10.5</v>
      </c>
      <c r="E45" s="252" t="s">
        <v>382</v>
      </c>
      <c r="F45" s="252">
        <v>15.3</v>
      </c>
      <c r="G45" s="252">
        <v>18.7</v>
      </c>
      <c r="H45" s="252">
        <v>11.8</v>
      </c>
      <c r="I45" s="252">
        <v>19.600000000000001</v>
      </c>
      <c r="J45" s="323" t="s">
        <v>303</v>
      </c>
    </row>
    <row r="46" spans="1:11">
      <c r="A46" s="15"/>
      <c r="B46" s="324" t="s">
        <v>290</v>
      </c>
      <c r="C46" s="252" t="s">
        <v>379</v>
      </c>
      <c r="D46" s="252" t="s">
        <v>383</v>
      </c>
      <c r="E46" s="252" t="s">
        <v>382</v>
      </c>
      <c r="F46" s="252" t="s">
        <v>380</v>
      </c>
      <c r="G46" s="252" t="s">
        <v>379</v>
      </c>
      <c r="H46" s="252" t="s">
        <v>383</v>
      </c>
      <c r="I46" s="252" t="s">
        <v>379</v>
      </c>
      <c r="J46" s="323" t="s">
        <v>303</v>
      </c>
    </row>
    <row r="47" spans="1:11">
      <c r="A47" s="15"/>
      <c r="B47" s="324" t="s">
        <v>289</v>
      </c>
      <c r="C47" s="312">
        <v>5.1999999999999998E-2</v>
      </c>
      <c r="D47" s="312">
        <v>5.1999999999999998E-2</v>
      </c>
      <c r="E47" s="312">
        <v>2.5999999999999999E-2</v>
      </c>
      <c r="F47" s="312">
        <v>5.1999999999999998E-2</v>
      </c>
      <c r="G47" s="312">
        <v>4.5999999999999999E-2</v>
      </c>
      <c r="H47" s="312">
        <v>5.1999999999999998E-2</v>
      </c>
      <c r="I47" s="312">
        <v>5.1999999999999998E-2</v>
      </c>
      <c r="J47" s="326" t="s">
        <v>303</v>
      </c>
      <c r="K47" s="328"/>
    </row>
    <row r="48" spans="1:11">
      <c r="A48" s="15"/>
      <c r="B48" s="324" t="s">
        <v>288</v>
      </c>
      <c r="C48" s="252" t="s">
        <v>379</v>
      </c>
      <c r="D48" s="252" t="s">
        <v>379</v>
      </c>
      <c r="E48" s="252" t="s">
        <v>381</v>
      </c>
      <c r="F48" s="252" t="s">
        <v>379</v>
      </c>
      <c r="G48" s="252" t="s">
        <v>379</v>
      </c>
      <c r="H48" s="252" t="s">
        <v>379</v>
      </c>
      <c r="I48" s="252" t="s">
        <v>379</v>
      </c>
      <c r="J48" s="323" t="s">
        <v>303</v>
      </c>
    </row>
    <row r="49" spans="1:10" ht="27.75" customHeight="1">
      <c r="A49" s="15"/>
      <c r="B49" s="327" t="s">
        <v>287</v>
      </c>
      <c r="C49" s="246">
        <v>21</v>
      </c>
      <c r="D49" s="246">
        <v>69</v>
      </c>
      <c r="E49" s="246">
        <v>31</v>
      </c>
      <c r="F49" s="246">
        <v>68</v>
      </c>
      <c r="G49" s="246">
        <v>47</v>
      </c>
      <c r="H49" s="246">
        <v>72</v>
      </c>
      <c r="I49" s="246">
        <v>14</v>
      </c>
      <c r="J49" s="325" t="s">
        <v>303</v>
      </c>
    </row>
    <row r="50" spans="1:10">
      <c r="A50" s="15"/>
      <c r="B50" s="327" t="s">
        <v>286</v>
      </c>
      <c r="C50" s="252" t="s">
        <v>379</v>
      </c>
      <c r="D50" s="252" t="s">
        <v>379</v>
      </c>
      <c r="E50" s="252" t="s">
        <v>381</v>
      </c>
      <c r="F50" s="252" t="s">
        <v>379</v>
      </c>
      <c r="G50" s="252" t="s">
        <v>379</v>
      </c>
      <c r="H50" s="252" t="s">
        <v>379</v>
      </c>
      <c r="I50" s="252" t="s">
        <v>379</v>
      </c>
      <c r="J50" s="323" t="s">
        <v>303</v>
      </c>
    </row>
    <row r="51" spans="1:10">
      <c r="A51" s="15"/>
      <c r="B51" s="324" t="s">
        <v>285</v>
      </c>
      <c r="C51" s="252" t="s">
        <v>382</v>
      </c>
      <c r="D51" s="252" t="s">
        <v>382</v>
      </c>
      <c r="E51" s="252">
        <v>1</v>
      </c>
      <c r="F51" s="252" t="s">
        <v>382</v>
      </c>
      <c r="G51" s="252">
        <v>1</v>
      </c>
      <c r="H51" s="252" t="s">
        <v>382</v>
      </c>
      <c r="I51" s="252" t="s">
        <v>382</v>
      </c>
      <c r="J51" s="323" t="s">
        <v>303</v>
      </c>
    </row>
    <row r="52" spans="1:10">
      <c r="A52" s="15"/>
      <c r="B52" s="324" t="s">
        <v>284</v>
      </c>
      <c r="C52" s="252" t="s">
        <v>382</v>
      </c>
      <c r="D52" s="252" t="s">
        <v>382</v>
      </c>
      <c r="E52" s="252" t="s">
        <v>381</v>
      </c>
      <c r="F52" s="252" t="s">
        <v>382</v>
      </c>
      <c r="G52" s="252" t="s">
        <v>379</v>
      </c>
      <c r="H52" s="252" t="s">
        <v>382</v>
      </c>
      <c r="I52" s="252" t="s">
        <v>382</v>
      </c>
      <c r="J52" s="323" t="s">
        <v>303</v>
      </c>
    </row>
    <row r="53" spans="1:10">
      <c r="A53" s="15"/>
      <c r="B53" s="324" t="s">
        <v>283</v>
      </c>
      <c r="C53" s="312">
        <v>0.03</v>
      </c>
      <c r="D53" s="312">
        <v>0.13</v>
      </c>
      <c r="E53" s="312" t="s">
        <v>382</v>
      </c>
      <c r="F53" s="312">
        <v>0.03</v>
      </c>
      <c r="G53" s="312">
        <v>1.4999999999999999E-2</v>
      </c>
      <c r="H53" s="312">
        <v>0.3</v>
      </c>
      <c r="I53" s="312">
        <v>0.03</v>
      </c>
      <c r="J53" s="326" t="s">
        <v>303</v>
      </c>
    </row>
    <row r="54" spans="1:10">
      <c r="A54" s="15"/>
      <c r="B54" s="324" t="s">
        <v>282</v>
      </c>
      <c r="C54" s="252" t="s">
        <v>379</v>
      </c>
      <c r="D54" s="252" t="s">
        <v>379</v>
      </c>
      <c r="E54" s="252" t="s">
        <v>382</v>
      </c>
      <c r="F54" s="252" t="s">
        <v>379</v>
      </c>
      <c r="G54" s="252" t="s">
        <v>379</v>
      </c>
      <c r="H54" s="252" t="s">
        <v>379</v>
      </c>
      <c r="I54" s="252" t="s">
        <v>379</v>
      </c>
      <c r="J54" s="323" t="s">
        <v>303</v>
      </c>
    </row>
    <row r="55" spans="1:10">
      <c r="A55" s="15"/>
      <c r="B55" s="324" t="s">
        <v>281</v>
      </c>
      <c r="C55" s="246">
        <v>0.27</v>
      </c>
      <c r="D55" s="246">
        <v>0.27</v>
      </c>
      <c r="E55" s="246">
        <v>0.13500000000000001</v>
      </c>
      <c r="F55" s="246">
        <v>0.27</v>
      </c>
      <c r="G55" s="246">
        <v>1.7124999999999999</v>
      </c>
      <c r="H55" s="246">
        <v>0.27</v>
      </c>
      <c r="I55" s="246">
        <v>0.27</v>
      </c>
      <c r="J55" s="325" t="s">
        <v>303</v>
      </c>
    </row>
    <row r="56" spans="1:10">
      <c r="A56" s="15"/>
      <c r="B56" s="324" t="s">
        <v>280</v>
      </c>
      <c r="C56" s="252" t="s">
        <v>379</v>
      </c>
      <c r="D56" s="252" t="s">
        <v>379</v>
      </c>
      <c r="E56" s="252" t="s">
        <v>381</v>
      </c>
      <c r="F56" s="252" t="s">
        <v>379</v>
      </c>
      <c r="G56" s="252" t="s">
        <v>379</v>
      </c>
      <c r="H56" s="252" t="s">
        <v>379</v>
      </c>
      <c r="I56" s="252" t="s">
        <v>379</v>
      </c>
      <c r="J56" s="323" t="s">
        <v>303</v>
      </c>
    </row>
    <row r="57" spans="1:10" ht="23.25" customHeight="1">
      <c r="A57" s="15"/>
      <c r="B57" s="324" t="s">
        <v>279</v>
      </c>
      <c r="C57" s="246">
        <v>9.24</v>
      </c>
      <c r="D57" s="246">
        <v>5.58</v>
      </c>
      <c r="E57" s="246">
        <v>9.3000000000000007</v>
      </c>
      <c r="F57" s="246">
        <v>7.24</v>
      </c>
      <c r="G57" s="246">
        <v>9.85</v>
      </c>
      <c r="H57" s="246">
        <v>6.69</v>
      </c>
      <c r="I57" s="246">
        <v>7.06</v>
      </c>
      <c r="J57" s="325" t="s">
        <v>303</v>
      </c>
    </row>
    <row r="58" spans="1:10">
      <c r="A58" s="15"/>
      <c r="B58" s="324" t="s">
        <v>278</v>
      </c>
      <c r="C58" s="252" t="s">
        <v>379</v>
      </c>
      <c r="D58" s="252" t="s">
        <v>383</v>
      </c>
      <c r="E58" s="252" t="s">
        <v>381</v>
      </c>
      <c r="F58" s="252" t="s">
        <v>383</v>
      </c>
      <c r="G58" s="252" t="s">
        <v>379</v>
      </c>
      <c r="H58" s="252" t="s">
        <v>383</v>
      </c>
      <c r="I58" s="252" t="s">
        <v>383</v>
      </c>
      <c r="J58" s="323" t="s">
        <v>303</v>
      </c>
    </row>
    <row r="59" spans="1:10" s="2" customFormat="1">
      <c r="A59" s="15"/>
      <c r="B59" s="324" t="s">
        <v>277</v>
      </c>
      <c r="C59" s="246">
        <v>5.78</v>
      </c>
      <c r="D59" s="246">
        <v>5.93</v>
      </c>
      <c r="E59" s="246">
        <v>7.67</v>
      </c>
      <c r="F59" s="246">
        <v>8.0399999999999991</v>
      </c>
      <c r="G59" s="246">
        <v>7.0750000000000002</v>
      </c>
      <c r="H59" s="246">
        <v>5.76</v>
      </c>
      <c r="I59" s="246">
        <v>5.9</v>
      </c>
      <c r="J59" s="325" t="s">
        <v>303</v>
      </c>
    </row>
    <row r="60" spans="1:10" s="2" customFormat="1">
      <c r="A60" s="15"/>
      <c r="B60" s="324" t="s">
        <v>276</v>
      </c>
      <c r="C60" s="252" t="s">
        <v>383</v>
      </c>
      <c r="D60" s="252" t="s">
        <v>383</v>
      </c>
      <c r="E60" s="252" t="s">
        <v>381</v>
      </c>
      <c r="F60" s="252" t="s">
        <v>379</v>
      </c>
      <c r="G60" s="252" t="s">
        <v>380</v>
      </c>
      <c r="H60" s="252" t="s">
        <v>383</v>
      </c>
      <c r="I60" s="252" t="s">
        <v>383</v>
      </c>
      <c r="J60" s="323" t="s">
        <v>303</v>
      </c>
    </row>
    <row r="61" spans="1:10" s="2" customFormat="1">
      <c r="A61" s="15"/>
      <c r="B61" s="324" t="s">
        <v>275</v>
      </c>
      <c r="C61" s="252" t="s">
        <v>382</v>
      </c>
      <c r="D61" s="252" t="s">
        <v>382</v>
      </c>
      <c r="E61" s="252" t="s">
        <v>381</v>
      </c>
      <c r="F61" s="252" t="s">
        <v>382</v>
      </c>
      <c r="G61" s="252" t="s">
        <v>382</v>
      </c>
      <c r="H61" s="252" t="s">
        <v>382</v>
      </c>
      <c r="I61" s="252" t="s">
        <v>382</v>
      </c>
      <c r="J61" s="323" t="s">
        <v>303</v>
      </c>
    </row>
    <row r="62" spans="1:10" s="2" customFormat="1">
      <c r="A62" s="15"/>
      <c r="B62" s="324" t="s">
        <v>274</v>
      </c>
      <c r="C62" s="252">
        <v>30</v>
      </c>
      <c r="D62" s="252">
        <v>45</v>
      </c>
      <c r="E62" s="252" t="s">
        <v>384</v>
      </c>
      <c r="F62" s="252">
        <v>40</v>
      </c>
      <c r="G62" s="252">
        <v>55</v>
      </c>
      <c r="H62" s="252">
        <v>30</v>
      </c>
      <c r="I62" s="252">
        <v>30</v>
      </c>
      <c r="J62" s="323" t="s">
        <v>303</v>
      </c>
    </row>
    <row r="63" spans="1:10">
      <c r="A63" s="15"/>
      <c r="B63" s="324" t="s">
        <v>273</v>
      </c>
      <c r="C63" s="252" t="s">
        <v>385</v>
      </c>
      <c r="D63" s="252" t="s">
        <v>385</v>
      </c>
      <c r="E63" s="252">
        <v>0</v>
      </c>
      <c r="F63" s="252" t="s">
        <v>385</v>
      </c>
      <c r="G63" s="252" t="s">
        <v>385</v>
      </c>
      <c r="H63" s="252" t="s">
        <v>385</v>
      </c>
      <c r="I63" s="252" t="s">
        <v>385</v>
      </c>
      <c r="J63" s="323" t="s">
        <v>303</v>
      </c>
    </row>
    <row r="64" spans="1:10">
      <c r="A64" s="15"/>
      <c r="B64" s="324" t="s">
        <v>272</v>
      </c>
      <c r="C64" s="252">
        <v>52</v>
      </c>
      <c r="D64" s="252">
        <v>51</v>
      </c>
      <c r="E64" s="252" t="s">
        <v>386</v>
      </c>
      <c r="F64" s="252">
        <v>54</v>
      </c>
      <c r="G64" s="252">
        <v>68</v>
      </c>
      <c r="H64" s="252">
        <v>54</v>
      </c>
      <c r="I64" s="252">
        <v>47</v>
      </c>
      <c r="J64" s="323" t="s">
        <v>303</v>
      </c>
    </row>
    <row r="65" spans="1:10" ht="15.75" thickBot="1">
      <c r="A65" s="15"/>
      <c r="B65" s="322" t="s">
        <v>271</v>
      </c>
      <c r="C65" s="305" t="s">
        <v>385</v>
      </c>
      <c r="D65" s="305" t="s">
        <v>385</v>
      </c>
      <c r="E65" s="305">
        <v>0</v>
      </c>
      <c r="F65" s="305" t="s">
        <v>385</v>
      </c>
      <c r="G65" s="305" t="s">
        <v>379</v>
      </c>
      <c r="H65" s="305" t="s">
        <v>385</v>
      </c>
      <c r="I65" s="305" t="s">
        <v>385</v>
      </c>
      <c r="J65" s="321" t="s">
        <v>303</v>
      </c>
    </row>
    <row r="66" spans="1:10" ht="16.5" thickTop="1" thickBot="1">
      <c r="A66" s="15"/>
      <c r="B66" s="320"/>
      <c r="C66" s="269"/>
      <c r="D66" s="269"/>
      <c r="E66" s="269"/>
      <c r="F66" s="269"/>
      <c r="G66" s="269"/>
      <c r="H66" s="269"/>
      <c r="I66" s="269"/>
      <c r="J66" s="268"/>
    </row>
    <row r="67" spans="1:10" ht="15.75" thickTop="1">
      <c r="A67" s="15"/>
      <c r="B67" s="330" t="s">
        <v>2</v>
      </c>
      <c r="C67" s="291">
        <v>633</v>
      </c>
      <c r="D67" s="291">
        <v>634</v>
      </c>
      <c r="E67" s="329"/>
      <c r="F67" s="329"/>
      <c r="G67" s="329"/>
      <c r="H67" s="329"/>
      <c r="I67" s="329"/>
      <c r="J67" s="290" t="s">
        <v>303</v>
      </c>
    </row>
    <row r="68" spans="1:10">
      <c r="A68" s="15"/>
      <c r="B68" s="324" t="s">
        <v>293</v>
      </c>
      <c r="C68" s="252">
        <v>120</v>
      </c>
      <c r="D68" s="252">
        <v>216</v>
      </c>
      <c r="E68" s="252"/>
      <c r="F68" s="252"/>
      <c r="G68" s="252"/>
      <c r="H68" s="252"/>
      <c r="I68" s="252"/>
      <c r="J68" s="323" t="s">
        <v>303</v>
      </c>
    </row>
    <row r="69" spans="1:10">
      <c r="A69" s="15"/>
      <c r="B69" s="324" t="s">
        <v>292</v>
      </c>
      <c r="C69" s="252" t="s">
        <v>380</v>
      </c>
      <c r="D69" s="252" t="s">
        <v>379</v>
      </c>
      <c r="E69" s="252"/>
      <c r="F69" s="252"/>
      <c r="G69" s="252"/>
      <c r="H69" s="252"/>
      <c r="I69" s="252"/>
      <c r="J69" s="323" t="s">
        <v>303</v>
      </c>
    </row>
    <row r="70" spans="1:10">
      <c r="A70" s="15"/>
      <c r="B70" s="324" t="s">
        <v>291</v>
      </c>
      <c r="C70" s="252">
        <v>19.7</v>
      </c>
      <c r="D70" s="252">
        <v>19.2</v>
      </c>
      <c r="E70" s="252"/>
      <c r="F70" s="252"/>
      <c r="G70" s="252"/>
      <c r="H70" s="252"/>
      <c r="I70" s="252"/>
      <c r="J70" s="323" t="s">
        <v>303</v>
      </c>
    </row>
    <row r="71" spans="1:10">
      <c r="A71" s="15"/>
      <c r="B71" s="324" t="s">
        <v>290</v>
      </c>
      <c r="C71" s="252" t="s">
        <v>379</v>
      </c>
      <c r="D71" s="252" t="s">
        <v>379</v>
      </c>
      <c r="E71" s="252"/>
      <c r="F71" s="252"/>
      <c r="G71" s="252"/>
      <c r="H71" s="252"/>
      <c r="I71" s="252"/>
      <c r="J71" s="323" t="s">
        <v>303</v>
      </c>
    </row>
    <row r="72" spans="1:10">
      <c r="A72" s="15"/>
      <c r="B72" s="324" t="s">
        <v>289</v>
      </c>
      <c r="C72" s="312">
        <v>5.45E-2</v>
      </c>
      <c r="D72" s="312">
        <v>4.3999999999999997E-2</v>
      </c>
      <c r="E72" s="312"/>
      <c r="F72" s="312"/>
      <c r="G72" s="312"/>
      <c r="H72" s="312"/>
      <c r="I72" s="312"/>
      <c r="J72" s="326" t="s">
        <v>303</v>
      </c>
    </row>
    <row r="73" spans="1:10">
      <c r="A73" s="15"/>
      <c r="B73" s="324" t="s">
        <v>288</v>
      </c>
      <c r="C73" s="252" t="s">
        <v>379</v>
      </c>
      <c r="D73" s="252" t="s">
        <v>379</v>
      </c>
      <c r="E73" s="252"/>
      <c r="F73" s="252"/>
      <c r="G73" s="252"/>
      <c r="H73" s="252"/>
      <c r="I73" s="252"/>
      <c r="J73" s="323" t="s">
        <v>303</v>
      </c>
    </row>
    <row r="74" spans="1:10" ht="18">
      <c r="A74" s="15"/>
      <c r="B74" s="327" t="s">
        <v>287</v>
      </c>
      <c r="C74" s="246">
        <v>28</v>
      </c>
      <c r="D74" s="246">
        <v>32</v>
      </c>
      <c r="E74" s="246"/>
      <c r="F74" s="246"/>
      <c r="G74" s="246"/>
      <c r="H74" s="246"/>
      <c r="I74" s="246"/>
      <c r="J74" s="325" t="s">
        <v>303</v>
      </c>
    </row>
    <row r="75" spans="1:10">
      <c r="A75" s="15"/>
      <c r="B75" s="327" t="s">
        <v>286</v>
      </c>
      <c r="C75" s="252" t="s">
        <v>379</v>
      </c>
      <c r="D75" s="252" t="s">
        <v>379</v>
      </c>
      <c r="E75" s="252"/>
      <c r="F75" s="252"/>
      <c r="G75" s="252"/>
      <c r="H75" s="252"/>
      <c r="I75" s="252"/>
      <c r="J75" s="323" t="s">
        <v>303</v>
      </c>
    </row>
    <row r="76" spans="1:10">
      <c r="A76" s="15"/>
      <c r="B76" s="324" t="s">
        <v>285</v>
      </c>
      <c r="C76" s="252">
        <v>1</v>
      </c>
      <c r="D76" s="252">
        <v>1</v>
      </c>
      <c r="E76" s="252"/>
      <c r="F76" s="252"/>
      <c r="G76" s="252"/>
      <c r="H76" s="252"/>
      <c r="I76" s="252"/>
      <c r="J76" s="323" t="s">
        <v>303</v>
      </c>
    </row>
    <row r="77" spans="1:10">
      <c r="A77" s="15"/>
      <c r="B77" s="324" t="s">
        <v>284</v>
      </c>
      <c r="C77" s="252" t="s">
        <v>379</v>
      </c>
      <c r="D77" s="252" t="s">
        <v>379</v>
      </c>
      <c r="E77" s="252"/>
      <c r="F77" s="252"/>
      <c r="G77" s="252"/>
      <c r="H77" s="252"/>
      <c r="I77" s="252"/>
      <c r="J77" s="323" t="s">
        <v>303</v>
      </c>
    </row>
    <row r="78" spans="1:10">
      <c r="A78" s="15"/>
      <c r="B78" s="324" t="s">
        <v>283</v>
      </c>
      <c r="C78" s="312">
        <v>1.4999999999999999E-2</v>
      </c>
      <c r="D78" s="312">
        <v>1.4999999999999999E-2</v>
      </c>
      <c r="E78" s="312"/>
      <c r="F78" s="312"/>
      <c r="G78" s="312"/>
      <c r="H78" s="312"/>
      <c r="I78" s="312"/>
      <c r="J78" s="326" t="s">
        <v>303</v>
      </c>
    </row>
    <row r="79" spans="1:10">
      <c r="A79" s="15"/>
      <c r="B79" s="324" t="s">
        <v>282</v>
      </c>
      <c r="C79" s="252" t="s">
        <v>379</v>
      </c>
      <c r="D79" s="252" t="s">
        <v>379</v>
      </c>
      <c r="E79" s="252"/>
      <c r="F79" s="252"/>
      <c r="G79" s="252"/>
      <c r="H79" s="252"/>
      <c r="I79" s="252"/>
      <c r="J79" s="323" t="s">
        <v>303</v>
      </c>
    </row>
    <row r="80" spans="1:10">
      <c r="A80" s="15"/>
      <c r="B80" s="324" t="s">
        <v>281</v>
      </c>
      <c r="C80" s="246">
        <v>1.52</v>
      </c>
      <c r="D80" s="246">
        <v>0.80249999999999999</v>
      </c>
      <c r="E80" s="246"/>
      <c r="F80" s="246"/>
      <c r="G80" s="246"/>
      <c r="H80" s="246"/>
      <c r="I80" s="246"/>
      <c r="J80" s="325" t="s">
        <v>303</v>
      </c>
    </row>
    <row r="81" spans="1:11">
      <c r="A81" s="15"/>
      <c r="B81" s="324" t="s">
        <v>280</v>
      </c>
      <c r="C81" s="252" t="s">
        <v>379</v>
      </c>
      <c r="D81" s="252" t="s">
        <v>379</v>
      </c>
      <c r="E81" s="252"/>
      <c r="F81" s="252"/>
      <c r="G81" s="252"/>
      <c r="H81" s="252"/>
      <c r="I81" s="252"/>
      <c r="J81" s="323" t="s">
        <v>303</v>
      </c>
    </row>
    <row r="82" spans="1:11">
      <c r="A82" s="15"/>
      <c r="B82" s="324" t="s">
        <v>279</v>
      </c>
      <c r="C82" s="246">
        <v>9.15</v>
      </c>
      <c r="D82" s="246">
        <v>8.8000000000000007</v>
      </c>
      <c r="E82" s="246"/>
      <c r="F82" s="246"/>
      <c r="G82" s="246"/>
      <c r="H82" s="246"/>
      <c r="I82" s="246"/>
      <c r="J82" s="325" t="s">
        <v>303</v>
      </c>
    </row>
    <row r="83" spans="1:11">
      <c r="A83" s="15"/>
      <c r="B83" s="324" t="s">
        <v>278</v>
      </c>
      <c r="C83" s="252" t="s">
        <v>379</v>
      </c>
      <c r="D83" s="252" t="s">
        <v>379</v>
      </c>
      <c r="E83" s="252"/>
      <c r="F83" s="252"/>
      <c r="G83" s="252"/>
      <c r="H83" s="252"/>
      <c r="I83" s="252"/>
      <c r="J83" s="323" t="s">
        <v>303</v>
      </c>
    </row>
    <row r="84" spans="1:11">
      <c r="A84" s="15"/>
      <c r="B84" s="324" t="s">
        <v>277</v>
      </c>
      <c r="C84" s="246">
        <v>6.14</v>
      </c>
      <c r="D84" s="246">
        <v>6.6449999999999996</v>
      </c>
      <c r="E84" s="246"/>
      <c r="F84" s="246"/>
      <c r="G84" s="246"/>
      <c r="H84" s="246"/>
      <c r="I84" s="246"/>
      <c r="J84" s="325" t="s">
        <v>303</v>
      </c>
    </row>
    <row r="85" spans="1:11">
      <c r="A85" s="15"/>
      <c r="B85" s="324" t="s">
        <v>276</v>
      </c>
      <c r="C85" s="252" t="s">
        <v>383</v>
      </c>
      <c r="D85" s="252" t="s">
        <v>380</v>
      </c>
      <c r="E85" s="252"/>
      <c r="F85" s="252"/>
      <c r="G85" s="252"/>
      <c r="H85" s="252"/>
      <c r="I85" s="252"/>
      <c r="J85" s="323" t="s">
        <v>303</v>
      </c>
    </row>
    <row r="86" spans="1:11">
      <c r="A86" s="15"/>
      <c r="B86" s="324" t="s">
        <v>275</v>
      </c>
      <c r="C86" s="357" t="s">
        <v>379</v>
      </c>
      <c r="D86" s="357" t="s">
        <v>383</v>
      </c>
      <c r="E86" s="252"/>
      <c r="F86" s="252"/>
      <c r="G86" s="252"/>
      <c r="H86" s="252"/>
      <c r="I86" s="252"/>
      <c r="J86" s="323" t="s">
        <v>303</v>
      </c>
    </row>
    <row r="87" spans="1:11">
      <c r="A87" s="15"/>
      <c r="B87" s="324" t="s">
        <v>274</v>
      </c>
      <c r="C87" s="252">
        <v>65</v>
      </c>
      <c r="D87" s="252">
        <v>100</v>
      </c>
      <c r="E87" s="252"/>
      <c r="F87" s="252"/>
      <c r="G87" s="252"/>
      <c r="H87" s="252"/>
      <c r="I87" s="252"/>
      <c r="J87" s="323" t="s">
        <v>303</v>
      </c>
    </row>
    <row r="88" spans="1:11">
      <c r="A88" s="15"/>
      <c r="B88" s="324" t="s">
        <v>273</v>
      </c>
      <c r="C88" s="252" t="s">
        <v>385</v>
      </c>
      <c r="D88" s="252" t="s">
        <v>379</v>
      </c>
      <c r="E88" s="252"/>
      <c r="F88" s="252"/>
      <c r="G88" s="252"/>
      <c r="H88" s="252"/>
      <c r="I88" s="252"/>
      <c r="J88" s="323" t="s">
        <v>303</v>
      </c>
    </row>
    <row r="89" spans="1:11">
      <c r="A89" s="15"/>
      <c r="B89" s="324" t="s">
        <v>272</v>
      </c>
      <c r="C89" s="252">
        <v>77</v>
      </c>
      <c r="D89" s="252">
        <v>80</v>
      </c>
      <c r="E89" s="252"/>
      <c r="F89" s="252"/>
      <c r="G89" s="252"/>
      <c r="H89" s="252"/>
      <c r="I89" s="252"/>
      <c r="J89" s="323" t="s">
        <v>303</v>
      </c>
    </row>
    <row r="90" spans="1:11" ht="15.75" thickBot="1">
      <c r="A90" s="15"/>
      <c r="B90" s="322" t="s">
        <v>271</v>
      </c>
      <c r="C90" s="305" t="s">
        <v>379</v>
      </c>
      <c r="D90" s="305" t="s">
        <v>379</v>
      </c>
      <c r="E90" s="305"/>
      <c r="F90" s="305"/>
      <c r="G90" s="305"/>
      <c r="H90" s="305"/>
      <c r="I90" s="305"/>
      <c r="J90" s="321" t="s">
        <v>303</v>
      </c>
    </row>
    <row r="91" spans="1:11" ht="15.75" thickTop="1">
      <c r="A91" s="15"/>
      <c r="B91" s="320"/>
      <c r="C91" s="269"/>
      <c r="D91" s="269"/>
      <c r="E91" s="269"/>
      <c r="F91" s="269"/>
      <c r="G91" s="269"/>
      <c r="H91" s="269"/>
      <c r="I91" s="269"/>
      <c r="J91" s="268"/>
    </row>
    <row r="92" spans="1:11" s="7" customFormat="1" ht="20.100000000000001" customHeight="1">
      <c r="A92" s="15"/>
      <c r="B92" s="292"/>
      <c r="C92" s="292"/>
      <c r="D92" s="292"/>
      <c r="E92" s="292"/>
      <c r="F92" s="292"/>
      <c r="G92" s="292"/>
      <c r="H92" s="292"/>
      <c r="I92" s="272"/>
      <c r="J92" s="287"/>
      <c r="K92" s="8"/>
    </row>
    <row r="93" spans="1:11" s="7" customFormat="1" ht="20.100000000000001" customHeight="1">
      <c r="A93" s="15"/>
      <c r="B93" s="694" t="s">
        <v>270</v>
      </c>
      <c r="C93" s="694"/>
      <c r="D93" s="694"/>
      <c r="E93" s="694"/>
      <c r="F93" s="292"/>
      <c r="G93" s="292"/>
      <c r="H93" s="292"/>
      <c r="I93" s="272"/>
      <c r="J93" s="287"/>
      <c r="K93" s="8"/>
    </row>
    <row r="94" spans="1:11" s="7" customFormat="1" ht="20.100000000000001" customHeight="1">
      <c r="A94" s="15"/>
      <c r="B94" s="25" t="s">
        <v>269</v>
      </c>
      <c r="C94" s="5"/>
      <c r="D94" s="5"/>
      <c r="E94" s="5"/>
      <c r="F94" s="292"/>
      <c r="G94" s="292"/>
      <c r="H94" s="292"/>
      <c r="I94" s="272"/>
      <c r="J94" s="287"/>
      <c r="K94" s="8"/>
    </row>
    <row r="95" spans="1:11" s="7" customFormat="1" ht="20.100000000000001" customHeight="1" thickBot="1">
      <c r="A95" s="15"/>
      <c r="B95" s="5"/>
      <c r="C95" s="5"/>
      <c r="D95" s="5"/>
      <c r="E95" s="5"/>
      <c r="F95" s="292"/>
      <c r="G95" s="292"/>
      <c r="H95" s="292"/>
      <c r="I95" s="272"/>
      <c r="J95" s="287"/>
      <c r="K95" s="8"/>
    </row>
    <row r="96" spans="1:11" s="7" customFormat="1" ht="20.100000000000001" customHeight="1" thickTop="1" thickBot="1">
      <c r="A96" s="15"/>
      <c r="B96" s="319" t="s">
        <v>2</v>
      </c>
      <c r="C96" s="266">
        <v>200686</v>
      </c>
      <c r="D96" s="266">
        <v>200687</v>
      </c>
      <c r="E96" s="266">
        <v>201017</v>
      </c>
      <c r="F96" s="266" t="s">
        <v>303</v>
      </c>
      <c r="G96" s="266" t="s">
        <v>303</v>
      </c>
      <c r="H96" s="266" t="s">
        <v>303</v>
      </c>
      <c r="I96" s="318" t="s">
        <v>303</v>
      </c>
      <c r="J96" s="287"/>
      <c r="K96" s="8"/>
    </row>
    <row r="97" spans="1:11" s="7" customFormat="1" ht="20.100000000000001" customHeight="1" thickTop="1">
      <c r="A97" s="15"/>
      <c r="B97" s="317" t="s">
        <v>268</v>
      </c>
      <c r="C97" s="276">
        <v>0.67</v>
      </c>
      <c r="D97" s="276">
        <v>0</v>
      </c>
      <c r="E97" s="276">
        <v>0.75</v>
      </c>
      <c r="F97" s="316" t="s">
        <v>303</v>
      </c>
      <c r="G97" s="316" t="s">
        <v>303</v>
      </c>
      <c r="H97" s="316" t="s">
        <v>303</v>
      </c>
      <c r="I97" s="315" t="s">
        <v>303</v>
      </c>
      <c r="J97" s="287"/>
      <c r="K97" s="8"/>
    </row>
    <row r="98" spans="1:11" s="7" customFormat="1" ht="20.100000000000001" customHeight="1">
      <c r="A98" s="15"/>
      <c r="B98" s="309" t="s">
        <v>267</v>
      </c>
      <c r="C98" s="252" t="s">
        <v>380</v>
      </c>
      <c r="D98" s="252">
        <v>0</v>
      </c>
      <c r="E98" s="252" t="s">
        <v>380</v>
      </c>
      <c r="F98" s="308" t="s">
        <v>303</v>
      </c>
      <c r="G98" s="308" t="s">
        <v>303</v>
      </c>
      <c r="H98" s="308" t="s">
        <v>303</v>
      </c>
      <c r="I98" s="307" t="s">
        <v>303</v>
      </c>
      <c r="J98" s="287"/>
      <c r="K98" s="8"/>
    </row>
    <row r="99" spans="1:11" s="7" customFormat="1" ht="20.100000000000001" customHeight="1">
      <c r="A99" s="15"/>
      <c r="B99" s="309" t="s">
        <v>266</v>
      </c>
      <c r="C99" s="252" t="s">
        <v>387</v>
      </c>
      <c r="D99" s="252" t="s">
        <v>387</v>
      </c>
      <c r="E99" s="252" t="s">
        <v>387</v>
      </c>
      <c r="F99" s="308" t="s">
        <v>303</v>
      </c>
      <c r="G99" s="308" t="s">
        <v>303</v>
      </c>
      <c r="H99" s="308" t="s">
        <v>303</v>
      </c>
      <c r="I99" s="307" t="s">
        <v>303</v>
      </c>
      <c r="J99" s="287"/>
      <c r="K99" s="8"/>
    </row>
    <row r="100" spans="1:11" s="7" customFormat="1" ht="20.100000000000001" customHeight="1">
      <c r="A100" s="15"/>
      <c r="B100" s="309" t="s">
        <v>265</v>
      </c>
      <c r="C100" s="312" t="s">
        <v>387</v>
      </c>
      <c r="D100" s="312" t="s">
        <v>387</v>
      </c>
      <c r="E100" s="312" t="s">
        <v>387</v>
      </c>
      <c r="F100" s="311" t="s">
        <v>303</v>
      </c>
      <c r="G100" s="311" t="s">
        <v>303</v>
      </c>
      <c r="H100" s="311" t="s">
        <v>303</v>
      </c>
      <c r="I100" s="310" t="s">
        <v>303</v>
      </c>
      <c r="J100" s="287"/>
      <c r="K100" s="8"/>
    </row>
    <row r="101" spans="1:11" s="7" customFormat="1" ht="20.100000000000001" customHeight="1">
      <c r="A101" s="15"/>
      <c r="B101" s="309" t="s">
        <v>264</v>
      </c>
      <c r="C101" s="252" t="s">
        <v>387</v>
      </c>
      <c r="D101" s="252" t="s">
        <v>387</v>
      </c>
      <c r="E101" s="252" t="s">
        <v>387</v>
      </c>
      <c r="F101" s="308" t="s">
        <v>303</v>
      </c>
      <c r="G101" s="308" t="s">
        <v>303</v>
      </c>
      <c r="H101" s="308" t="s">
        <v>303</v>
      </c>
      <c r="I101" s="307" t="s">
        <v>303</v>
      </c>
      <c r="J101" s="287"/>
      <c r="K101" s="8"/>
    </row>
    <row r="102" spans="1:11" s="7" customFormat="1" ht="20.100000000000001" customHeight="1">
      <c r="A102" s="15"/>
      <c r="B102" s="309" t="s">
        <v>263</v>
      </c>
      <c r="C102" s="246" t="s">
        <v>387</v>
      </c>
      <c r="D102" s="246" t="s">
        <v>387</v>
      </c>
      <c r="E102" s="246" t="s">
        <v>387</v>
      </c>
      <c r="F102" s="314" t="s">
        <v>303</v>
      </c>
      <c r="G102" s="314" t="s">
        <v>303</v>
      </c>
      <c r="H102" s="314" t="s">
        <v>303</v>
      </c>
      <c r="I102" s="313" t="s">
        <v>303</v>
      </c>
      <c r="J102" s="287"/>
      <c r="K102" s="8"/>
    </row>
    <row r="103" spans="1:11" s="7" customFormat="1" ht="27.75" customHeight="1">
      <c r="A103" s="15"/>
      <c r="B103" s="309" t="s">
        <v>262</v>
      </c>
      <c r="C103" s="252" t="s">
        <v>387</v>
      </c>
      <c r="D103" s="252" t="s">
        <v>387</v>
      </c>
      <c r="E103" s="252" t="s">
        <v>387</v>
      </c>
      <c r="F103" s="308" t="s">
        <v>303</v>
      </c>
      <c r="G103" s="308" t="s">
        <v>303</v>
      </c>
      <c r="H103" s="308" t="s">
        <v>303</v>
      </c>
      <c r="I103" s="307" t="s">
        <v>303</v>
      </c>
      <c r="J103" s="287"/>
      <c r="K103" s="8"/>
    </row>
    <row r="104" spans="1:11" s="7" customFormat="1" ht="20.100000000000001" customHeight="1">
      <c r="A104" s="15"/>
      <c r="B104" s="309" t="s">
        <v>261</v>
      </c>
      <c r="C104" s="252" t="s">
        <v>387</v>
      </c>
      <c r="D104" s="252" t="s">
        <v>387</v>
      </c>
      <c r="E104" s="252" t="s">
        <v>387</v>
      </c>
      <c r="F104" s="308" t="s">
        <v>303</v>
      </c>
      <c r="G104" s="308" t="s">
        <v>303</v>
      </c>
      <c r="H104" s="308" t="s">
        <v>303</v>
      </c>
      <c r="I104" s="307" t="s">
        <v>303</v>
      </c>
      <c r="J104" s="287"/>
      <c r="K104" s="8"/>
    </row>
    <row r="105" spans="1:11" s="7" customFormat="1" ht="20.100000000000001" customHeight="1">
      <c r="A105" s="15"/>
      <c r="B105" s="309" t="s">
        <v>260</v>
      </c>
      <c r="C105" s="252" t="s">
        <v>387</v>
      </c>
      <c r="D105" s="252" t="s">
        <v>387</v>
      </c>
      <c r="E105" s="252" t="s">
        <v>387</v>
      </c>
      <c r="F105" s="308" t="s">
        <v>303</v>
      </c>
      <c r="G105" s="308" t="s">
        <v>303</v>
      </c>
      <c r="H105" s="308" t="s">
        <v>303</v>
      </c>
      <c r="I105" s="307" t="s">
        <v>303</v>
      </c>
      <c r="J105" s="287"/>
      <c r="K105" s="8"/>
    </row>
    <row r="106" spans="1:11" s="7" customFormat="1" ht="20.100000000000001" customHeight="1">
      <c r="A106" s="15"/>
      <c r="B106" s="309" t="s">
        <v>259</v>
      </c>
      <c r="C106" s="312" t="s">
        <v>387</v>
      </c>
      <c r="D106" s="312" t="s">
        <v>387</v>
      </c>
      <c r="E106" s="312" t="s">
        <v>387</v>
      </c>
      <c r="F106" s="311" t="s">
        <v>303</v>
      </c>
      <c r="G106" s="311" t="s">
        <v>303</v>
      </c>
      <c r="H106" s="311" t="s">
        <v>303</v>
      </c>
      <c r="I106" s="310" t="s">
        <v>303</v>
      </c>
      <c r="J106" s="287"/>
      <c r="K106" s="8"/>
    </row>
    <row r="107" spans="1:11" s="7" customFormat="1" ht="20.100000000000001" customHeight="1">
      <c r="A107" s="15"/>
      <c r="B107" s="309" t="s">
        <v>258</v>
      </c>
      <c r="C107" s="252" t="s">
        <v>380</v>
      </c>
      <c r="D107" s="252" t="s">
        <v>382</v>
      </c>
      <c r="E107" s="252" t="s">
        <v>380</v>
      </c>
      <c r="F107" s="308" t="s">
        <v>303</v>
      </c>
      <c r="G107" s="308" t="s">
        <v>303</v>
      </c>
      <c r="H107" s="308" t="s">
        <v>303</v>
      </c>
      <c r="I107" s="307" t="s">
        <v>303</v>
      </c>
      <c r="J107" s="287"/>
      <c r="K107" s="8"/>
    </row>
    <row r="108" spans="1:11" s="7" customFormat="1" ht="20.100000000000001" customHeight="1" thickBot="1">
      <c r="A108" s="15"/>
      <c r="B108" s="306" t="s">
        <v>257</v>
      </c>
      <c r="C108" s="305">
        <v>4</v>
      </c>
      <c r="D108" s="305">
        <v>6</v>
      </c>
      <c r="E108" s="304">
        <v>4</v>
      </c>
      <c r="F108" s="304" t="s">
        <v>303</v>
      </c>
      <c r="G108" s="304" t="s">
        <v>303</v>
      </c>
      <c r="H108" s="304" t="s">
        <v>303</v>
      </c>
      <c r="I108" s="303" t="s">
        <v>303</v>
      </c>
      <c r="J108" s="287"/>
      <c r="K108" s="8"/>
    </row>
    <row r="109" spans="1:11" s="7" customFormat="1" ht="20.100000000000001" customHeight="1" thickTop="1" thickBot="1">
      <c r="A109" s="19"/>
      <c r="B109" s="302"/>
      <c r="C109" s="301"/>
      <c r="D109" s="301"/>
      <c r="E109" s="300"/>
      <c r="F109" s="300"/>
      <c r="G109" s="300"/>
      <c r="H109" s="300"/>
      <c r="I109" s="300"/>
      <c r="J109" s="299"/>
      <c r="K109" s="8"/>
    </row>
    <row r="110" spans="1:11" s="7" customFormat="1" ht="20.100000000000001" customHeight="1">
      <c r="A110" s="5"/>
      <c r="B110" s="283"/>
      <c r="C110" s="269"/>
      <c r="D110" s="269"/>
      <c r="E110" s="294"/>
      <c r="F110" s="294"/>
      <c r="G110" s="294"/>
      <c r="H110" s="294"/>
      <c r="I110" s="294"/>
      <c r="J110" s="293"/>
      <c r="K110" s="8"/>
    </row>
    <row r="111" spans="1:11" s="7" customFormat="1" ht="20.100000000000001" customHeight="1" thickBot="1">
      <c r="A111" s="5"/>
      <c r="B111" s="283"/>
      <c r="C111" s="269"/>
      <c r="D111" s="269"/>
      <c r="E111" s="294"/>
      <c r="F111" s="294"/>
      <c r="G111" s="294"/>
      <c r="H111" s="294"/>
      <c r="I111" s="294"/>
      <c r="J111" s="293"/>
      <c r="K111" s="8"/>
    </row>
    <row r="112" spans="1:11" s="7" customFormat="1" ht="20.100000000000001" customHeight="1">
      <c r="A112" s="38"/>
      <c r="B112" s="298"/>
      <c r="C112" s="297"/>
      <c r="D112" s="297"/>
      <c r="E112" s="296"/>
      <c r="F112" s="296"/>
      <c r="G112" s="296"/>
      <c r="H112" s="296"/>
      <c r="I112" s="296"/>
      <c r="J112" s="295"/>
      <c r="K112" s="8"/>
    </row>
    <row r="113" spans="1:11" s="7" customFormat="1" ht="20.100000000000001" customHeight="1">
      <c r="A113" s="15"/>
      <c r="B113" s="411" t="s">
        <v>256</v>
      </c>
      <c r="C113" s="411"/>
      <c r="D113" s="269"/>
      <c r="E113" s="294"/>
      <c r="F113" s="294"/>
      <c r="G113" s="294"/>
      <c r="H113" s="294"/>
      <c r="I113" s="294"/>
      <c r="J113" s="287"/>
      <c r="K113" s="8"/>
    </row>
    <row r="114" spans="1:11" s="7" customFormat="1" ht="20.100000000000001" customHeight="1" thickBot="1">
      <c r="A114" s="15"/>
      <c r="B114" s="270"/>
      <c r="C114" s="293"/>
      <c r="D114" s="79"/>
      <c r="E114" s="5"/>
      <c r="F114" s="292"/>
      <c r="G114" s="292"/>
      <c r="H114" s="292"/>
      <c r="I114" s="272"/>
      <c r="J114" s="287"/>
      <c r="K114" s="8"/>
    </row>
    <row r="115" spans="1:11" s="7" customFormat="1" ht="20.100000000000001" customHeight="1" thickTop="1">
      <c r="A115" s="15"/>
      <c r="B115" s="692" t="s">
        <v>2</v>
      </c>
      <c r="C115" s="693"/>
      <c r="D115" s="291">
        <v>400065</v>
      </c>
      <c r="E115" s="291" t="s">
        <v>303</v>
      </c>
      <c r="F115" s="290" t="s">
        <v>303</v>
      </c>
      <c r="G115" s="290" t="s">
        <v>303</v>
      </c>
      <c r="H115" s="290" t="s">
        <v>303</v>
      </c>
      <c r="I115" s="289" t="s">
        <v>303</v>
      </c>
      <c r="J115" s="287"/>
      <c r="K115" s="8"/>
    </row>
    <row r="116" spans="1:11" s="7" customFormat="1" ht="20.100000000000001" customHeight="1">
      <c r="A116" s="15"/>
      <c r="B116" s="686" t="s">
        <v>255</v>
      </c>
      <c r="C116" s="687"/>
      <c r="D116" s="246">
        <v>11</v>
      </c>
      <c r="E116" s="246" t="s">
        <v>303</v>
      </c>
      <c r="F116" s="246" t="s">
        <v>303</v>
      </c>
      <c r="G116" s="246" t="s">
        <v>303</v>
      </c>
      <c r="H116" s="246" t="s">
        <v>303</v>
      </c>
      <c r="I116" s="288" t="s">
        <v>303</v>
      </c>
      <c r="J116" s="287"/>
      <c r="K116" s="8"/>
    </row>
    <row r="117" spans="1:11" s="7" customFormat="1" ht="24.95" customHeight="1">
      <c r="A117" s="15"/>
      <c r="B117" s="686" t="s">
        <v>254</v>
      </c>
      <c r="C117" s="687"/>
      <c r="D117" s="246">
        <v>4.1000000000000002E-2</v>
      </c>
      <c r="E117" s="246" t="s">
        <v>303</v>
      </c>
      <c r="F117" s="246" t="s">
        <v>303</v>
      </c>
      <c r="G117" s="246" t="s">
        <v>303</v>
      </c>
      <c r="H117" s="246" t="s">
        <v>303</v>
      </c>
      <c r="I117" s="288" t="s">
        <v>303</v>
      </c>
      <c r="J117" s="287"/>
      <c r="K117" s="8"/>
    </row>
    <row r="118" spans="1:11" s="7" customFormat="1" ht="24.95" customHeight="1">
      <c r="A118" s="15"/>
      <c r="B118" s="686" t="s">
        <v>253</v>
      </c>
      <c r="C118" s="687"/>
      <c r="D118" s="246">
        <v>1.76</v>
      </c>
      <c r="E118" s="246" t="s">
        <v>303</v>
      </c>
      <c r="F118" s="246" t="s">
        <v>303</v>
      </c>
      <c r="G118" s="246" t="s">
        <v>303</v>
      </c>
      <c r="H118" s="246" t="s">
        <v>303</v>
      </c>
      <c r="I118" s="288" t="s">
        <v>303</v>
      </c>
      <c r="J118" s="287"/>
      <c r="K118" s="8"/>
    </row>
    <row r="119" spans="1:11" s="7" customFormat="1" ht="24.95" customHeight="1">
      <c r="A119" s="15"/>
      <c r="B119" s="686" t="s">
        <v>252</v>
      </c>
      <c r="C119" s="687"/>
      <c r="D119" s="246" t="s">
        <v>380</v>
      </c>
      <c r="E119" s="246" t="s">
        <v>303</v>
      </c>
      <c r="F119" s="246" t="s">
        <v>303</v>
      </c>
      <c r="G119" s="246" t="s">
        <v>303</v>
      </c>
      <c r="H119" s="246" t="s">
        <v>303</v>
      </c>
      <c r="I119" s="288" t="s">
        <v>303</v>
      </c>
      <c r="J119" s="287"/>
      <c r="K119" s="8"/>
    </row>
    <row r="120" spans="1:11" s="7" customFormat="1" ht="24.95" customHeight="1">
      <c r="A120" s="15"/>
      <c r="B120" s="686" t="s">
        <v>251</v>
      </c>
      <c r="C120" s="687"/>
      <c r="D120" s="246">
        <v>0.01</v>
      </c>
      <c r="E120" s="246" t="s">
        <v>303</v>
      </c>
      <c r="F120" s="246" t="s">
        <v>303</v>
      </c>
      <c r="G120" s="246" t="s">
        <v>303</v>
      </c>
      <c r="H120" s="246" t="s">
        <v>303</v>
      </c>
      <c r="I120" s="288" t="s">
        <v>303</v>
      </c>
      <c r="J120" s="287"/>
      <c r="K120" s="8"/>
    </row>
    <row r="121" spans="1:11" s="7" customFormat="1" ht="24.95" customHeight="1">
      <c r="A121" s="15"/>
      <c r="B121" s="686" t="s">
        <v>250</v>
      </c>
      <c r="C121" s="687"/>
      <c r="D121" s="246" t="s">
        <v>387</v>
      </c>
      <c r="E121" s="246" t="s">
        <v>303</v>
      </c>
      <c r="F121" s="246" t="s">
        <v>303</v>
      </c>
      <c r="G121" s="246" t="s">
        <v>303</v>
      </c>
      <c r="H121" s="246" t="s">
        <v>303</v>
      </c>
      <c r="I121" s="288" t="s">
        <v>303</v>
      </c>
      <c r="J121" s="287"/>
      <c r="K121" s="8"/>
    </row>
    <row r="122" spans="1:11" s="7" customFormat="1" ht="24.95" customHeight="1">
      <c r="A122" s="15"/>
      <c r="B122" s="686" t="s">
        <v>249</v>
      </c>
      <c r="C122" s="687"/>
      <c r="D122" s="246" t="s">
        <v>380</v>
      </c>
      <c r="E122" s="246" t="s">
        <v>303</v>
      </c>
      <c r="F122" s="246" t="s">
        <v>303</v>
      </c>
      <c r="G122" s="246" t="s">
        <v>303</v>
      </c>
      <c r="H122" s="246" t="s">
        <v>303</v>
      </c>
      <c r="I122" s="288" t="s">
        <v>303</v>
      </c>
      <c r="J122" s="287"/>
      <c r="K122" s="8"/>
    </row>
    <row r="123" spans="1:11" s="7" customFormat="1" ht="24.95" customHeight="1">
      <c r="A123" s="15"/>
      <c r="B123" s="686" t="s">
        <v>248</v>
      </c>
      <c r="C123" s="687"/>
      <c r="D123" s="246" t="s">
        <v>380</v>
      </c>
      <c r="E123" s="246" t="s">
        <v>303</v>
      </c>
      <c r="F123" s="246" t="s">
        <v>303</v>
      </c>
      <c r="G123" s="246" t="s">
        <v>303</v>
      </c>
      <c r="H123" s="246" t="s">
        <v>303</v>
      </c>
      <c r="I123" s="288" t="s">
        <v>303</v>
      </c>
      <c r="J123" s="287"/>
      <c r="K123" s="8"/>
    </row>
    <row r="124" spans="1:11" s="7" customFormat="1" ht="24.95" customHeight="1">
      <c r="A124" s="15"/>
      <c r="B124" s="686" t="s">
        <v>235</v>
      </c>
      <c r="C124" s="687"/>
      <c r="D124" s="246" t="s">
        <v>380</v>
      </c>
      <c r="E124" s="246" t="s">
        <v>303</v>
      </c>
      <c r="F124" s="246" t="s">
        <v>303</v>
      </c>
      <c r="G124" s="246" t="s">
        <v>303</v>
      </c>
      <c r="H124" s="246" t="s">
        <v>303</v>
      </c>
      <c r="I124" s="288" t="s">
        <v>303</v>
      </c>
      <c r="J124" s="287"/>
      <c r="K124" s="8"/>
    </row>
    <row r="125" spans="1:11" s="7" customFormat="1" ht="20.100000000000001" customHeight="1">
      <c r="A125" s="15"/>
      <c r="B125" s="686" t="s">
        <v>247</v>
      </c>
      <c r="C125" s="687"/>
      <c r="D125" s="371" t="s">
        <v>467</v>
      </c>
      <c r="E125" s="246" t="s">
        <v>303</v>
      </c>
      <c r="F125" s="246" t="s">
        <v>303</v>
      </c>
      <c r="G125" s="246" t="s">
        <v>303</v>
      </c>
      <c r="H125" s="246" t="s">
        <v>303</v>
      </c>
      <c r="I125" s="288" t="s">
        <v>303</v>
      </c>
      <c r="J125" s="287"/>
      <c r="K125" s="8"/>
    </row>
    <row r="126" spans="1:11" ht="41.25" customHeight="1" thickBot="1">
      <c r="A126" s="15"/>
      <c r="B126" s="690" t="s">
        <v>246</v>
      </c>
      <c r="C126" s="691"/>
      <c r="D126" s="351" t="s">
        <v>480</v>
      </c>
      <c r="E126" s="260" t="s">
        <v>303</v>
      </c>
      <c r="F126" s="260" t="s">
        <v>303</v>
      </c>
      <c r="G126" s="260" t="s">
        <v>303</v>
      </c>
      <c r="H126" s="260" t="s">
        <v>303</v>
      </c>
      <c r="I126" s="286" t="s">
        <v>303</v>
      </c>
      <c r="J126" s="284"/>
    </row>
    <row r="127" spans="1:11" ht="15.75" thickTop="1">
      <c r="A127" s="15"/>
      <c r="B127" s="689"/>
      <c r="C127" s="689"/>
      <c r="D127" s="689"/>
      <c r="E127" s="689"/>
      <c r="F127" s="257"/>
      <c r="G127" s="270"/>
      <c r="H127" s="257"/>
      <c r="I127" s="257"/>
      <c r="J127" s="284"/>
    </row>
    <row r="128" spans="1:11">
      <c r="A128" s="15"/>
      <c r="B128" s="283"/>
      <c r="C128" s="257"/>
      <c r="D128" s="257"/>
      <c r="E128" s="257"/>
      <c r="F128" s="257"/>
      <c r="G128" s="257"/>
      <c r="H128" s="257"/>
      <c r="I128" s="79"/>
      <c r="J128" s="14"/>
    </row>
    <row r="129" spans="1:10">
      <c r="A129" s="15"/>
      <c r="B129" s="282"/>
      <c r="C129" s="257"/>
      <c r="D129" s="257"/>
      <c r="E129" s="257"/>
      <c r="F129" s="257"/>
      <c r="G129" s="257"/>
      <c r="H129" s="257"/>
      <c r="I129" s="79"/>
      <c r="J129" s="14"/>
    </row>
    <row r="130" spans="1:10">
      <c r="A130" s="15"/>
      <c r="B130" s="282"/>
      <c r="C130" s="257"/>
      <c r="D130" s="257"/>
      <c r="E130" s="257"/>
      <c r="F130" s="257"/>
      <c r="G130" s="257"/>
      <c r="H130" s="257"/>
      <c r="I130" s="79"/>
      <c r="J130" s="14"/>
    </row>
    <row r="131" spans="1:10">
      <c r="A131" s="15"/>
      <c r="B131" s="25" t="s">
        <v>245</v>
      </c>
      <c r="C131" s="5"/>
      <c r="D131" s="5"/>
      <c r="E131" s="5"/>
      <c r="F131" s="5"/>
      <c r="G131" s="5"/>
      <c r="H131" s="5"/>
      <c r="I131" s="10"/>
      <c r="J131" s="14"/>
    </row>
    <row r="132" spans="1:10" ht="15.75" thickBot="1">
      <c r="A132" s="15"/>
      <c r="B132" s="5"/>
      <c r="C132" s="5"/>
      <c r="D132" s="5"/>
      <c r="E132" s="5"/>
      <c r="F132" s="5"/>
      <c r="G132" s="5"/>
      <c r="H132" s="5"/>
      <c r="I132" s="10"/>
      <c r="J132" s="14"/>
    </row>
    <row r="133" spans="1:10" ht="16.5" thickTop="1" thickBot="1">
      <c r="A133" s="15"/>
      <c r="B133" s="281" t="s">
        <v>2</v>
      </c>
      <c r="C133" s="280">
        <v>619</v>
      </c>
      <c r="D133" s="280">
        <v>625</v>
      </c>
      <c r="E133" s="280">
        <v>626</v>
      </c>
      <c r="F133" s="280">
        <v>628</v>
      </c>
      <c r="G133" s="280">
        <v>629</v>
      </c>
      <c r="H133" s="280">
        <v>631</v>
      </c>
      <c r="I133" s="280">
        <v>632</v>
      </c>
      <c r="J133" s="279" t="s">
        <v>303</v>
      </c>
    </row>
    <row r="134" spans="1:10">
      <c r="A134" s="15"/>
      <c r="B134" s="278" t="s">
        <v>244</v>
      </c>
      <c r="C134" s="276">
        <v>1</v>
      </c>
      <c r="D134" s="276">
        <v>1</v>
      </c>
      <c r="E134" s="348" t="s">
        <v>387</v>
      </c>
      <c r="F134" s="276">
        <v>1</v>
      </c>
      <c r="G134" s="276">
        <v>1</v>
      </c>
      <c r="H134" s="276">
        <v>1</v>
      </c>
      <c r="I134" s="276">
        <v>1</v>
      </c>
      <c r="J134" s="275" t="s">
        <v>303</v>
      </c>
    </row>
    <row r="135" spans="1:10">
      <c r="A135" s="15"/>
      <c r="B135" s="277" t="s">
        <v>243</v>
      </c>
      <c r="C135" s="276" t="s">
        <v>379</v>
      </c>
      <c r="D135" s="276" t="s">
        <v>379</v>
      </c>
      <c r="E135" s="348" t="s">
        <v>387</v>
      </c>
      <c r="F135" s="276" t="s">
        <v>379</v>
      </c>
      <c r="G135" s="276" t="s">
        <v>379</v>
      </c>
      <c r="H135" s="276" t="s">
        <v>379</v>
      </c>
      <c r="I135" s="276" t="s">
        <v>379</v>
      </c>
      <c r="J135" s="275" t="s">
        <v>303</v>
      </c>
    </row>
    <row r="136" spans="1:10">
      <c r="A136" s="15"/>
      <c r="B136" s="277" t="s">
        <v>242</v>
      </c>
      <c r="C136" s="263">
        <v>0</v>
      </c>
      <c r="D136" s="263">
        <v>0</v>
      </c>
      <c r="E136" s="349">
        <v>66.08</v>
      </c>
      <c r="F136" s="263">
        <v>28.99180981372762</v>
      </c>
      <c r="G136" s="263">
        <v>10.167768174885612</v>
      </c>
      <c r="H136" s="263">
        <v>0</v>
      </c>
      <c r="I136" s="263">
        <v>0</v>
      </c>
      <c r="J136" s="275" t="s">
        <v>303</v>
      </c>
    </row>
    <row r="137" spans="1:10">
      <c r="A137" s="15"/>
      <c r="B137" s="277" t="s">
        <v>241</v>
      </c>
      <c r="C137" s="276" t="s">
        <v>379</v>
      </c>
      <c r="D137" s="276" t="s">
        <v>379</v>
      </c>
      <c r="E137" s="348" t="s">
        <v>383</v>
      </c>
      <c r="F137" s="276" t="s">
        <v>383</v>
      </c>
      <c r="G137" s="276" t="s">
        <v>383</v>
      </c>
      <c r="H137" s="276" t="s">
        <v>379</v>
      </c>
      <c r="I137" s="276" t="s">
        <v>379</v>
      </c>
      <c r="J137" s="275" t="s">
        <v>303</v>
      </c>
    </row>
    <row r="138" spans="1:10">
      <c r="A138" s="15"/>
      <c r="B138" s="277" t="s">
        <v>240</v>
      </c>
      <c r="C138" s="276">
        <v>0</v>
      </c>
      <c r="D138" s="276">
        <v>0</v>
      </c>
      <c r="E138" s="348">
        <v>0</v>
      </c>
      <c r="F138" s="276">
        <v>0</v>
      </c>
      <c r="G138" s="276">
        <v>0</v>
      </c>
      <c r="H138" s="276">
        <v>0</v>
      </c>
      <c r="I138" s="276">
        <v>0</v>
      </c>
      <c r="J138" s="275" t="s">
        <v>303</v>
      </c>
    </row>
    <row r="139" spans="1:10">
      <c r="A139" s="15"/>
      <c r="B139" s="277" t="s">
        <v>239</v>
      </c>
      <c r="C139" s="276" t="s">
        <v>379</v>
      </c>
      <c r="D139" s="276" t="s">
        <v>379</v>
      </c>
      <c r="E139" s="348" t="s">
        <v>381</v>
      </c>
      <c r="F139" s="276" t="s">
        <v>379</v>
      </c>
      <c r="G139" s="276" t="s">
        <v>379</v>
      </c>
      <c r="H139" s="276" t="s">
        <v>379</v>
      </c>
      <c r="I139" s="276" t="s">
        <v>379</v>
      </c>
      <c r="J139" s="275" t="s">
        <v>303</v>
      </c>
    </row>
    <row r="140" spans="1:10" ht="23.25" thickBot="1">
      <c r="A140" s="15"/>
      <c r="B140" s="274" t="s">
        <v>238</v>
      </c>
      <c r="C140" s="260" t="s">
        <v>380</v>
      </c>
      <c r="D140" s="260" t="s">
        <v>380</v>
      </c>
      <c r="E140" s="350" t="s">
        <v>383</v>
      </c>
      <c r="F140" s="260" t="s">
        <v>383</v>
      </c>
      <c r="G140" s="260" t="s">
        <v>383</v>
      </c>
      <c r="H140" s="260" t="s">
        <v>380</v>
      </c>
      <c r="I140" s="260" t="s">
        <v>380</v>
      </c>
      <c r="J140" s="273" t="s">
        <v>303</v>
      </c>
    </row>
    <row r="141" spans="1:10" ht="16.5" thickTop="1" thickBot="1">
      <c r="A141" s="15"/>
      <c r="B141" s="270"/>
      <c r="C141" s="272"/>
      <c r="D141" s="272"/>
      <c r="E141" s="347"/>
      <c r="F141" s="272"/>
      <c r="G141" s="272"/>
      <c r="H141" s="272"/>
      <c r="I141" s="272"/>
      <c r="J141" s="271"/>
    </row>
    <row r="142" spans="1:10" ht="16.5" thickTop="1" thickBot="1">
      <c r="A142" s="15"/>
      <c r="B142" s="281" t="s">
        <v>2</v>
      </c>
      <c r="C142" s="280">
        <v>633</v>
      </c>
      <c r="D142" s="280">
        <v>634</v>
      </c>
      <c r="E142" s="280"/>
      <c r="F142" s="280"/>
      <c r="G142" s="280"/>
      <c r="H142" s="280"/>
      <c r="I142" s="280"/>
      <c r="J142" s="279" t="s">
        <v>303</v>
      </c>
    </row>
    <row r="143" spans="1:10">
      <c r="A143" s="15"/>
      <c r="B143" s="278" t="s">
        <v>244</v>
      </c>
      <c r="C143" s="276">
        <v>1</v>
      </c>
      <c r="D143" s="276">
        <v>0.9</v>
      </c>
      <c r="E143" s="348"/>
      <c r="F143" s="276"/>
      <c r="G143" s="276"/>
      <c r="H143" s="276"/>
      <c r="I143" s="276"/>
      <c r="J143" s="275" t="s">
        <v>303</v>
      </c>
    </row>
    <row r="144" spans="1:10">
      <c r="A144" s="15"/>
      <c r="B144" s="277" t="s">
        <v>243</v>
      </c>
      <c r="C144" s="276" t="s">
        <v>379</v>
      </c>
      <c r="D144" s="276" t="s">
        <v>379</v>
      </c>
      <c r="E144" s="348"/>
      <c r="F144" s="276"/>
      <c r="G144" s="276"/>
      <c r="H144" s="276"/>
      <c r="I144" s="276"/>
      <c r="J144" s="275" t="s">
        <v>303</v>
      </c>
    </row>
    <row r="145" spans="1:10">
      <c r="A145" s="15"/>
      <c r="B145" s="277" t="s">
        <v>242</v>
      </c>
      <c r="C145" s="263">
        <v>6.502214816922014</v>
      </c>
      <c r="D145" s="263">
        <v>54.924709948160945</v>
      </c>
      <c r="E145" s="349"/>
      <c r="F145" s="263"/>
      <c r="G145" s="263"/>
      <c r="H145" s="263"/>
      <c r="I145" s="263"/>
      <c r="J145" s="275" t="s">
        <v>303</v>
      </c>
    </row>
    <row r="146" spans="1:10">
      <c r="A146" s="15"/>
      <c r="B146" s="277" t="s">
        <v>241</v>
      </c>
      <c r="C146" s="276" t="s">
        <v>383</v>
      </c>
      <c r="D146" s="276" t="s">
        <v>383</v>
      </c>
      <c r="E146" s="348"/>
      <c r="F146" s="276"/>
      <c r="G146" s="276"/>
      <c r="H146" s="276"/>
      <c r="I146" s="276"/>
      <c r="J146" s="275" t="s">
        <v>303</v>
      </c>
    </row>
    <row r="147" spans="1:10">
      <c r="A147" s="15"/>
      <c r="B147" s="277" t="s">
        <v>240</v>
      </c>
      <c r="C147" s="276">
        <v>0</v>
      </c>
      <c r="D147" s="276">
        <v>0</v>
      </c>
      <c r="E147" s="348"/>
      <c r="F147" s="276"/>
      <c r="G147" s="276"/>
      <c r="H147" s="276"/>
      <c r="I147" s="276"/>
      <c r="J147" s="275" t="s">
        <v>303</v>
      </c>
    </row>
    <row r="148" spans="1:10">
      <c r="A148" s="15"/>
      <c r="B148" s="277" t="s">
        <v>239</v>
      </c>
      <c r="C148" s="276" t="s">
        <v>379</v>
      </c>
      <c r="D148" s="276" t="s">
        <v>379</v>
      </c>
      <c r="E148" s="348"/>
      <c r="F148" s="276"/>
      <c r="G148" s="276"/>
      <c r="H148" s="276"/>
      <c r="I148" s="276"/>
      <c r="J148" s="275" t="s">
        <v>303</v>
      </c>
    </row>
    <row r="149" spans="1:10" ht="23.25" thickBot="1">
      <c r="A149" s="15"/>
      <c r="B149" s="274" t="s">
        <v>238</v>
      </c>
      <c r="C149" s="260" t="s">
        <v>383</v>
      </c>
      <c r="D149" s="260" t="s">
        <v>383</v>
      </c>
      <c r="E149" s="350"/>
      <c r="F149" s="260"/>
      <c r="G149" s="260"/>
      <c r="H149" s="260"/>
      <c r="I149" s="260"/>
      <c r="J149" s="273" t="s">
        <v>303</v>
      </c>
    </row>
    <row r="150" spans="1:10" ht="15.75" thickTop="1">
      <c r="A150" s="15"/>
      <c r="B150" s="270"/>
      <c r="C150" s="272"/>
      <c r="D150" s="272"/>
      <c r="E150" s="272"/>
      <c r="F150" s="272"/>
      <c r="G150" s="272"/>
      <c r="H150" s="272"/>
      <c r="I150" s="272"/>
      <c r="J150" s="271"/>
    </row>
    <row r="151" spans="1:10">
      <c r="A151" s="15"/>
      <c r="B151" s="270"/>
      <c r="C151" s="272"/>
      <c r="D151" s="272"/>
      <c r="E151" s="272"/>
      <c r="F151" s="272"/>
      <c r="G151" s="272"/>
      <c r="H151" s="272"/>
      <c r="I151" s="272"/>
      <c r="J151" s="271"/>
    </row>
    <row r="152" spans="1:10">
      <c r="A152" s="15"/>
      <c r="B152" s="270"/>
      <c r="C152" s="272"/>
      <c r="D152" s="272"/>
      <c r="E152" s="272"/>
      <c r="F152" s="272"/>
      <c r="G152" s="272"/>
      <c r="H152" s="272"/>
      <c r="I152" s="272"/>
      <c r="J152" s="271"/>
    </row>
    <row r="153" spans="1:10">
      <c r="A153" s="15"/>
      <c r="B153" s="25" t="s">
        <v>237</v>
      </c>
      <c r="C153" s="272"/>
      <c r="D153" s="347"/>
      <c r="E153" s="272"/>
      <c r="F153" s="272"/>
      <c r="G153" s="272"/>
      <c r="H153" s="272"/>
      <c r="I153" s="272"/>
      <c r="J153" s="271"/>
    </row>
    <row r="154" spans="1:10">
      <c r="A154" s="15"/>
      <c r="B154" s="25"/>
      <c r="C154" s="272"/>
      <c r="D154" s="272"/>
      <c r="E154" s="272"/>
      <c r="F154" s="272"/>
      <c r="G154" s="272"/>
      <c r="H154" s="272"/>
      <c r="I154" s="272"/>
      <c r="J154" s="271"/>
    </row>
    <row r="155" spans="1:10" ht="15.75" thickBot="1">
      <c r="A155" s="15"/>
      <c r="B155" s="270"/>
      <c r="C155" s="269"/>
      <c r="D155" s="269"/>
      <c r="E155" s="269"/>
      <c r="F155" s="269"/>
      <c r="G155" s="269"/>
      <c r="H155" s="269"/>
      <c r="I155" s="269"/>
      <c r="J155" s="268"/>
    </row>
    <row r="156" spans="1:10" ht="23.25" customHeight="1" thickTop="1" thickBot="1">
      <c r="A156" s="15"/>
      <c r="B156" s="267" t="s">
        <v>2</v>
      </c>
      <c r="C156" s="266">
        <v>619</v>
      </c>
      <c r="D156" s="266">
        <v>625</v>
      </c>
      <c r="E156" s="266">
        <v>626</v>
      </c>
      <c r="F156" s="266">
        <v>628</v>
      </c>
      <c r="G156" s="266">
        <v>629</v>
      </c>
      <c r="H156" s="266">
        <v>631</v>
      </c>
      <c r="I156" s="266">
        <v>632</v>
      </c>
      <c r="J156" s="265" t="s">
        <v>303</v>
      </c>
    </row>
    <row r="157" spans="1:10" ht="33.75" customHeight="1" thickTop="1">
      <c r="A157" s="15"/>
      <c r="B157" s="264" t="s">
        <v>236</v>
      </c>
      <c r="C157" s="353" t="s">
        <v>383</v>
      </c>
      <c r="D157" s="353" t="s">
        <v>383</v>
      </c>
      <c r="E157" s="352" t="s">
        <v>388</v>
      </c>
      <c r="F157" s="353" t="s">
        <v>383</v>
      </c>
      <c r="G157" s="355" t="s">
        <v>380</v>
      </c>
      <c r="H157" s="353" t="s">
        <v>383</v>
      </c>
      <c r="I157" s="353" t="s">
        <v>383</v>
      </c>
      <c r="J157" s="262" t="s">
        <v>303</v>
      </c>
    </row>
    <row r="158" spans="1:10" ht="42" customHeight="1">
      <c r="A158" s="15"/>
      <c r="B158" s="375" t="s">
        <v>548</v>
      </c>
      <c r="C158" s="288" t="s">
        <v>549</v>
      </c>
      <c r="D158" s="288" t="s">
        <v>549</v>
      </c>
      <c r="E158" s="353" t="s">
        <v>550</v>
      </c>
      <c r="F158" s="288" t="s">
        <v>549</v>
      </c>
      <c r="G158" s="373" t="s">
        <v>383</v>
      </c>
      <c r="H158" s="288" t="s">
        <v>549</v>
      </c>
      <c r="I158" s="288" t="s">
        <v>549</v>
      </c>
      <c r="J158" s="374"/>
    </row>
    <row r="159" spans="1:10" ht="21.75" customHeight="1" thickBot="1">
      <c r="A159" s="15"/>
      <c r="B159" s="261" t="s">
        <v>235</v>
      </c>
      <c r="C159" s="354" t="s">
        <v>383</v>
      </c>
      <c r="D159" s="354" t="s">
        <v>383</v>
      </c>
      <c r="E159" s="356" t="s">
        <v>481</v>
      </c>
      <c r="F159" s="356" t="s">
        <v>481</v>
      </c>
      <c r="G159" s="356" t="s">
        <v>481</v>
      </c>
      <c r="H159" s="356" t="s">
        <v>481</v>
      </c>
      <c r="I159" s="356" t="s">
        <v>481</v>
      </c>
      <c r="J159" s="259" t="s">
        <v>303</v>
      </c>
    </row>
    <row r="160" spans="1:10" ht="16.5" thickTop="1" thickBot="1">
      <c r="A160" s="15"/>
      <c r="B160" s="258"/>
      <c r="C160" s="257"/>
      <c r="D160" s="5"/>
      <c r="E160" s="5"/>
      <c r="F160" s="5"/>
      <c r="G160" s="5"/>
      <c r="H160" s="5"/>
      <c r="I160" s="5"/>
      <c r="J160" s="14"/>
    </row>
    <row r="161" spans="1:10" ht="16.5" thickTop="1" thickBot="1">
      <c r="A161" s="15"/>
      <c r="B161" s="267" t="s">
        <v>2</v>
      </c>
      <c r="C161" s="266">
        <v>633</v>
      </c>
      <c r="D161" s="266">
        <v>634</v>
      </c>
      <c r="E161" s="266"/>
      <c r="F161" s="266"/>
      <c r="G161" s="266"/>
      <c r="H161" s="266"/>
      <c r="I161" s="266"/>
      <c r="J161" s="265" t="s">
        <v>303</v>
      </c>
    </row>
    <row r="162" spans="1:10" ht="26.25" thickTop="1">
      <c r="A162" s="15"/>
      <c r="B162" s="264" t="s">
        <v>236</v>
      </c>
      <c r="C162" s="353" t="s">
        <v>383</v>
      </c>
      <c r="D162" s="353" t="s">
        <v>383</v>
      </c>
      <c r="E162" s="263"/>
      <c r="F162" s="263"/>
      <c r="G162" s="263"/>
      <c r="H162" s="263"/>
      <c r="I162" s="263"/>
      <c r="J162" s="262" t="s">
        <v>303</v>
      </c>
    </row>
    <row r="163" spans="1:10" ht="39.75" customHeight="1">
      <c r="A163" s="15"/>
      <c r="B163" s="375" t="s">
        <v>548</v>
      </c>
      <c r="C163" s="288" t="s">
        <v>549</v>
      </c>
      <c r="D163" s="288" t="s">
        <v>551</v>
      </c>
      <c r="E163" s="248"/>
      <c r="F163" s="248"/>
      <c r="G163" s="248"/>
      <c r="H163" s="248"/>
      <c r="I163" s="248"/>
      <c r="J163" s="374"/>
    </row>
    <row r="164" spans="1:10" ht="15.75" thickBot="1">
      <c r="A164" s="15"/>
      <c r="B164" s="261" t="s">
        <v>235</v>
      </c>
      <c r="C164" s="356" t="s">
        <v>481</v>
      </c>
      <c r="D164" s="356" t="s">
        <v>481</v>
      </c>
      <c r="E164" s="260"/>
      <c r="F164" s="260"/>
      <c r="G164" s="260"/>
      <c r="H164" s="260"/>
      <c r="I164" s="260"/>
      <c r="J164" s="259" t="s">
        <v>303</v>
      </c>
    </row>
    <row r="165" spans="1:10" ht="15.75" thickTop="1">
      <c r="A165" s="15"/>
      <c r="B165" s="258"/>
      <c r="C165" s="285"/>
      <c r="D165" s="5"/>
      <c r="E165" s="5"/>
      <c r="F165" s="5"/>
      <c r="G165" s="5"/>
      <c r="H165" s="5"/>
      <c r="I165" s="5"/>
      <c r="J165" s="14"/>
    </row>
    <row r="166" spans="1:10">
      <c r="A166" s="15"/>
      <c r="B166" s="258"/>
      <c r="C166" s="285"/>
      <c r="D166" s="5"/>
      <c r="E166" s="5"/>
      <c r="F166" s="5"/>
      <c r="G166" s="5"/>
      <c r="H166" s="5"/>
      <c r="I166" s="5"/>
      <c r="J166" s="14"/>
    </row>
    <row r="167" spans="1:10">
      <c r="A167" s="15"/>
      <c r="B167" s="258"/>
      <c r="C167" s="285"/>
      <c r="D167" s="5"/>
      <c r="E167" s="5"/>
      <c r="F167" s="5"/>
      <c r="G167" s="5"/>
      <c r="H167" s="5"/>
      <c r="I167" s="5"/>
      <c r="J167" s="14"/>
    </row>
    <row r="168" spans="1:10">
      <c r="A168" s="15"/>
      <c r="B168" s="258"/>
      <c r="C168" s="285"/>
      <c r="D168" s="5"/>
      <c r="E168" s="5"/>
      <c r="F168" s="5"/>
      <c r="G168" s="5"/>
      <c r="H168" s="5"/>
      <c r="I168" s="5"/>
      <c r="J168" s="14"/>
    </row>
    <row r="169" spans="1:10">
      <c r="A169" s="15"/>
      <c r="B169" s="258"/>
      <c r="C169" s="285"/>
      <c r="D169" s="5"/>
      <c r="E169" s="5"/>
      <c r="F169" s="5"/>
      <c r="G169" s="5"/>
      <c r="H169" s="5"/>
      <c r="I169" s="5"/>
      <c r="J169" s="14"/>
    </row>
    <row r="170" spans="1:10" ht="27.75" customHeight="1">
      <c r="A170" s="15"/>
      <c r="B170" s="411" t="s">
        <v>234</v>
      </c>
      <c r="C170" s="257"/>
      <c r="D170" s="5"/>
      <c r="E170" s="5"/>
      <c r="F170" s="5"/>
      <c r="G170" s="5"/>
      <c r="H170" s="5"/>
      <c r="I170" s="5"/>
      <c r="J170" s="14"/>
    </row>
    <row r="171" spans="1:10" ht="26.25" customHeight="1">
      <c r="A171" s="15"/>
      <c r="B171" s="411"/>
      <c r="C171" s="696" t="s">
        <v>233</v>
      </c>
      <c r="D171" s="696"/>
      <c r="E171" s="696"/>
      <c r="F171" s="696"/>
      <c r="G171" s="696"/>
      <c r="H171" s="696"/>
      <c r="I171" s="696"/>
      <c r="J171" s="697"/>
    </row>
    <row r="172" spans="1:10" ht="15" customHeight="1">
      <c r="A172" s="15"/>
      <c r="B172" s="258"/>
      <c r="C172" s="696"/>
      <c r="D172" s="696"/>
      <c r="E172" s="696"/>
      <c r="F172" s="696"/>
      <c r="G172" s="696"/>
      <c r="H172" s="696"/>
      <c r="I172" s="696"/>
      <c r="J172" s="697"/>
    </row>
    <row r="173" spans="1:10">
      <c r="A173" s="15"/>
      <c r="B173" s="258"/>
      <c r="C173" s="257"/>
      <c r="D173" s="5"/>
      <c r="E173" s="5"/>
      <c r="F173" s="5"/>
      <c r="G173" s="5"/>
      <c r="H173" s="5"/>
      <c r="I173" s="5"/>
      <c r="J173" s="14"/>
    </row>
    <row r="174" spans="1:10">
      <c r="A174" s="15"/>
      <c r="B174" s="258"/>
      <c r="C174" s="257"/>
      <c r="D174" s="257"/>
      <c r="E174" s="257"/>
      <c r="F174" s="257"/>
      <c r="G174" s="257"/>
      <c r="H174" s="257"/>
      <c r="I174" s="79"/>
      <c r="J174" s="14"/>
    </row>
    <row r="175" spans="1:10">
      <c r="A175" s="15"/>
      <c r="B175" s="25" t="s">
        <v>232</v>
      </c>
      <c r="C175" s="5"/>
      <c r="D175" s="5"/>
      <c r="E175" s="5"/>
      <c r="F175" s="5"/>
      <c r="G175" s="5"/>
      <c r="H175" s="5"/>
      <c r="I175" s="10"/>
      <c r="J175" s="14"/>
    </row>
    <row r="176" spans="1:10" ht="15.75" thickBot="1">
      <c r="A176" s="15"/>
      <c r="B176" s="25"/>
      <c r="C176" s="5"/>
      <c r="D176" s="5"/>
      <c r="E176" s="5"/>
      <c r="F176" s="5"/>
      <c r="G176" s="5"/>
      <c r="H176" s="5"/>
      <c r="I176" s="10"/>
      <c r="J176" s="14"/>
    </row>
    <row r="177" spans="1:10" ht="27.75" thickTop="1">
      <c r="A177" s="15"/>
      <c r="B177" s="256" t="s">
        <v>231</v>
      </c>
      <c r="C177" s="254" t="s">
        <v>230</v>
      </c>
      <c r="D177" s="255" t="s">
        <v>229</v>
      </c>
      <c r="E177" s="255" t="s">
        <v>228</v>
      </c>
      <c r="F177" s="254" t="s">
        <v>227</v>
      </c>
      <c r="G177" s="254" t="s">
        <v>219</v>
      </c>
      <c r="H177" s="254" t="s">
        <v>226</v>
      </c>
      <c r="I177" s="254" t="s">
        <v>0</v>
      </c>
      <c r="J177" s="253" t="s">
        <v>225</v>
      </c>
    </row>
    <row r="178" spans="1:10" ht="15" customHeight="1">
      <c r="A178" s="15"/>
      <c r="B178" s="250">
        <v>699869</v>
      </c>
      <c r="C178" s="252">
        <v>4466725</v>
      </c>
      <c r="D178" s="252" t="s">
        <v>389</v>
      </c>
      <c r="E178" s="252" t="s">
        <v>390</v>
      </c>
      <c r="F178" s="252" t="s">
        <v>391</v>
      </c>
      <c r="G178" s="252" t="s">
        <v>392</v>
      </c>
      <c r="H178" s="252" t="s">
        <v>393</v>
      </c>
      <c r="I178" s="251" t="s">
        <v>394</v>
      </c>
      <c r="J178" s="244">
        <v>100</v>
      </c>
    </row>
    <row r="179" spans="1:10" ht="15" customHeight="1">
      <c r="A179" s="15"/>
      <c r="B179" s="250">
        <v>688422</v>
      </c>
      <c r="C179" s="252">
        <v>4465295</v>
      </c>
      <c r="D179" s="252" t="s">
        <v>395</v>
      </c>
      <c r="E179" s="252" t="s">
        <v>396</v>
      </c>
      <c r="F179" s="252" t="s">
        <v>397</v>
      </c>
      <c r="G179" s="252" t="s">
        <v>398</v>
      </c>
      <c r="H179" s="252" t="s">
        <v>393</v>
      </c>
      <c r="I179" s="251" t="s">
        <v>399</v>
      </c>
      <c r="J179" s="244">
        <v>100</v>
      </c>
    </row>
    <row r="180" spans="1:10" ht="15" customHeight="1">
      <c r="A180" s="15"/>
      <c r="B180" s="250">
        <v>708644</v>
      </c>
      <c r="C180" s="246">
        <v>4483007</v>
      </c>
      <c r="D180" s="246" t="s">
        <v>400</v>
      </c>
      <c r="E180" s="246" t="s">
        <v>401</v>
      </c>
      <c r="F180" s="246" t="s">
        <v>397</v>
      </c>
      <c r="G180" s="246" t="s">
        <v>398</v>
      </c>
      <c r="H180" s="246" t="s">
        <v>393</v>
      </c>
      <c r="I180" s="245" t="s">
        <v>303</v>
      </c>
      <c r="J180" s="244">
        <v>100</v>
      </c>
    </row>
    <row r="181" spans="1:10" ht="15" customHeight="1">
      <c r="A181" s="15"/>
      <c r="B181" s="250">
        <v>709660</v>
      </c>
      <c r="C181" s="252">
        <v>4483615</v>
      </c>
      <c r="D181" s="252" t="s">
        <v>402</v>
      </c>
      <c r="E181" s="252" t="s">
        <v>401</v>
      </c>
      <c r="F181" s="252" t="s">
        <v>403</v>
      </c>
      <c r="G181" s="252" t="s">
        <v>398</v>
      </c>
      <c r="H181" s="252" t="s">
        <v>393</v>
      </c>
      <c r="I181" s="251" t="s">
        <v>404</v>
      </c>
      <c r="J181" s="244">
        <v>100</v>
      </c>
    </row>
    <row r="182" spans="1:10" ht="15" customHeight="1">
      <c r="A182" s="15"/>
      <c r="B182" s="250">
        <v>715137</v>
      </c>
      <c r="C182" s="252">
        <v>4473507</v>
      </c>
      <c r="D182" s="252" t="s">
        <v>405</v>
      </c>
      <c r="E182" s="252" t="s">
        <v>406</v>
      </c>
      <c r="F182" s="252" t="s">
        <v>407</v>
      </c>
      <c r="G182" s="252" t="s">
        <v>408</v>
      </c>
      <c r="H182" s="252" t="s">
        <v>393</v>
      </c>
      <c r="I182" s="251"/>
      <c r="J182" s="244">
        <v>100</v>
      </c>
    </row>
    <row r="183" spans="1:10" ht="15" customHeight="1">
      <c r="A183" s="15"/>
      <c r="B183" s="250">
        <v>716622</v>
      </c>
      <c r="C183" s="252">
        <v>4475542</v>
      </c>
      <c r="D183" s="252" t="s">
        <v>409</v>
      </c>
      <c r="E183" s="252" t="s">
        <v>401</v>
      </c>
      <c r="F183" s="252" t="s">
        <v>403</v>
      </c>
      <c r="G183" s="252" t="s">
        <v>410</v>
      </c>
      <c r="H183" s="252" t="s">
        <v>393</v>
      </c>
      <c r="I183" s="251"/>
      <c r="J183" s="244">
        <v>100</v>
      </c>
    </row>
    <row r="184" spans="1:10" ht="15" customHeight="1">
      <c r="A184" s="15"/>
      <c r="B184" s="250">
        <v>716617</v>
      </c>
      <c r="C184" s="252">
        <v>4474940</v>
      </c>
      <c r="D184" s="252" t="s">
        <v>409</v>
      </c>
      <c r="E184" s="252" t="s">
        <v>401</v>
      </c>
      <c r="F184" s="252" t="s">
        <v>403</v>
      </c>
      <c r="G184" s="252" t="s">
        <v>410</v>
      </c>
      <c r="H184" s="252" t="s">
        <v>393</v>
      </c>
      <c r="I184" s="251" t="s">
        <v>411</v>
      </c>
      <c r="J184" s="244">
        <v>100</v>
      </c>
    </row>
    <row r="185" spans="1:10" ht="15" customHeight="1">
      <c r="A185" s="15"/>
      <c r="B185" s="250">
        <v>690775</v>
      </c>
      <c r="C185" s="246">
        <v>4463363</v>
      </c>
      <c r="D185" s="246" t="s">
        <v>412</v>
      </c>
      <c r="E185" s="246" t="s">
        <v>413</v>
      </c>
      <c r="F185" s="246" t="s">
        <v>391</v>
      </c>
      <c r="G185" s="246" t="s">
        <v>414</v>
      </c>
      <c r="H185" s="246" t="s">
        <v>393</v>
      </c>
      <c r="I185" s="245" t="s">
        <v>415</v>
      </c>
      <c r="J185" s="244">
        <v>100</v>
      </c>
    </row>
    <row r="186" spans="1:10">
      <c r="A186" s="15"/>
      <c r="B186" s="250">
        <v>685839</v>
      </c>
      <c r="C186" s="246">
        <v>4463407</v>
      </c>
      <c r="D186" s="246" t="s">
        <v>395</v>
      </c>
      <c r="E186" s="246" t="s">
        <v>413</v>
      </c>
      <c r="F186" s="246" t="s">
        <v>542</v>
      </c>
      <c r="G186" s="246" t="s">
        <v>510</v>
      </c>
      <c r="H186" s="246" t="s">
        <v>393</v>
      </c>
      <c r="I186" s="245"/>
      <c r="J186" s="244">
        <v>100</v>
      </c>
    </row>
    <row r="187" spans="1:10">
      <c r="A187" s="15"/>
      <c r="B187" s="250">
        <v>685738</v>
      </c>
      <c r="C187" s="246">
        <v>4463038</v>
      </c>
      <c r="D187" s="246" t="s">
        <v>395</v>
      </c>
      <c r="E187" s="252" t="s">
        <v>401</v>
      </c>
      <c r="F187" s="246" t="s">
        <v>391</v>
      </c>
      <c r="G187" s="246" t="s">
        <v>510</v>
      </c>
      <c r="H187" s="246" t="s">
        <v>393</v>
      </c>
      <c r="I187" s="245"/>
      <c r="J187" s="244">
        <v>100</v>
      </c>
    </row>
    <row r="188" spans="1:10">
      <c r="A188" s="15"/>
      <c r="B188" s="250"/>
      <c r="C188" s="246"/>
      <c r="D188" s="246"/>
      <c r="E188" s="246"/>
      <c r="F188" s="246"/>
      <c r="G188" s="246"/>
      <c r="H188" s="246"/>
      <c r="I188" s="245"/>
      <c r="J188" s="244"/>
    </row>
    <row r="189" spans="1:10">
      <c r="A189" s="15"/>
      <c r="B189" s="250"/>
      <c r="C189" s="246"/>
      <c r="D189" s="246"/>
      <c r="E189" s="246"/>
      <c r="F189" s="246"/>
      <c r="G189" s="246"/>
      <c r="H189" s="246"/>
      <c r="I189" s="245"/>
      <c r="J189" s="244"/>
    </row>
    <row r="190" spans="1:10">
      <c r="A190" s="15"/>
      <c r="B190" s="250"/>
      <c r="C190" s="246"/>
      <c r="D190" s="246"/>
      <c r="E190" s="246"/>
      <c r="F190" s="246"/>
      <c r="G190" s="246"/>
      <c r="H190" s="246"/>
      <c r="I190" s="245"/>
      <c r="J190" s="244"/>
    </row>
    <row r="191" spans="1:10" ht="15.75" thickBot="1">
      <c r="A191" s="15"/>
      <c r="B191" s="249"/>
      <c r="C191" s="248"/>
      <c r="D191" s="248"/>
      <c r="E191" s="248"/>
      <c r="F191" s="247"/>
      <c r="G191" s="246"/>
      <c r="H191" s="246"/>
      <c r="I191" s="245"/>
      <c r="J191" s="244"/>
    </row>
    <row r="192" spans="1:10" ht="15.75" thickBot="1">
      <c r="A192" s="15"/>
      <c r="B192" s="243" t="s">
        <v>224</v>
      </c>
      <c r="C192" s="242"/>
      <c r="D192" s="241"/>
      <c r="E192" s="240"/>
      <c r="F192" s="363">
        <v>34</v>
      </c>
      <c r="G192" s="239"/>
      <c r="H192" s="239"/>
      <c r="I192" s="238"/>
      <c r="J192" s="237"/>
    </row>
    <row r="193" spans="1:10" ht="15.75" thickTop="1">
      <c r="A193" s="15"/>
      <c r="B193" s="5"/>
      <c r="C193" s="5"/>
      <c r="D193" s="5"/>
      <c r="E193" s="5"/>
      <c r="F193" s="5"/>
      <c r="G193" s="5"/>
      <c r="H193" s="5"/>
      <c r="I193" s="79"/>
      <c r="J193" s="14"/>
    </row>
    <row r="194" spans="1:10">
      <c r="A194" s="15"/>
      <c r="B194" s="5"/>
      <c r="C194" s="5"/>
      <c r="D194" s="5"/>
      <c r="E194" s="5"/>
      <c r="F194" s="5"/>
      <c r="G194" s="5"/>
      <c r="H194" s="5"/>
      <c r="I194" s="79"/>
      <c r="J194" s="14"/>
    </row>
    <row r="195" spans="1:10">
      <c r="A195" s="15"/>
      <c r="B195" s="25" t="s">
        <v>223</v>
      </c>
      <c r="C195" s="5"/>
      <c r="D195" s="5"/>
      <c r="E195" s="5"/>
      <c r="F195" s="5"/>
      <c r="G195" s="5"/>
      <c r="H195" s="5"/>
      <c r="I195" s="79"/>
      <c r="J195" s="14"/>
    </row>
    <row r="196" spans="1:10">
      <c r="A196" s="15"/>
      <c r="B196" s="25"/>
      <c r="C196" s="5"/>
      <c r="D196" s="5"/>
      <c r="E196" s="5"/>
      <c r="F196" s="5"/>
      <c r="G196" s="5"/>
      <c r="H196" s="5"/>
      <c r="I196" s="79"/>
      <c r="J196" s="14"/>
    </row>
    <row r="197" spans="1:10" ht="15" customHeight="1">
      <c r="A197" s="15"/>
      <c r="B197" s="411" t="s">
        <v>222</v>
      </c>
      <c r="C197" s="411"/>
      <c r="D197" s="411"/>
      <c r="E197" s="411"/>
      <c r="F197" s="411"/>
      <c r="G197" s="411"/>
      <c r="H197" s="411"/>
      <c r="I197" s="411"/>
      <c r="J197" s="14"/>
    </row>
    <row r="198" spans="1:10">
      <c r="A198" s="15"/>
      <c r="B198" s="411"/>
      <c r="C198" s="411"/>
      <c r="D198" s="411"/>
      <c r="E198" s="411"/>
      <c r="F198" s="411"/>
      <c r="G198" s="411"/>
      <c r="H198" s="411"/>
      <c r="I198" s="411"/>
      <c r="J198" s="14"/>
    </row>
    <row r="199" spans="1:10">
      <c r="A199" s="15"/>
      <c r="B199" s="411"/>
      <c r="C199" s="411"/>
      <c r="D199" s="411"/>
      <c r="E199" s="411"/>
      <c r="F199" s="411"/>
      <c r="G199" s="411"/>
      <c r="H199" s="411"/>
      <c r="I199" s="411"/>
      <c r="J199" s="14"/>
    </row>
    <row r="200" spans="1:10" ht="21" customHeight="1">
      <c r="A200" s="15"/>
      <c r="B200" s="411"/>
      <c r="C200" s="411"/>
      <c r="D200" s="411"/>
      <c r="E200" s="411"/>
      <c r="F200" s="411"/>
      <c r="G200" s="411"/>
      <c r="H200" s="411"/>
      <c r="I200" s="411"/>
      <c r="J200" s="14"/>
    </row>
    <row r="201" spans="1:10">
      <c r="A201" s="15"/>
      <c r="B201" s="67"/>
      <c r="C201" s="67"/>
      <c r="D201" s="67"/>
      <c r="E201" s="67"/>
      <c r="F201" s="67"/>
      <c r="G201" s="67"/>
      <c r="H201" s="67"/>
      <c r="I201" s="67"/>
      <c r="J201" s="14"/>
    </row>
    <row r="202" spans="1:10" ht="15.75" thickBot="1">
      <c r="A202" s="15"/>
      <c r="B202" s="5"/>
      <c r="C202" s="5"/>
      <c r="D202" s="5"/>
      <c r="E202" s="5"/>
      <c r="F202" s="5"/>
      <c r="G202" s="5"/>
      <c r="H202" s="5"/>
      <c r="I202" s="79"/>
      <c r="J202" s="14"/>
    </row>
    <row r="203" spans="1:10" ht="16.5" thickTop="1" thickBot="1">
      <c r="A203" s="15"/>
      <c r="B203" s="698" t="s">
        <v>87</v>
      </c>
      <c r="C203" s="699"/>
      <c r="D203" s="236" t="s">
        <v>221</v>
      </c>
      <c r="E203" s="235" t="s">
        <v>220</v>
      </c>
      <c r="F203" s="235" t="s">
        <v>219</v>
      </c>
      <c r="G203" s="235" t="s">
        <v>218</v>
      </c>
      <c r="H203" s="699" t="s">
        <v>217</v>
      </c>
      <c r="I203" s="701"/>
      <c r="J203" s="14"/>
    </row>
    <row r="204" spans="1:10">
      <c r="A204" s="15"/>
      <c r="B204" s="700" t="s">
        <v>216</v>
      </c>
      <c r="C204" s="606"/>
      <c r="D204" s="234">
        <v>686122</v>
      </c>
      <c r="E204" s="234">
        <v>4463667</v>
      </c>
      <c r="F204" s="234" t="s">
        <v>416</v>
      </c>
      <c r="G204" s="234">
        <v>74</v>
      </c>
      <c r="H204" s="702" t="s">
        <v>417</v>
      </c>
      <c r="I204" s="703"/>
      <c r="J204" s="14"/>
    </row>
    <row r="205" spans="1:10">
      <c r="A205" s="15"/>
      <c r="B205" s="688" t="s">
        <v>216</v>
      </c>
      <c r="C205" s="403"/>
      <c r="D205" s="234">
        <v>690942</v>
      </c>
      <c r="E205" s="234">
        <v>4465394</v>
      </c>
      <c r="F205" s="234" t="s">
        <v>418</v>
      </c>
      <c r="G205" s="234">
        <v>99</v>
      </c>
      <c r="H205" s="379" t="s">
        <v>380</v>
      </c>
      <c r="I205" s="695"/>
      <c r="J205" s="14"/>
    </row>
    <row r="206" spans="1:10">
      <c r="A206" s="15"/>
      <c r="B206" s="688" t="s">
        <v>216</v>
      </c>
      <c r="C206" s="403"/>
      <c r="D206" s="234">
        <v>699925</v>
      </c>
      <c r="E206" s="234">
        <v>4466406</v>
      </c>
      <c r="F206" s="234" t="s">
        <v>419</v>
      </c>
      <c r="G206" s="234">
        <v>89</v>
      </c>
      <c r="H206" s="379" t="s">
        <v>380</v>
      </c>
      <c r="I206" s="695"/>
      <c r="J206" s="14"/>
    </row>
    <row r="207" spans="1:10">
      <c r="A207" s="15"/>
      <c r="B207" s="688" t="s">
        <v>216</v>
      </c>
      <c r="C207" s="403"/>
      <c r="D207" s="234">
        <v>709507</v>
      </c>
      <c r="E207" s="234">
        <v>4483420</v>
      </c>
      <c r="F207" s="234" t="s">
        <v>416</v>
      </c>
      <c r="G207" s="234">
        <v>88</v>
      </c>
      <c r="H207" s="379" t="s">
        <v>380</v>
      </c>
      <c r="I207" s="695"/>
      <c r="J207" s="14"/>
    </row>
    <row r="208" spans="1:10">
      <c r="A208" s="15"/>
      <c r="B208" s="688" t="s">
        <v>216</v>
      </c>
      <c r="C208" s="403"/>
      <c r="D208" s="234">
        <v>715955</v>
      </c>
      <c r="E208" s="234">
        <v>4481563</v>
      </c>
      <c r="F208" s="234" t="s">
        <v>420</v>
      </c>
      <c r="G208" s="234">
        <v>68</v>
      </c>
      <c r="H208" s="379" t="s">
        <v>417</v>
      </c>
      <c r="I208" s="695"/>
      <c r="J208" s="14"/>
    </row>
    <row r="209" spans="1:10">
      <c r="A209" s="15"/>
      <c r="B209" s="688"/>
      <c r="C209" s="403"/>
      <c r="D209" s="234" t="s">
        <v>303</v>
      </c>
      <c r="E209" s="234" t="s">
        <v>303</v>
      </c>
      <c r="F209" s="234" t="s">
        <v>303</v>
      </c>
      <c r="G209" s="234" t="s">
        <v>303</v>
      </c>
      <c r="H209" s="379" t="s">
        <v>303</v>
      </c>
      <c r="I209" s="695"/>
      <c r="J209" s="14"/>
    </row>
    <row r="210" spans="1:10">
      <c r="A210" s="15"/>
      <c r="B210" s="688"/>
      <c r="C210" s="403"/>
      <c r="D210" s="234" t="s">
        <v>303</v>
      </c>
      <c r="E210" s="234" t="s">
        <v>303</v>
      </c>
      <c r="F210" s="234" t="s">
        <v>303</v>
      </c>
      <c r="G210" s="234" t="s">
        <v>303</v>
      </c>
      <c r="H210" s="379" t="s">
        <v>303</v>
      </c>
      <c r="I210" s="695"/>
      <c r="J210" s="14"/>
    </row>
    <row r="211" spans="1:10">
      <c r="A211" s="15"/>
      <c r="B211" s="688"/>
      <c r="C211" s="403"/>
      <c r="D211" s="234" t="s">
        <v>303</v>
      </c>
      <c r="E211" s="234" t="s">
        <v>303</v>
      </c>
      <c r="F211" s="234" t="s">
        <v>303</v>
      </c>
      <c r="G211" s="234" t="s">
        <v>303</v>
      </c>
      <c r="H211" s="379" t="s">
        <v>303</v>
      </c>
      <c r="I211" s="695"/>
      <c r="J211" s="14"/>
    </row>
    <row r="212" spans="1:10">
      <c r="A212" s="15"/>
      <c r="B212" s="688"/>
      <c r="C212" s="403"/>
      <c r="D212" s="234" t="s">
        <v>303</v>
      </c>
      <c r="E212" s="234" t="s">
        <v>303</v>
      </c>
      <c r="F212" s="234" t="s">
        <v>303</v>
      </c>
      <c r="G212" s="234" t="s">
        <v>303</v>
      </c>
      <c r="H212" s="379" t="s">
        <v>303</v>
      </c>
      <c r="I212" s="695"/>
      <c r="J212" s="14"/>
    </row>
    <row r="213" spans="1:10" ht="15.75" thickBot="1">
      <c r="A213" s="5"/>
      <c r="B213" s="738"/>
      <c r="C213" s="739"/>
      <c r="D213" s="233" t="s">
        <v>303</v>
      </c>
      <c r="E213" s="233" t="s">
        <v>303</v>
      </c>
      <c r="F213" s="233" t="s">
        <v>303</v>
      </c>
      <c r="G213" s="233" t="s">
        <v>303</v>
      </c>
      <c r="H213" s="740" t="s">
        <v>303</v>
      </c>
      <c r="I213" s="741"/>
      <c r="J213" s="5"/>
    </row>
    <row r="214" spans="1:10" ht="15.75" thickTop="1">
      <c r="A214" s="5"/>
      <c r="B214" s="5"/>
      <c r="C214" s="5"/>
      <c r="D214" s="5"/>
      <c r="E214" s="5"/>
      <c r="F214" s="5"/>
      <c r="G214" s="5"/>
      <c r="H214" s="5"/>
      <c r="I214" s="79"/>
      <c r="J214" s="5"/>
    </row>
    <row r="215" spans="1:10">
      <c r="A215" s="5"/>
      <c r="B215" s="5"/>
      <c r="C215" s="5"/>
      <c r="D215" s="5"/>
      <c r="E215" s="5"/>
      <c r="F215" s="5"/>
      <c r="G215" s="5"/>
      <c r="H215" s="5"/>
      <c r="I215" s="79"/>
      <c r="J215" s="5"/>
    </row>
    <row r="216" spans="1:10" ht="15.75" thickBot="1">
      <c r="A216" s="41"/>
      <c r="B216" s="41"/>
      <c r="C216" s="41"/>
      <c r="D216" s="41"/>
      <c r="E216" s="41"/>
      <c r="F216" s="41"/>
      <c r="G216" s="41"/>
      <c r="H216" s="41"/>
      <c r="I216" s="125"/>
      <c r="J216" s="41"/>
    </row>
    <row r="217" spans="1:10">
      <c r="A217" s="5"/>
      <c r="B217" s="5"/>
      <c r="C217" s="5"/>
      <c r="D217" s="5"/>
      <c r="E217" s="5"/>
      <c r="F217" s="5"/>
      <c r="G217" s="5"/>
      <c r="H217" s="5"/>
      <c r="I217" s="79"/>
      <c r="J217" s="5"/>
    </row>
    <row r="218" spans="1:10" ht="15.75" thickBot="1">
      <c r="A218" s="41"/>
      <c r="B218" s="41"/>
      <c r="C218" s="41"/>
      <c r="D218" s="41"/>
      <c r="E218" s="41"/>
      <c r="F218" s="41"/>
      <c r="G218" s="41"/>
      <c r="H218" s="41"/>
      <c r="I218" s="125"/>
      <c r="J218" s="41"/>
    </row>
    <row r="219" spans="1:10">
      <c r="A219" s="5"/>
      <c r="B219" s="5"/>
      <c r="C219" s="5"/>
      <c r="D219" s="5"/>
      <c r="E219" s="5"/>
      <c r="F219" s="5"/>
      <c r="G219" s="5"/>
      <c r="H219" s="5"/>
      <c r="I219" s="79"/>
      <c r="J219" s="5"/>
    </row>
    <row r="220" spans="1:10" ht="15.75" thickBot="1">
      <c r="A220" s="5"/>
      <c r="B220" s="448"/>
      <c r="C220" s="448"/>
      <c r="D220" s="448"/>
      <c r="E220" s="448"/>
      <c r="F220" s="448"/>
      <c r="G220" s="448"/>
      <c r="H220" s="448"/>
      <c r="I220" s="448"/>
      <c r="J220" s="5"/>
    </row>
    <row r="221" spans="1:10" ht="16.5" thickTop="1" thickBot="1">
      <c r="A221" s="5"/>
      <c r="B221" s="734" t="s">
        <v>215</v>
      </c>
      <c r="C221" s="735"/>
      <c r="D221" s="735"/>
      <c r="E221" s="736"/>
      <c r="F221" s="736"/>
      <c r="G221" s="736"/>
      <c r="H221" s="736"/>
      <c r="I221" s="737"/>
      <c r="J221" s="5"/>
    </row>
    <row r="222" spans="1:10">
      <c r="A222" s="5"/>
      <c r="B222" s="706" t="s">
        <v>214</v>
      </c>
      <c r="C222" s="707"/>
      <c r="D222" s="707"/>
      <c r="E222" s="720" t="s">
        <v>213</v>
      </c>
      <c r="F222" s="721"/>
      <c r="G222" s="722"/>
      <c r="H222" s="720" t="s">
        <v>212</v>
      </c>
      <c r="I222" s="731"/>
      <c r="J222" s="5"/>
    </row>
    <row r="223" spans="1:10">
      <c r="A223" s="5"/>
      <c r="B223" s="708" t="s">
        <v>211</v>
      </c>
      <c r="C223" s="709"/>
      <c r="D223" s="718" t="s">
        <v>421</v>
      </c>
      <c r="E223" s="712" t="s">
        <v>210</v>
      </c>
      <c r="F223" s="713"/>
      <c r="G223" s="723">
        <v>10</v>
      </c>
      <c r="H223" s="729"/>
      <c r="I223" s="730"/>
      <c r="J223" s="5"/>
    </row>
    <row r="224" spans="1:10">
      <c r="A224" s="5"/>
      <c r="B224" s="716"/>
      <c r="C224" s="717"/>
      <c r="D224" s="719"/>
      <c r="E224" s="712"/>
      <c r="F224" s="713"/>
      <c r="G224" s="723"/>
      <c r="H224" s="725">
        <v>43</v>
      </c>
      <c r="I224" s="726"/>
      <c r="J224" s="5"/>
    </row>
    <row r="225" spans="1:10">
      <c r="A225" s="5"/>
      <c r="B225" s="708" t="s">
        <v>209</v>
      </c>
      <c r="C225" s="709"/>
      <c r="D225" s="718" t="s">
        <v>422</v>
      </c>
      <c r="E225" s="712" t="s">
        <v>208</v>
      </c>
      <c r="F225" s="713"/>
      <c r="G225" s="723">
        <v>13</v>
      </c>
      <c r="H225" s="727"/>
      <c r="I225" s="728"/>
      <c r="J225" s="5"/>
    </row>
    <row r="226" spans="1:10">
      <c r="A226" s="5"/>
      <c r="B226" s="716"/>
      <c r="C226" s="717"/>
      <c r="D226" s="719"/>
      <c r="E226" s="712"/>
      <c r="F226" s="713"/>
      <c r="G226" s="723"/>
      <c r="H226" s="729" t="s">
        <v>207</v>
      </c>
      <c r="I226" s="730"/>
      <c r="J226" s="5"/>
    </row>
    <row r="227" spans="1:10">
      <c r="A227" s="5"/>
      <c r="B227" s="708" t="s">
        <v>206</v>
      </c>
      <c r="C227" s="709"/>
      <c r="D227" s="704">
        <v>41857</v>
      </c>
      <c r="E227" s="712" t="s">
        <v>205</v>
      </c>
      <c r="F227" s="713"/>
      <c r="G227" s="723">
        <v>20</v>
      </c>
      <c r="H227" s="725" t="s">
        <v>423</v>
      </c>
      <c r="I227" s="726"/>
      <c r="J227" s="5"/>
    </row>
    <row r="228" spans="1:10" ht="15.75" thickBot="1">
      <c r="A228" s="5"/>
      <c r="B228" s="710"/>
      <c r="C228" s="711"/>
      <c r="D228" s="705"/>
      <c r="E228" s="714"/>
      <c r="F228" s="715"/>
      <c r="G228" s="724"/>
      <c r="H228" s="732"/>
      <c r="I228" s="733"/>
      <c r="J228" s="5"/>
    </row>
    <row r="229" spans="1:10" ht="15.75" thickTop="1">
      <c r="A229" s="5"/>
      <c r="B229" s="5"/>
      <c r="C229" s="5"/>
      <c r="D229" s="5"/>
      <c r="E229" s="5"/>
      <c r="F229" s="5"/>
      <c r="G229" s="5"/>
      <c r="H229" s="5"/>
      <c r="I229" s="79"/>
      <c r="J229" s="5"/>
    </row>
    <row r="230" spans="1:10">
      <c r="A230" s="5"/>
      <c r="B230" s="5"/>
      <c r="C230" s="5"/>
      <c r="D230" s="5"/>
      <c r="E230" s="5"/>
      <c r="F230" s="5"/>
      <c r="G230" s="5"/>
      <c r="H230" s="5"/>
      <c r="I230" s="79"/>
      <c r="J230" s="5"/>
    </row>
    <row r="231" spans="1:10">
      <c r="A231" s="5"/>
      <c r="B231" s="5"/>
      <c r="C231" s="5"/>
      <c r="D231" s="5"/>
      <c r="E231" s="5"/>
      <c r="F231" s="5"/>
      <c r="G231" s="5"/>
      <c r="H231" s="5"/>
      <c r="I231" s="79"/>
      <c r="J231" s="5"/>
    </row>
    <row r="232" spans="1:10">
      <c r="A232" s="5"/>
      <c r="B232" s="5"/>
      <c r="C232" s="5"/>
      <c r="D232" s="5"/>
      <c r="E232" s="5"/>
      <c r="F232" s="5"/>
      <c r="G232" s="5"/>
      <c r="H232" s="5"/>
      <c r="I232" s="79"/>
      <c r="J232" s="5"/>
    </row>
    <row r="233" spans="1:10">
      <c r="A233" s="5"/>
      <c r="B233" s="5"/>
      <c r="C233" s="5"/>
      <c r="D233" s="5"/>
      <c r="E233" s="5"/>
      <c r="F233" s="5"/>
      <c r="G233" s="5"/>
      <c r="H233" s="5"/>
      <c r="I233" s="79"/>
      <c r="J233" s="5"/>
    </row>
    <row r="234" spans="1:10">
      <c r="A234" s="5"/>
      <c r="B234" s="5"/>
      <c r="C234" s="5"/>
      <c r="D234" s="5"/>
      <c r="E234" s="5"/>
      <c r="F234" s="5"/>
      <c r="G234" s="5"/>
      <c r="H234" s="5"/>
      <c r="I234" s="79"/>
      <c r="J234" s="5"/>
    </row>
    <row r="235" spans="1:10">
      <c r="A235" s="5"/>
      <c r="B235" s="5"/>
      <c r="C235" s="5"/>
      <c r="D235" s="5"/>
      <c r="E235" s="5"/>
      <c r="F235" s="5"/>
      <c r="G235" s="5"/>
      <c r="H235" s="5"/>
      <c r="I235" s="79"/>
      <c r="J235" s="5"/>
    </row>
    <row r="236" spans="1:10">
      <c r="A236" s="5"/>
      <c r="B236" s="5"/>
      <c r="C236" s="5"/>
      <c r="D236" s="5"/>
      <c r="E236" s="5"/>
      <c r="F236" s="5"/>
      <c r="G236" s="5"/>
      <c r="H236" s="5"/>
      <c r="I236" s="79"/>
      <c r="J236" s="5"/>
    </row>
    <row r="237" spans="1:10">
      <c r="A237" s="5"/>
      <c r="B237" s="5"/>
      <c r="C237" s="5"/>
      <c r="D237" s="5"/>
      <c r="E237" s="5"/>
      <c r="F237" s="5"/>
      <c r="G237" s="5"/>
      <c r="H237" s="5"/>
      <c r="I237" s="79"/>
      <c r="J237" s="5"/>
    </row>
    <row r="238" spans="1:10">
      <c r="A238" s="5"/>
      <c r="B238" s="5"/>
      <c r="C238" s="5"/>
      <c r="D238" s="5"/>
      <c r="E238" s="5"/>
      <c r="F238" s="5"/>
      <c r="G238" s="5"/>
      <c r="H238" s="5"/>
      <c r="I238" s="79"/>
      <c r="J238" s="5"/>
    </row>
    <row r="239" spans="1:10">
      <c r="A239" s="5"/>
      <c r="B239" s="13"/>
      <c r="C239" s="12"/>
      <c r="D239" s="12"/>
      <c r="E239" s="11"/>
      <c r="F239" s="11"/>
      <c r="G239" s="11"/>
      <c r="H239" s="11"/>
      <c r="I239" s="10"/>
      <c r="J239" s="5"/>
    </row>
    <row r="240" spans="1:10">
      <c r="C240" s="56"/>
      <c r="D240" s="55"/>
      <c r="E240" s="55"/>
      <c r="F240" s="55"/>
      <c r="G240" s="232"/>
      <c r="I240" s="231"/>
    </row>
  </sheetData>
  <mergeCells count="85">
    <mergeCell ref="H210:I210"/>
    <mergeCell ref="H209:I209"/>
    <mergeCell ref="D22:I22"/>
    <mergeCell ref="D23:I23"/>
    <mergeCell ref="D24:I24"/>
    <mergeCell ref="D25:I25"/>
    <mergeCell ref="D26:I26"/>
    <mergeCell ref="H224:I225"/>
    <mergeCell ref="H226:I226"/>
    <mergeCell ref="H222:I223"/>
    <mergeCell ref="H227:I228"/>
    <mergeCell ref="H208:I208"/>
    <mergeCell ref="H212:I212"/>
    <mergeCell ref="B221:I221"/>
    <mergeCell ref="B213:C213"/>
    <mergeCell ref="H213:I213"/>
    <mergeCell ref="B220:I220"/>
    <mergeCell ref="E223:F224"/>
    <mergeCell ref="E225:F226"/>
    <mergeCell ref="G223:G224"/>
    <mergeCell ref="G225:G226"/>
    <mergeCell ref="B212:C212"/>
    <mergeCell ref="B210:C210"/>
    <mergeCell ref="D227:D228"/>
    <mergeCell ref="B222:D222"/>
    <mergeCell ref="B227:C228"/>
    <mergeCell ref="E227:F228"/>
    <mergeCell ref="B223:C224"/>
    <mergeCell ref="D223:D224"/>
    <mergeCell ref="E222:G222"/>
    <mergeCell ref="D225:D226"/>
    <mergeCell ref="G227:G228"/>
    <mergeCell ref="B225:C226"/>
    <mergeCell ref="B116:C116"/>
    <mergeCell ref="B117:C117"/>
    <mergeCell ref="B209:C209"/>
    <mergeCell ref="B211:C211"/>
    <mergeCell ref="B121:C121"/>
    <mergeCell ref="B206:C206"/>
    <mergeCell ref="C171:J172"/>
    <mergeCell ref="B170:B171"/>
    <mergeCell ref="B203:C203"/>
    <mergeCell ref="B204:C204"/>
    <mergeCell ref="H203:I203"/>
    <mergeCell ref="B197:I200"/>
    <mergeCell ref="H206:I206"/>
    <mergeCell ref="H204:I204"/>
    <mergeCell ref="H205:I205"/>
    <mergeCell ref="B208:C208"/>
    <mergeCell ref="H211:I211"/>
    <mergeCell ref="B207:C207"/>
    <mergeCell ref="H207:I207"/>
    <mergeCell ref="D17:I17"/>
    <mergeCell ref="D31:I31"/>
    <mergeCell ref="D28:I28"/>
    <mergeCell ref="D18:I18"/>
    <mergeCell ref="D19:I19"/>
    <mergeCell ref="D20:I20"/>
    <mergeCell ref="D21:I21"/>
    <mergeCell ref="B27:H27"/>
    <mergeCell ref="D29:I29"/>
    <mergeCell ref="D30:I30"/>
    <mergeCell ref="B122:C122"/>
    <mergeCell ref="B118:C118"/>
    <mergeCell ref="B119:C119"/>
    <mergeCell ref="C4:D4"/>
    <mergeCell ref="E4:H4"/>
    <mergeCell ref="C8:D8"/>
    <mergeCell ref="B12:H12"/>
    <mergeCell ref="D15:I15"/>
    <mergeCell ref="D16:I16"/>
    <mergeCell ref="B113:C113"/>
    <mergeCell ref="D33:I33"/>
    <mergeCell ref="D34:I34"/>
    <mergeCell ref="B115:C115"/>
    <mergeCell ref="D32:I32"/>
    <mergeCell ref="B36:H36"/>
    <mergeCell ref="B93:E93"/>
    <mergeCell ref="B120:C120"/>
    <mergeCell ref="B205:C205"/>
    <mergeCell ref="B127:E127"/>
    <mergeCell ref="B126:C126"/>
    <mergeCell ref="B123:C123"/>
    <mergeCell ref="B124:C124"/>
    <mergeCell ref="B125:C125"/>
  </mergeCells>
  <conditionalFormatting sqref="G157:G158">
    <cfRule type="colorScale" priority="26">
      <colorScale>
        <cfvo type="min"/>
        <cfvo type="percentile" val="50"/>
        <cfvo type="max"/>
        <color rgb="FFF8696B"/>
        <color rgb="FFFFEB84"/>
        <color rgb="FF63BE7B"/>
      </colorScale>
    </cfRule>
  </conditionalFormatting>
  <conditionalFormatting sqref="G157:G158">
    <cfRule type="cellIs" dxfId="16" priority="21" operator="equal">
      <formula>"Malo"</formula>
    </cfRule>
    <cfRule type="cellIs" dxfId="15" priority="22" operator="equal">
      <formula>"Deficiente"</formula>
    </cfRule>
    <cfRule type="containsText" dxfId="14" priority="23" operator="containsText" text="Bueno">
      <formula>NOT(ISERROR(SEARCH("Bueno",G157)))</formula>
    </cfRule>
    <cfRule type="containsText" dxfId="13" priority="24" operator="containsText" text="Muy bueno">
      <formula>NOT(ISERROR(SEARCH("Muy bueno",G157)))</formula>
    </cfRule>
    <cfRule type="cellIs" dxfId="12" priority="25" operator="equal">
      <formula>"Moderado"</formula>
    </cfRule>
  </conditionalFormatting>
  <conditionalFormatting sqref="E159:I159">
    <cfRule type="colorScale" priority="20">
      <colorScale>
        <cfvo type="min"/>
        <cfvo type="percentile" val="50"/>
        <cfvo type="max"/>
        <color rgb="FFF8696B"/>
        <color rgb="FFFFEB84"/>
        <color rgb="FF63BE7B"/>
      </colorScale>
    </cfRule>
  </conditionalFormatting>
  <conditionalFormatting sqref="E159:I159">
    <cfRule type="cellIs" dxfId="11" priority="14" operator="equal">
      <formula>"Malo"</formula>
    </cfRule>
    <cfRule type="cellIs" dxfId="10" priority="15" operator="equal">
      <formula>"Deficiente"</formula>
    </cfRule>
    <cfRule type="cellIs" dxfId="9" priority="16" operator="equal">
      <formula>"Moderado"</formula>
    </cfRule>
    <cfRule type="cellIs" dxfId="8" priority="17" operator="equal">
      <formula>"Bueno"</formula>
    </cfRule>
    <cfRule type="cellIs" dxfId="7" priority="18" operator="equal">
      <formula>"Muy bueno"</formula>
    </cfRule>
    <cfRule type="cellIs" dxfId="6" priority="19" operator="equal">
      <formula>"Peor que bueno"</formula>
    </cfRule>
  </conditionalFormatting>
  <conditionalFormatting sqref="C164:D164">
    <cfRule type="colorScale" priority="13">
      <colorScale>
        <cfvo type="min"/>
        <cfvo type="percentile" val="50"/>
        <cfvo type="max"/>
        <color rgb="FFF8696B"/>
        <color rgb="FFFFEB84"/>
        <color rgb="FF63BE7B"/>
      </colorScale>
    </cfRule>
  </conditionalFormatting>
  <conditionalFormatting sqref="C164:D164">
    <cfRule type="cellIs" dxfId="5" priority="7" operator="equal">
      <formula>"Malo"</formula>
    </cfRule>
    <cfRule type="cellIs" dxfId="4" priority="8" operator="equal">
      <formula>"Deficiente"</formula>
    </cfRule>
    <cfRule type="cellIs" dxfId="3" priority="9" operator="equal">
      <formula>"Moderado"</formula>
    </cfRule>
    <cfRule type="cellIs" dxfId="2" priority="10" operator="equal">
      <formula>"Bueno"</formula>
    </cfRule>
    <cfRule type="cellIs" dxfId="1" priority="11" operator="equal">
      <formula>"Muy bueno"</formula>
    </cfRule>
    <cfRule type="cellIs" dxfId="0" priority="12" operator="equal">
      <formula>"Peor que bueno"</formula>
    </cfRule>
  </conditionalFormatting>
  <pageMargins left="0.93" right="0.71" top="0.98425196850393704" bottom="0.51181102362204722" header="0.35"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2" manualBreakCount="2">
    <brk id="110" max="9" man="1"/>
    <brk id="217"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Resultad. general</vt:lpstr>
      <vt:lpstr>Result. espacios</vt:lpstr>
      <vt:lpstr>Result. masas</vt:lpstr>
      <vt:lpstr>'Result. espacios'!Área_de_impresión</vt:lpstr>
      <vt:lpstr>'Result. masas'!Área_de_impresión</vt:lpstr>
      <vt:lpstr>'Resultad. general'!Área_de_impresión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Atiénzar</dc:creator>
  <cp:lastModifiedBy>domingo</cp:lastModifiedBy>
  <dcterms:created xsi:type="dcterms:W3CDTF">2015-02-02T15:33:44Z</dcterms:created>
  <dcterms:modified xsi:type="dcterms:W3CDTF">2015-03-01T16:17:00Z</dcterms:modified>
</cp:coreProperties>
</file>