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0490" windowHeight="7755"/>
  </bookViews>
  <sheets>
    <sheet name="Resultad. general" sheetId="1" r:id="rId1"/>
    <sheet name="Result. espacios" sheetId="2" r:id="rId2"/>
    <sheet name="Result. masas" sheetId="3" r:id="rId3"/>
  </sheets>
  <externalReferences>
    <externalReference r:id="rId4"/>
  </externalReferences>
  <definedNames>
    <definedName name="_xlnm.Print_Area" localSheetId="1">'Result. espacios'!$A$1:$J$149</definedName>
    <definedName name="_xlnm.Print_Area" localSheetId="2">'Result. masas'!$A$1:$J$207</definedName>
    <definedName name="_xlnm.Print_Area" localSheetId="0">'Resultad. general'!$A$1:$J$554</definedName>
    <definedName name="_xlnm.Database">#REF!</definedName>
    <definedName name="Índices_Hidromorfológicos_2011">#REF!</definedName>
  </definedNames>
  <calcPr calcId="14562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556" i="1" l="1"/>
  <c r="C556" i="1" l="1"/>
  <c r="E556" i="1"/>
  <c r="B557" i="1"/>
  <c r="B558" i="1"/>
  <c r="B555" i="1"/>
  <c r="C558" i="1" l="1"/>
  <c r="E558" i="1"/>
  <c r="C555" i="1"/>
  <c r="E555" i="1"/>
  <c r="C557" i="1"/>
  <c r="E557" i="1"/>
</calcChain>
</file>

<file path=xl/sharedStrings.xml><?xml version="1.0" encoding="utf-8"?>
<sst xmlns="http://schemas.openxmlformats.org/spreadsheetml/2006/main" count="1503" uniqueCount="603">
  <si>
    <t>Observaciones</t>
  </si>
  <si>
    <t>Resultado</t>
  </si>
  <si>
    <t>Masa</t>
  </si>
  <si>
    <t>V.4 Posible propuesta de recalificación de masa.</t>
  </si>
  <si>
    <t>Observaciones relizadas sobre los hábitats en los recorridos de campo</t>
  </si>
  <si>
    <t>Sobre los hábitats</t>
  </si>
  <si>
    <t>Invertebrados</t>
  </si>
  <si>
    <t>Aves</t>
  </si>
  <si>
    <t>Sobre las especies</t>
  </si>
  <si>
    <t>V.2 Descripción de las principales amenazas detectadas</t>
  </si>
  <si>
    <t>V.1 Aspectos del proceso de planificación que pueden influir en el estado de conservación y que pueden necesitar un planteamiento diferente.</t>
  </si>
  <si>
    <t>V). CONSIDERACIONES Y CONCLUSIONES DE LOS ASPECTOS ANALIZADOS</t>
  </si>
  <si>
    <t>Génesis de la Descarga</t>
  </si>
  <si>
    <t>Figura 3. Localización de la masa de agua seleccionada para los cálculos hidrológicos y de la estación de aforos más cercana.</t>
  </si>
  <si>
    <t>Conexión con superficial</t>
  </si>
  <si>
    <t>Conexión río acuífero</t>
  </si>
  <si>
    <t>Estado IAHRIS</t>
  </si>
  <si>
    <t>P10-90 Anual</t>
  </si>
  <si>
    <t>% Año cumple</t>
  </si>
  <si>
    <t>P10-90 Mensual</t>
  </si>
  <si>
    <t>% Mes cumple</t>
  </si>
  <si>
    <t>Nº Mes incumple</t>
  </si>
  <si>
    <t>IAH Estacional (IAHRIS)</t>
  </si>
  <si>
    <t>IAH semestral 2 (abr-Sep)</t>
  </si>
  <si>
    <t>IAH semestral 1 (oct-mar)</t>
  </si>
  <si>
    <t>IAH anual de la masa</t>
  </si>
  <si>
    <t>Alteración hidrológica</t>
  </si>
  <si>
    <t>Septiembre</t>
  </si>
  <si>
    <t>Agosto</t>
  </si>
  <si>
    <t>Julio</t>
  </si>
  <si>
    <t>Junio</t>
  </si>
  <si>
    <t>Mayo</t>
  </si>
  <si>
    <t>Abril</t>
  </si>
  <si>
    <t>Marzo</t>
  </si>
  <si>
    <t>Febrero</t>
  </si>
  <si>
    <t>Enero</t>
  </si>
  <si>
    <t>Diciembre</t>
  </si>
  <si>
    <t>Noviembre</t>
  </si>
  <si>
    <t>Octubre</t>
  </si>
  <si>
    <t>R.ecológico</t>
  </si>
  <si>
    <t>Rég alterado</t>
  </si>
  <si>
    <t>Rég. natural</t>
  </si>
  <si>
    <r>
      <t>m</t>
    </r>
    <r>
      <rPr>
        <b/>
        <vertAlign val="superscript"/>
        <sz val="10"/>
        <rFont val="Bookman Old Style"/>
        <family val="1"/>
      </rPr>
      <t>3</t>
    </r>
    <r>
      <rPr>
        <b/>
        <sz val="10"/>
        <rFont val="Bookman Old Style"/>
        <family val="1"/>
      </rPr>
      <t>/s</t>
    </r>
  </si>
  <si>
    <t>Identificación de relación subterránea-superficial</t>
  </si>
  <si>
    <t>Coeficiente de variación intranual</t>
  </si>
  <si>
    <t>Aportaciones estimadas del acuífero a masa superficial</t>
  </si>
  <si>
    <t>Coeficiente de variación interanual</t>
  </si>
  <si>
    <t>Serie de años que se ha tomado para este análisis</t>
  </si>
  <si>
    <t>Magnitud del caudal base medio</t>
  </si>
  <si>
    <t>Estación de aforos de donde se sacan los datos</t>
  </si>
  <si>
    <t>Fecha de ocurrencia más probable</t>
  </si>
  <si>
    <t>Masa de la que se presenta el  régimen</t>
  </si>
  <si>
    <t>Magnitud del caudal generador</t>
  </si>
  <si>
    <t>Variables características del régimen natural</t>
  </si>
  <si>
    <t>IV.5 Propuesta de régimen de caudales ecológicos para la masa, comparación con el régimen natural.</t>
  </si>
  <si>
    <t>Resultado IAHRIS</t>
  </si>
  <si>
    <t>SEQUÍAS</t>
  </si>
  <si>
    <t>AVENIDAS</t>
  </si>
  <si>
    <t>VALORES HABITUALES AÑO PONDERADO</t>
  </si>
  <si>
    <t>MASA APLICADA</t>
  </si>
  <si>
    <t>IV.4 Alteración hidrológica.  Parámetros, valores y resultados si los hubiera, del IAH. Programa IAHRIS.</t>
  </si>
  <si>
    <t>IV.2 Factores condicionantes del estado de los  hábitats  de importancia comunitaria en el  Espacio Protegido.</t>
  </si>
  <si>
    <t>IV.1 Factores condicionantes del estado de las  poblaciones de las especies  de importancia en el  Espacio Protegido.</t>
  </si>
  <si>
    <t>IV). APETENCIAS Y FASES CRÍTICAS DE LAS ESPECIES Y HÁBITATS  DE LOS QUE DEPENDE EL BUEN ESTADO DEL ESPACIO PROTEGIDO</t>
  </si>
  <si>
    <t>Especies arbustivas dominantes</t>
  </si>
  <si>
    <t>Especies arbóreas dominantes</t>
  </si>
  <si>
    <t>Segunda banda</t>
  </si>
  <si>
    <t>Especies acompañanates</t>
  </si>
  <si>
    <t>Cobertura</t>
  </si>
  <si>
    <t>Primera banda</t>
  </si>
  <si>
    <t>Densidad</t>
  </si>
  <si>
    <t>Longitud cubierta por vegetación</t>
  </si>
  <si>
    <t>Anchura de ribera no alterada</t>
  </si>
  <si>
    <t>Formación vegetal general</t>
  </si>
  <si>
    <t>Los datos que se muestran en este punto son los que se encuentran registrados en la tesela de vegetación de ribera, incluida o más próxima al Espacio Protegido, dentro de las descritas en la guía visual interactiva de la Vegetación de Ribera publicada por el CEDEX.</t>
  </si>
  <si>
    <t>III.4 Descripción y Estado de la vegetación de ribera</t>
  </si>
  <si>
    <t>Reptiles</t>
  </si>
  <si>
    <t>Anfíbios</t>
  </si>
  <si>
    <t>Mamíferos</t>
  </si>
  <si>
    <t>Los datos  que se muestran en este punto pertenecen al inventario de especies de la base de datos del MAGRAMA, en la que se cita la presencia de las especies localizando a las mismas si se ha detectado su presencia en cuadriculas de 10 x 10 km.</t>
  </si>
  <si>
    <t>III.3 Estado de otras Comunidades de Vertebrados</t>
  </si>
  <si>
    <t>Representatividad del muestreo</t>
  </si>
  <si>
    <t>Nº de muestreos  de peces realizados en el Espacio Protegido</t>
  </si>
  <si>
    <t>Origen de los datos</t>
  </si>
  <si>
    <t>Especies presentes</t>
  </si>
  <si>
    <t>Respecto a la composición íctica</t>
  </si>
  <si>
    <t>Indicador</t>
  </si>
  <si>
    <t>Nº Especies coincidentes</t>
  </si>
  <si>
    <t>Nº Especies  presentes en el inventario</t>
  </si>
  <si>
    <t>Nº especies presentes en las fichas oficiales de EEPP</t>
  </si>
  <si>
    <t xml:space="preserve">En este apartado se ha comparado la composición de la comunidad de peces, tomando como referencia las especies citadas en las fichas del Espacio Protegido, y como inventario a comparar el del inventario más reciente encontrado y que contenga la máxima variedad y coincidencia en la Comunidad de peces con las de referencia. El indicador (Índice de Sorensen) valora el número de coincidencias entre las especies presentes y las de referencia. </t>
  </si>
  <si>
    <t>III. 2. Comparación entre las especies de peces teóricamente presentes y las detectadas con muestreos.</t>
  </si>
  <si>
    <t xml:space="preserve">Figura 2. Localización de los puntos donde se realizó el muestreo de peces y la tesela de vegetación de ribera descrita en el punto III 4. </t>
  </si>
  <si>
    <t>Incluida en la ficha</t>
  </si>
  <si>
    <t>Presente en el muestreo</t>
  </si>
  <si>
    <t>Especie</t>
  </si>
  <si>
    <t>Porcentaje</t>
  </si>
  <si>
    <t>Riqueza</t>
  </si>
  <si>
    <t>Fecha de muestreo</t>
  </si>
  <si>
    <t>Masa de agua donde se realizó el muestreo</t>
  </si>
  <si>
    <t>Los datos  que se muestran en este punto pertenecen al inventario más reciente del que se dispone, sólo correponden a un muestreo realizado en un punto localizado de un tramo fluvial incluido en este espacio</t>
  </si>
  <si>
    <t>III.1 Estado de la Comunidad Piscícola</t>
  </si>
  <si>
    <t>Se incluyen la información sobre los inventarios y listados de fauna y vegetación de ribera más actualizados disponibles, así como una evaluación comparativa entre las especies que están en este espacio incluidas en los anexos de la Directiva y la riqueza de especies presentes y localizadas actualmente, según los inventarios consultados.</t>
  </si>
  <si>
    <t>III).  ESTADO ACTUAL DE HÁBITATS Y ESPECIES</t>
  </si>
  <si>
    <t>II.3 Procesos condicionantes del estado de los hábitats y especies</t>
  </si>
  <si>
    <t>* En las especies con dos nombres, el nombre que aparece  el primero es el  que se encuentra en las fichas descriptivas de los espacios, el nombre actualizado se encuentra entre paréntesis.</t>
  </si>
  <si>
    <t>Peces</t>
  </si>
  <si>
    <t>Anfíbios y reptiles</t>
  </si>
  <si>
    <t>Nombre común</t>
  </si>
  <si>
    <t>Nombre científico *</t>
  </si>
  <si>
    <t>Código</t>
  </si>
  <si>
    <t>Clase</t>
  </si>
  <si>
    <t>II.2 Especies incluidas en el anexo II presentes y ligados al medio hídrico</t>
  </si>
  <si>
    <t>* Indica que el hábitat es prioritario.</t>
  </si>
  <si>
    <t>Descripción</t>
  </si>
  <si>
    <t>Tipo</t>
  </si>
  <si>
    <t xml:space="preserve"> Otros posibles hábitats presentes en el espacio y no incluidos en la ficha descriptiva</t>
  </si>
  <si>
    <t>II.1 Hábitats presentes ligados al medio hídrico</t>
  </si>
  <si>
    <t>Índice de sinuosidad</t>
  </si>
  <si>
    <t>Relación anchura/profundidad</t>
  </si>
  <si>
    <t>Tipo de cauce Rosgen</t>
  </si>
  <si>
    <t>Tipo de valle</t>
  </si>
  <si>
    <t>Descripción geomorfológica del espacio ripario, utilizando caracteres de Rosgen</t>
  </si>
  <si>
    <t>Descripción del Espacio Protegido:</t>
  </si>
  <si>
    <t>En este apartado se incluyen los hábitats y especies de interés comunitario ligados al medio hídrico, incluidas en los anexos de la DIRECTIVA 92/30,  y que se encuentran en el espacio protegido que se trata. La descripción de los hábitats es la que se encuentra en la publicación del Ministerio del año 2009, Bases ecológicas preliminares para la conservación de los tipos de hábitat de interés comunitario en España.</t>
  </si>
  <si>
    <t>II). CARACTERÍSTICAS DEL ESPACIO PROTEGIDO</t>
  </si>
  <si>
    <t>. MASAS DE AGUA SUBTERRÁNEAS</t>
  </si>
  <si>
    <t>% incluido</t>
  </si>
  <si>
    <t>I). MASAS DE AGUA INCLUIDAS EN EL ESPACIO PROTEGIDO</t>
  </si>
  <si>
    <t>Figura 1. Plano de localización del EEPP en la cuenca del Duero</t>
  </si>
  <si>
    <t>Y:</t>
  </si>
  <si>
    <t>X:</t>
  </si>
  <si>
    <t>UTM central del espacio:</t>
  </si>
  <si>
    <t>Comunidad autónoma:</t>
  </si>
  <si>
    <t>Provincia:</t>
  </si>
  <si>
    <t>Localidad de:</t>
  </si>
  <si>
    <t>Tipo de figura Red Natura:</t>
  </si>
  <si>
    <t xml:space="preserve"> ES4120071  </t>
  </si>
  <si>
    <t>Código:</t>
  </si>
  <si>
    <t>Espacio protegido</t>
  </si>
  <si>
    <t>Localización</t>
  </si>
  <si>
    <t>Tipo de medida</t>
  </si>
  <si>
    <t>Amenazas</t>
  </si>
  <si>
    <t>Monitorización y vigilancia del estado de conservación de los valores Red Natura 2000</t>
  </si>
  <si>
    <t>Adquisición de conocimientos básicos y aplicados de las especies Red natura</t>
  </si>
  <si>
    <t>Control de la calidad de las aguas</t>
  </si>
  <si>
    <t>Coenagrion mercuriale</t>
  </si>
  <si>
    <t>Medidas para la ordenación del uso público en entornos fluviales y zonas húmedas</t>
  </si>
  <si>
    <t>Medidas para minimizar el impacto de la pesca deportiva en las especies piscícolas</t>
  </si>
  <si>
    <t>Control de introducciones y erradicación de especies exóticas invasoras en ecosistemas fluviales y zonas húmedas</t>
  </si>
  <si>
    <t>Medidas para evitar o reducir la motalidad de especies de gauna por atropellos en infraestructuras viarias</t>
  </si>
  <si>
    <t>Actuaciones específicas para la mejora de las poblaciones de anfíbios y reptiles acuáticos</t>
  </si>
  <si>
    <t>Control de las alteraciones de los niveles y dinámica del agua</t>
  </si>
  <si>
    <t>92A0</t>
  </si>
  <si>
    <t>Restauración de zonas húmedas degradadas o alteradas</t>
  </si>
  <si>
    <t>Restauración de hábitatts riparios degradados o alterados</t>
  </si>
  <si>
    <t>Medidas para le mantenimiento de los bosques de ribera y galeria.</t>
  </si>
  <si>
    <t>Medida para el mantenmiento de los ecosistema fluviales en tramos medios-bajos.</t>
  </si>
  <si>
    <t>Valor RN al que afecta</t>
  </si>
  <si>
    <t>Mejoras</t>
  </si>
  <si>
    <t xml:space="preserve">VII.2  Medidas futuras contempladas en el programa del Plan Básico de Gestión y Conservación del Espacio y/o de los Valores Red Natura </t>
  </si>
  <si>
    <t>http://www.chduero.es/Inicio/Planificaci%C3%B3n/Planhidrol%C3%B3gico2009/PropuestaPlanHidrol%C3%B3gico/Anejo12Progrmedidas/tabid/513/Default.aspx</t>
  </si>
  <si>
    <t>Enlace al Programa de Medidas del Plan</t>
  </si>
  <si>
    <t xml:space="preserve">VII.1  Futuras amenazas o mejoras contempladas en el programa de medidas del Plan Hidrológico del Duero </t>
  </si>
  <si>
    <t>VII). MEDIDAS PROPUESTAS  QUE PUEDEN AFECTAR A LA CONSERVACIÓN DEL ESPACIO PROTEGIDO</t>
  </si>
  <si>
    <t>Minería</t>
  </si>
  <si>
    <t>Agricultura y silvicultura</t>
  </si>
  <si>
    <t>Intrusión humana y perturbaciones</t>
  </si>
  <si>
    <t>Agricultura</t>
  </si>
  <si>
    <t>Alteraciones del sistema natural</t>
  </si>
  <si>
    <t xml:space="preserve"> Fuentes de contaminación difusa</t>
  </si>
  <si>
    <t>Fuentes de contaminación puntual</t>
  </si>
  <si>
    <t xml:space="preserve"> Descripción de  la presión</t>
  </si>
  <si>
    <t>Tipo de Presión</t>
  </si>
  <si>
    <t>VI.3 Identificación de presiones según la DH que pueden afectar al Espacio Protegido</t>
  </si>
  <si>
    <t>http://www.chduero.es/Inicio/Planificaci%C3%B3n/Planhidrol%C3%B3gico2009/PropuestaPlanHidrol%C3%B3gico/Anejo7Invenpresiones/tabid/508/Default.aspx</t>
  </si>
  <si>
    <t>Enlace al Inventario de presiones del Plan</t>
  </si>
  <si>
    <t xml:space="preserve"> Otras afecciones siginificativas de la actividad humana</t>
  </si>
  <si>
    <t xml:space="preserve"> Usos del suelo</t>
  </si>
  <si>
    <t>Alteraciones morfológicas</t>
  </si>
  <si>
    <t>Masas a las que afecta</t>
  </si>
  <si>
    <t>VI.2 Identificación de presiones según la IPH, que pueden afectar a las masas</t>
  </si>
  <si>
    <t>Instalaciones Recreatias</t>
  </si>
  <si>
    <t>Demanda recreativo</t>
  </si>
  <si>
    <t>Instalaciones Acuicultura</t>
  </si>
  <si>
    <t>Demanda acuicultura</t>
  </si>
  <si>
    <t>Nº centrales eléctricas</t>
  </si>
  <si>
    <t>Demanda hidroelec.</t>
  </si>
  <si>
    <t xml:space="preserve">Nº UDI </t>
  </si>
  <si>
    <t>Demanda industrial</t>
  </si>
  <si>
    <t>Nº UDG</t>
  </si>
  <si>
    <t>Demanda ganadera</t>
  </si>
  <si>
    <t>Demanda no consuntiva</t>
  </si>
  <si>
    <t>Nº UDA</t>
  </si>
  <si>
    <t>Demanda agrícola</t>
  </si>
  <si>
    <t>Demanda total</t>
  </si>
  <si>
    <t>Nº UDU</t>
  </si>
  <si>
    <t>Demanda urbana</t>
  </si>
  <si>
    <r>
      <t>Hm</t>
    </r>
    <r>
      <rPr>
        <b/>
        <vertAlign val="superscript"/>
        <sz val="10"/>
        <rFont val="Bookman Old Style"/>
        <family val="1"/>
      </rPr>
      <t>3</t>
    </r>
    <r>
      <rPr>
        <b/>
        <sz val="10"/>
        <rFont val="Bookman Old Style"/>
        <family val="1"/>
      </rPr>
      <t>/a</t>
    </r>
  </si>
  <si>
    <t>Nº de instalaciones</t>
  </si>
  <si>
    <t xml:space="preserve"> Tipo de instalaciones</t>
  </si>
  <si>
    <t>Tipo de demanda</t>
  </si>
  <si>
    <t>VI.1 Demandas existentes relacionadas con las masas de agua del Espacio Protegido.</t>
  </si>
  <si>
    <t>VI). PRESIONES EJERCIDAS SOBRE EL ESPACIO PROTEGIDO</t>
  </si>
  <si>
    <t>Calidad de las riberas</t>
  </si>
  <si>
    <t>Fecha</t>
  </si>
  <si>
    <t>Interpretación</t>
  </si>
  <si>
    <t>Calidad del cauce</t>
  </si>
  <si>
    <t>Municipio</t>
  </si>
  <si>
    <t>Calidad funcional del sistema</t>
  </si>
  <si>
    <t>Sector fluvial</t>
  </si>
  <si>
    <t>Valor final del índice IHG</t>
  </si>
  <si>
    <t>Característica analizada</t>
  </si>
  <si>
    <t>Aspectos generales</t>
  </si>
  <si>
    <t>Indicador IHG</t>
  </si>
  <si>
    <t>RQI</t>
  </si>
  <si>
    <t xml:space="preserve">Interpretación </t>
  </si>
  <si>
    <t>Valor</t>
  </si>
  <si>
    <t>Río</t>
  </si>
  <si>
    <t>Coordenada Y</t>
  </si>
  <si>
    <t>Coordenada X</t>
  </si>
  <si>
    <t xml:space="preserve">Los indicadores RQI se han obtenido después de los recorridos de campo realizados en puntos estratégicos y significativos de los tramos de ríos incluidos en cada Espacio protegido. Los resultados del indicador IHG, incluye a demás de las observaciones de campo, un análisis de caudales, obstáculos y morfología fluvial en planta, este índice sólo se ha calculado en un punto del Espacio protegido, normalmente en el río principal y en el punto más aguas abajo incluido en el Espacio. </t>
  </si>
  <si>
    <t>VIII.5  Resultados de la aplicación de otros indicadores  a la valoración del estado de este Espacio Protegido</t>
  </si>
  <si>
    <t>Nº total de obstáculos en el Espacio protegido</t>
  </si>
  <si>
    <t>IF</t>
  </si>
  <si>
    <t>Franqueabilidad</t>
  </si>
  <si>
    <t>Usos</t>
  </si>
  <si>
    <t xml:space="preserve">Tipo Presa </t>
  </si>
  <si>
    <t>Termino Municipal</t>
  </si>
  <si>
    <t>Y</t>
  </si>
  <si>
    <t>X</t>
  </si>
  <si>
    <t>VIII.4 Localización geográfica de los obstáculos y obras laterales  si los hubiera.</t>
  </si>
  <si>
    <t>http://www.mirame.chduero.es/DMADuero_09/loadEntity.faces?featureIDValue=468&amp;featureType=mirame:Rios_Global_2009</t>
  </si>
  <si>
    <t>Enlace a la evaluación estado ecológico</t>
  </si>
  <si>
    <t>Estado final</t>
  </si>
  <si>
    <t>Estado ecológico</t>
  </si>
  <si>
    <t>VIII.3 Evaluación del estado ecológico de las masas y estado final</t>
  </si>
  <si>
    <t>Estado hidromorfológico</t>
  </si>
  <si>
    <t>Estado ICLAT</t>
  </si>
  <si>
    <t>ICLAT</t>
  </si>
  <si>
    <t>Estado IC</t>
  </si>
  <si>
    <t>IC</t>
  </si>
  <si>
    <t>Estado IAH</t>
  </si>
  <si>
    <t>IAH</t>
  </si>
  <si>
    <t>VIII.2 Valores de los indicadores hidromorfológicos IC, IAH y ICLAT, y de sus componentes si los hubiera.</t>
  </si>
  <si>
    <t xml:space="preserve">Caracterización de relación </t>
  </si>
  <si>
    <t>Aportación a superficial</t>
  </si>
  <si>
    <t>Estado Químico</t>
  </si>
  <si>
    <t>Estado cuantitativo</t>
  </si>
  <si>
    <t>Otros</t>
  </si>
  <si>
    <t>Plaguicidas</t>
  </si>
  <si>
    <t>Nitratos valor</t>
  </si>
  <si>
    <t>Nitratos</t>
  </si>
  <si>
    <t>Índice de explotación</t>
  </si>
  <si>
    <t>Recurso</t>
  </si>
  <si>
    <t>Masas subterráneas</t>
  </si>
  <si>
    <t>Estado químico</t>
  </si>
  <si>
    <t>Potencial ecológico</t>
  </si>
  <si>
    <t>Salinidad valor</t>
  </si>
  <si>
    <t>Salinidad</t>
  </si>
  <si>
    <r>
      <t>Cond de O</t>
    </r>
    <r>
      <rPr>
        <vertAlign val="subscript"/>
        <sz val="8"/>
        <rFont val="Bookman Old Style"/>
        <family val="1"/>
      </rPr>
      <t>2</t>
    </r>
    <r>
      <rPr>
        <sz val="8"/>
        <rFont val="Bookman Old Style"/>
        <family val="1"/>
      </rPr>
      <t xml:space="preserve"> valor</t>
    </r>
  </si>
  <si>
    <t>Condiciones de oxigenación</t>
  </si>
  <si>
    <t>Nutrientes valor</t>
  </si>
  <si>
    <t>Nutrientes</t>
  </si>
  <si>
    <t>Transparencia valor</t>
  </si>
  <si>
    <t>Transparencia</t>
  </si>
  <si>
    <t>Fitoplancton valor</t>
  </si>
  <si>
    <t>Fitoplancton</t>
  </si>
  <si>
    <t>Masas embalses</t>
  </si>
  <si>
    <t xml:space="preserve">Listado y clasificación de indicadores de otros tipos de masas </t>
  </si>
  <si>
    <t>IHF</t>
  </si>
  <si>
    <t>IHF VALOR</t>
  </si>
  <si>
    <t>QBR</t>
  </si>
  <si>
    <t>QBR VALOR</t>
  </si>
  <si>
    <t>LISTA II</t>
  </si>
  <si>
    <t>pH</t>
  </si>
  <si>
    <t>pH VALOR</t>
  </si>
  <si>
    <t>OXÍGENO</t>
  </si>
  <si>
    <t>OXÍGENO VALOR</t>
  </si>
  <si>
    <t>NITRATO</t>
  </si>
  <si>
    <t>NITRATO VALOR</t>
  </si>
  <si>
    <t>FÓSFORO</t>
  </si>
  <si>
    <t>FÓSFORO VALOR</t>
  </si>
  <si>
    <t>DBO5</t>
  </si>
  <si>
    <t>DBO5 VALOR</t>
  </si>
  <si>
    <t>CONDUCTIVIDAD</t>
  </si>
  <si>
    <t>CONDUCTIVIDAD VALOR</t>
  </si>
  <si>
    <t>AMONIO</t>
  </si>
  <si>
    <t>AMONIO VALOR</t>
  </si>
  <si>
    <t>IPS</t>
  </si>
  <si>
    <t>IPS VALOR</t>
  </si>
  <si>
    <t>IBMWP</t>
  </si>
  <si>
    <t>IBMWP VALOR</t>
  </si>
  <si>
    <t>Listado y clasificación de indicadores DMA de masas tipo río según los inventarios 2009 trasladados al Plan.</t>
  </si>
  <si>
    <t xml:space="preserve">VIII.1 Valores de los indicadores DMA utilizados para evaluar las masas de agua de la cuenca en el Plan </t>
  </si>
  <si>
    <t>VIII). ESTADO DE LAS MASAS DE AGUA INCLUIDAS EN EL ESPACIO PROTEGIDO</t>
  </si>
  <si>
    <t xml:space="preserve"> Riberas del río Arlanza y afluentes  </t>
  </si>
  <si>
    <t>LIC</t>
  </si>
  <si>
    <t>Lerma</t>
  </si>
  <si>
    <t>Burgos, Palencia</t>
  </si>
  <si>
    <t>Castilla y León</t>
  </si>
  <si>
    <t>Río Arlanza desde confluencia con río Arlanzón hasta confluencia con río Pisuerga</t>
  </si>
  <si>
    <t/>
  </si>
  <si>
    <t>Río Pedroso desde confluencia con arroyo Campozares hasta confluencia con río de Quintanilla, y ríos Valdorcas y de Quintanilla</t>
  </si>
  <si>
    <t>Río Pedroso desde confluencia con río Quintanilla hasta confluencia con río Arlanza</t>
  </si>
  <si>
    <t>Río Arlanza desde confluencia con río Zumel hasta confluencia con río Abejón, y río Bañuelos</t>
  </si>
  <si>
    <t>Río Arlanza desde embalse de Castrovido hasta confluencia con río Pedroso</t>
  </si>
  <si>
    <t>Río Arlanza desde confluencia con río Pedroso hasta confluencia con río Arlanzón</t>
  </si>
  <si>
    <t>Río Zumel desde cabecera hasta confluencia con río Arlanza, y río Torralba</t>
  </si>
  <si>
    <t>Subterránea</t>
  </si>
  <si>
    <t>Castrojeriz</t>
  </si>
  <si>
    <t>Burgos</t>
  </si>
  <si>
    <t>Arlanzón-Río Lobos</t>
  </si>
  <si>
    <t>Aluviales del Pisuerga-Arlanzón</t>
  </si>
  <si>
    <t>Sierra de la Demanda</t>
  </si>
  <si>
    <t>LIC Y ZEPA</t>
  </si>
  <si>
    <t xml:space="preserve"> Ríos alpinos con vegetación herbácea en sus orillas.</t>
  </si>
  <si>
    <t xml:space="preserve"> Ríos alpinos con vegetación leñosa en sus orillas de Salix elaeagnos.</t>
  </si>
  <si>
    <t xml:space="preserve"> Ríos mediterráneos de caudal permanente con Glaucium flavum.</t>
  </si>
  <si>
    <t xml:space="preserve"> Ríos, de pisos de planicie a montano con vegetación de Ranunculion fluitanis  y de Callitricho-Batrachion.</t>
  </si>
  <si>
    <t>91B0</t>
  </si>
  <si>
    <t xml:space="preserve"> Fresnedas termófilas de Fraxinus angustifolia.</t>
  </si>
  <si>
    <t>91E0*</t>
  </si>
  <si>
    <t xml:space="preserve"> Bosques galería de Salix alba y Populus alba.</t>
  </si>
  <si>
    <t xml:space="preserve"> Prados húmedos mediterráneos de hierbas altas del Molinion-Holoschoenion.</t>
  </si>
  <si>
    <t xml:space="preserve"> Galemys pyrenaicus</t>
  </si>
  <si>
    <t xml:space="preserve"> Desmán</t>
  </si>
  <si>
    <t xml:space="preserve"> Lutra lutra</t>
  </si>
  <si>
    <t xml:space="preserve"> Nutria</t>
  </si>
  <si>
    <t xml:space="preserve"> Discoglossus galganoi</t>
  </si>
  <si>
    <t xml:space="preserve"> Sapillo pintojo</t>
  </si>
  <si>
    <t xml:space="preserve"> Chondrostoma polylepis (Parachondrostoma polylepis)</t>
  </si>
  <si>
    <t xml:space="preserve"> Boga de río</t>
  </si>
  <si>
    <t xml:space="preserve"> Rutilus arcasii (Achondrostoma arcasii)  </t>
  </si>
  <si>
    <t xml:space="preserve"> Bermejuela  </t>
  </si>
  <si>
    <t>Lepomis gibbosus</t>
  </si>
  <si>
    <t>Gobio lozanoi</t>
  </si>
  <si>
    <t>Barbus bocagei</t>
  </si>
  <si>
    <t>Pseudochon. duriense</t>
  </si>
  <si>
    <t>Squalius carolitertii</t>
  </si>
  <si>
    <t xml:space="preserve"> Parachondrostoma polylepis</t>
  </si>
  <si>
    <t>SI</t>
  </si>
  <si>
    <t xml:space="preserve"> Achondrostoma arcasii</t>
  </si>
  <si>
    <t>Base de datos proyecto  EFI+</t>
  </si>
  <si>
    <t>Sauceda blanca</t>
  </si>
  <si>
    <t xml:space="preserve">20 m </t>
  </si>
  <si>
    <t>12 m</t>
  </si>
  <si>
    <t>Abierta a densa</t>
  </si>
  <si>
    <t>Salix alba</t>
  </si>
  <si>
    <t>Salix purpurea, Salix salviifolia</t>
  </si>
  <si>
    <t>Bryonia cretica subsp. dioica, Calystegia sepium, Clematis vitalba, Humulus lupulus, Solanum dulcamara</t>
  </si>
  <si>
    <t>Fraxinus angustifolia</t>
  </si>
  <si>
    <t>Rubus ulmifolius, Sambucus nigra, Salix salviifolia</t>
  </si>
  <si>
    <t>Vive en los tramos medios de los ríos, en zonas de marcada corriente, pero también prolifera en las aguas de los embalses. Es un pez muy gregario, especialmente durante la migración prerreproductiva que efectúa curso arriba.</t>
  </si>
  <si>
    <t>Los adultos son de hábitos muy acuáticos. Toleran muy bien la presencia humana; en muchas ocasiones se reproducen en los alrededores de medios artificiales como los pilones de fuentes y abrevaderos. Es necesario aclarar su distribución. Se desconoce actualmente el estatus específico de las poblaciones de algunas regiones</t>
  </si>
  <si>
    <t>Su vida está relacionada directamente con las masas de agua, por lo que vive en cavidades naturales o en madrigueras seguramente ya excavadas, siempre cercanas a cursos de agua no contaminados, bien oxigenados y con abundante vegetación, o zonas pantanosas de montaña de iguales características.</t>
  </si>
  <si>
    <t>Riberas con un mínimo de cobertura vegetal, indispensable para albergar sus madrigueras y refugios de cría, así como aguas y alimentos no muy contaminados</t>
  </si>
  <si>
    <t>Este hábitat mantiene caudales habitualmente altos en verano. Respecto al sustrato dominan los lechos pedregosos, medios inestables, en los que los depósitos de cantos y gravas sufren movimientos como consecuencia de la fuerza de las aguas vivas de estos tramos. Crea mosaicos y contacta con el hábitat 3240.</t>
  </si>
  <si>
    <t>Este hábitat está caracterizado por regímenes continuos y temporales, aunque los sacuces toleran en parte la sequía temporal. En cuanto a los suelos toleran suelos rocosos e inestables, poco o nada evolucionados. La comunidad vegetal característica  que puebla este hábitat, tolera el régimen torrencial de los cursos altos. Los sustratos están conformados por aporte de sedimentos aluviales de diferentes granulometrías, preferentemente de gran tamaño, e  incluyendo gravas y cantos.</t>
  </si>
  <si>
    <t>Flujos de agua permanentes, aunque con fluctuaciones de nivel a lo largo del año, con mínimos durante el verano.Cuencas con sustratos predominantemente ácidos, aunque pueden encontrarse  en sustratos básicos, sus especies vegetales dominantes no toleran los salinos. En cuanto a sustratos se encuntran generalmente formados por depósitos aluviales de gravas y cantos, que también se depositan  en los margenes.</t>
  </si>
  <si>
    <t>Porciones medias y bajas de los ríos, cursos de aguas permanentes,con caudal variable.  Situado en tramos medios  o bajos de los ríos, moderadamente caudalosos. Mantienen comunidades acuáticas sumergidas o de hojas flotantes, en aguas limpias, fluyentes o estancadas, con importante presencia de los géneros Ranunculus y Callitriche, además de briófitos acuáticos. Puede formar formaciones mixtas con tramos de aguas retenidas con nenúfares u otras plantas acuáticas</t>
  </si>
  <si>
    <t xml:space="preserve">Este hábitat se encuentra en zonas de cursos de agua continuos no toleran prolongados períodos con el lecho seco, salvo que exista un nivel freático accesible.No toleran suelos salinos. Se establecen en suelos poco o muy desarrollados, pedregosos, arenosos, arcillosos o limosos. No toleran orillas conformadas por acumulaciones no consolidados.Prosperan mejor en cursos con baja frecuencia de riadas o avenidas intensas. </t>
  </si>
  <si>
    <t>Régimen hidrológico variable, en cursos continuos y temporales, aunque los sacuces toleran en parte la sequía temporal. Suelos conformados por materiales finos: arenas, arcillas, limos.  Toleran el régimen torrencial de los cursos altos montanos y también el de las ramblas mediterráneas. El nivel freático es importante para las formaciones de vega, pues ha de ser relativamente elevado temporalmente.</t>
  </si>
  <si>
    <t>Son bastante frágiles y se ven fuertemente afectadas por cualquier perturbación en el régimen hidrológico o en la calidad de las aguas. Contaminación, deterioro, destrucción, presión de la ganadería y la fauna salvaje</t>
  </si>
  <si>
    <t>ND</t>
  </si>
  <si>
    <t>1987-2006</t>
  </si>
  <si>
    <t>Anfibios y reptiles</t>
  </si>
  <si>
    <t>No se contempla recalificar la masa</t>
  </si>
  <si>
    <t>Palacios de la Sierra</t>
  </si>
  <si>
    <t>Castrovido</t>
  </si>
  <si>
    <t>Palenzuela</t>
  </si>
  <si>
    <t>Regumiel de la Sierra</t>
  </si>
  <si>
    <t>Sierra de Cameros</t>
  </si>
  <si>
    <t>Aranda de Duero</t>
  </si>
  <si>
    <t>Muy bueno</t>
  </si>
  <si>
    <t>Bueno</t>
  </si>
  <si>
    <t>Moderado</t>
  </si>
  <si>
    <t>Ecotipo sin referencia</t>
  </si>
  <si>
    <t>Sin dato</t>
  </si>
  <si>
    <t>Peor que muy bueno</t>
  </si>
  <si>
    <t>Sin catalogar</t>
  </si>
  <si>
    <t>Malo</t>
  </si>
  <si>
    <t>SD</t>
  </si>
  <si>
    <t>Sulfato (mg/L) = 149.01-Bueno</t>
  </si>
  <si>
    <t>Peor que bueno</t>
  </si>
  <si>
    <t>SALAS DE LOS INFANTES</t>
  </si>
  <si>
    <t>Piedra y Hormigón</t>
  </si>
  <si>
    <t>Usos industriales</t>
  </si>
  <si>
    <t>ARLANZA</t>
  </si>
  <si>
    <t>Infranqueable</t>
  </si>
  <si>
    <t>MEDIO ROTA. USO COMO MOLINO. CASI TODO EL CAUDAL CIRCULA POR EL CANAL</t>
  </si>
  <si>
    <t>USO COMO MOLINO. TODO EL AGUA QUE PASA LO HACE POR FILTRACION</t>
  </si>
  <si>
    <t>BARBADILLO DEL PEZ</t>
  </si>
  <si>
    <t>Hormigón</t>
  </si>
  <si>
    <t>Energía</t>
  </si>
  <si>
    <t>PEDROSO</t>
  </si>
  <si>
    <t>PINILLA DE LOS MOROS</t>
  </si>
  <si>
    <t>Usos industriales y riegos</t>
  </si>
  <si>
    <t>USO COMO MOLINO. ANTIGUO MOLINO</t>
  </si>
  <si>
    <t>COVARRUBIAS</t>
  </si>
  <si>
    <t>Hormigón y metal</t>
  </si>
  <si>
    <t>TORDOMAR</t>
  </si>
  <si>
    <t>MOLINO. EL GUARDA CONSIDERA QUE LA ESCALA DE PECES SERIA CONVENIENTE. OTRA FOTO DMC8324</t>
  </si>
  <si>
    <t>VILLAHOZ</t>
  </si>
  <si>
    <t>QUINTANA DEL PUENTE</t>
  </si>
  <si>
    <t>EL GUARDA CONSIDERA QUE LA ESCALA DE PECES NO ES NECESARIA</t>
  </si>
  <si>
    <t>Río Franco y arroyo del Campanario desde cabecera hasta confluencia con río Arlanza</t>
  </si>
  <si>
    <t>Terciario detrítico bajo los Páramos</t>
  </si>
  <si>
    <t xml:space="preserve"> Bosques aluviales de Alnus glutinosa y Fraxinus excelsior (Alno-Padion, Alnion incanae, Salicion albae).</t>
  </si>
  <si>
    <t> 1301</t>
  </si>
  <si>
    <t>6149 </t>
  </si>
  <si>
    <t>6155 </t>
  </si>
  <si>
    <t>Discoglossus galganoi</t>
  </si>
  <si>
    <t>Discoglossus jeanneae</t>
  </si>
  <si>
    <t>Lutra lutra</t>
  </si>
  <si>
    <t>Especie que vive en ambientes muy diversos: tramos fluviales, aguas remansadas, lagos y aguas salinas. En los ríos mediterráneos prefiere los tramos altos, mientras que en el resto elige los tramos medios.</t>
  </si>
  <si>
    <t>Preferentemente en curso alto y medio, Evitan el clima continental seco y el mediterráneo. Preferentemente cursos continuos. Las fresnedas también temporales. No precisan suelos estables. Toleran bien el régimen torrencial. Las fresnedas no toleran bien las avenidas</t>
  </si>
  <si>
    <t>91E0</t>
  </si>
  <si>
    <t>92A0, 3260</t>
  </si>
  <si>
    <t xml:space="preserve">91E0, desmán </t>
  </si>
  <si>
    <t>Desmán</t>
  </si>
  <si>
    <t>3260, desmán</t>
  </si>
  <si>
    <t>Nutria</t>
  </si>
  <si>
    <t>Galápago</t>
  </si>
  <si>
    <t>Desmán, nutria, peces</t>
  </si>
  <si>
    <t>92A0, peces</t>
  </si>
  <si>
    <t>Nutria, peces</t>
  </si>
  <si>
    <t>Desmán, galápago, peces</t>
  </si>
  <si>
    <t>Desmán, anfíbios</t>
  </si>
  <si>
    <t>Galápago, anfibios</t>
  </si>
  <si>
    <t>91E0, 92A0, invertebrados</t>
  </si>
  <si>
    <t>Desmán, invertebrados</t>
  </si>
  <si>
    <t>Medidas selvícolas para favorecer la conservación de arbolado maduro</t>
  </si>
  <si>
    <t>Medidas para la mejora del estado selvícola de los hábitats forestales</t>
  </si>
  <si>
    <t>Fomento del manejo tradicional de prados</t>
  </si>
  <si>
    <t>Mantenimiento y mejora de pastos</t>
  </si>
  <si>
    <t>Medidas para el mantenimiento de los ecosistemas fluviales en cursos de montaña</t>
  </si>
  <si>
    <t>Medidas para el mantenimiento de la funcioanlidad longitudinal y transversal en cauces fluviales</t>
  </si>
  <si>
    <t>Control de caudales ecológicos en sistemas fluviales</t>
  </si>
  <si>
    <t>Actuaciones de defensa de cauces</t>
  </si>
  <si>
    <t>Recuperación y naturalización de cauces fluviales</t>
  </si>
  <si>
    <t>Protección y control del entorno del Dominio Público Hidráulico y la Red de drenaje</t>
  </si>
  <si>
    <t>Control de actividades de captura o investigación que pueden afectar a la viabilidad de poblaciones naturales de fauna</t>
  </si>
  <si>
    <t>Actuaciones específicas para la mejora del hábitat de la fauna piscícola</t>
  </si>
  <si>
    <t>Control de acceso de personas y vehículos a zonas sensibles</t>
  </si>
  <si>
    <t>Actuaciones y programas educativos sobre conservación de valores Red Natura 2000</t>
  </si>
  <si>
    <t xml:space="preserve">Control de alteraciones de los niveles y dinámica del agua </t>
  </si>
  <si>
    <t>Herramientas para mejorar la gestión en las áreas con poblaciones de valores Red Natura 2000</t>
  </si>
  <si>
    <t>Sulfato (mg/L) = 516.38-Bueno; Sodio = 193.1-Bueno</t>
  </si>
  <si>
    <t>E.D.A.R</t>
  </si>
  <si>
    <t>AMPLIACIÓN. LERMA</t>
  </si>
  <si>
    <t>Saneam. y depurac.</t>
  </si>
  <si>
    <t>EMISARIO VILLALMANZO-LERMA</t>
  </si>
  <si>
    <t>NUEVA. TORDUELES</t>
  </si>
  <si>
    <t>Quintanilla Tordueles</t>
  </si>
  <si>
    <t>NUEVA. SANTA MARÍA DEL CAMPO</t>
  </si>
  <si>
    <t>Santa maría del Campo</t>
  </si>
  <si>
    <t>MEJORA. MECERREYES</t>
  </si>
  <si>
    <t>Mecerreyes</t>
  </si>
  <si>
    <t>MEJORA. TORDOMAR</t>
  </si>
  <si>
    <t>Tordomar</t>
  </si>
  <si>
    <t>SALAS DE LOS INFANTES. MEJORAS EN EDAR</t>
  </si>
  <si>
    <t>Salas de los Infantes</t>
  </si>
  <si>
    <t>saneam. y depur</t>
  </si>
  <si>
    <t>AMPLIACIÓN. SALAS DE LOS INFANTES</t>
  </si>
  <si>
    <t>MEJORA. CASTRILLO DE LA REINA</t>
  </si>
  <si>
    <t>Castrillo de la Reina</t>
  </si>
  <si>
    <t>NUEVA. LOS BALBASES</t>
  </si>
  <si>
    <t>Los Balbases</t>
  </si>
  <si>
    <t>MEJORA. PINILLA DE LOS MOROS</t>
  </si>
  <si>
    <t>Pinilla de los Moros</t>
  </si>
  <si>
    <t>RÍO PEDROSO</t>
  </si>
  <si>
    <t>sin definir</t>
  </si>
  <si>
    <t>NUEVA. ESPINOSA DE CERRATO</t>
  </si>
  <si>
    <t>Espinosa de Cerrato</t>
  </si>
  <si>
    <t>NUEVA. QUINTANA DEL PUENTE</t>
  </si>
  <si>
    <t>Quintana del Puente</t>
  </si>
  <si>
    <t>NUEVA.CANICOSA DE LA SIERRA</t>
  </si>
  <si>
    <t>Canicosa de la Sierra</t>
  </si>
  <si>
    <t>NUEVA. REGUMIEL DE LA SIERRA</t>
  </si>
  <si>
    <t>Recuperacion ambiental</t>
  </si>
  <si>
    <t>IDENTIFICACIÓN DE FLORA Y FAUNA, REGOGIDA RESIDUOS, REVEGEGACIÓN DE TRAMOS FLUVIALES, Y RESTAURACIÓN</t>
  </si>
  <si>
    <t>Sin definir</t>
  </si>
  <si>
    <t>NUEVA. ZAEL</t>
  </si>
  <si>
    <t>Zael</t>
  </si>
  <si>
    <t>MEJORA. VILLAHOZ</t>
  </si>
  <si>
    <t>Villahoz</t>
  </si>
  <si>
    <t>MEJORA. QUINTANAR DE LA SIERRA</t>
  </si>
  <si>
    <t>Quintanar de la sierra</t>
  </si>
  <si>
    <t>NUEVA. VILVIESTRE DEL PINAR</t>
  </si>
  <si>
    <t>Vilvestre del Pinar</t>
  </si>
  <si>
    <t>NUEVA PALACIOS DE LA SIERRA, CASTROVIDO Y OTROS</t>
  </si>
  <si>
    <t>Palacion de la Sierra Castrovido y otros</t>
  </si>
  <si>
    <t>Mejora del cauce</t>
  </si>
  <si>
    <t>RÍO ARLANZA. PALENZUELA</t>
  </si>
  <si>
    <t>Infr. Hidráulicas</t>
  </si>
  <si>
    <t>PRESA CASTROVIDO</t>
  </si>
  <si>
    <t>RÍO ARLANZÓN Y ARROYO PRINCIPAL.    VILLAVERDE-MOGINA Y LOS BALBASES</t>
  </si>
  <si>
    <t>Villaverde-Mogina y los Balbases</t>
  </si>
  <si>
    <t>RÍO ARLANZÓN. VILLODRIGO</t>
  </si>
  <si>
    <t>Villodrigo</t>
  </si>
  <si>
    <t>RÍO PEDROSO. BARBADILLO DE HERREROS, BARBADILLO DEL PEZ, VIZCAÍNOS Y PINILLA DE LOS MOROS</t>
  </si>
  <si>
    <t>Barbadillo de Herreros, Barbadillo del Pez Vizcaínos y Pinilla de los Moros</t>
  </si>
  <si>
    <t>RÍO PEDROSO. PIEDRAHITA DE MUÑÓ</t>
  </si>
  <si>
    <t>RÍO FRANCO. ESPINOSA DE CERRATO</t>
  </si>
  <si>
    <t>RÍO PEDROSO. BARBADILLO DE HERREROS Y BARBADILLO DEL PEZ</t>
  </si>
  <si>
    <t xml:space="preserve">Barbadillo de Herreros, Barbadillo del Pez </t>
  </si>
  <si>
    <t>RÍO ARLANZA. VILVIESTRE DEL PINAR</t>
  </si>
  <si>
    <t>RÍO ARLANZA. PALACIOS DE LA SIERRA</t>
  </si>
  <si>
    <t>Protección de márgenes</t>
  </si>
  <si>
    <t>Explotaciones forestales</t>
  </si>
  <si>
    <t>159, 243, 297</t>
  </si>
  <si>
    <t>Cobertura de cauces</t>
  </si>
  <si>
    <t>232, 243, 228</t>
  </si>
  <si>
    <t xml:space="preserve">Este Espacio tiene una singular distribución puesto que, su tramo bajo y medio se encuentra en su totalidad incluido dentro de este Espacio y de forma continua, pero al llegar a la localidad de Covarrubias y hasta la confluencia con el río Pedroso, el tramo fluvial entra en el Espacio denominado Sabinares del Arlanza interrumpiéndose la parte ribereña de este dentro del Espacio Riberas del río Arlanza y afluentes. Viajando por el río  más aguas arriba, vuelve a tener  otros dos tramos incluidos en el Espacio Riberas del río Arlanza y afluentes, separados entre si por un tramo de río, que no es LIC. El  río Arlanza tiene varios afluentes, pero dentro del LIC  recibe como afluente solo al río Pedroso. La superficie englobada la define el cauce del río más una anchura de 25 m. en cada margen a lo largo de los tramos. </t>
  </si>
  <si>
    <t>Presenta tramos de gran longitud con una ribera muy bien conservada, especialmente en la parte alta desde la salida del río  del  Espacio Sabinares del Arlanza hacia las zonas más altas. En la cabecera de este río, se encuentra una aliseda densa acompañada de una sauceda bien conservada. 
En la zona baja, en el entorno de Lerma, Palenzuela  y en la confluencia con el Arlanzón, se pueden encontrar tramos de ribera,  aceptablemente bien conservada, aunque con un ancho limitado por las explotaciones agrícolas y forestales, se alternan tramos de unos 500 m. muy densamente poblados con una importante presencia de árboles grandes, con otras zonas donde estos desaparecen y han sido sustituidos por chopos; el tramo  está muy fragmentado puesto que hay un número muy elevado de azudes y obstáculos importantes dentro del LIC, pero es difícil su permeabilización
Dentro de los  hábitats relacionados con el medio hídrico incluidos en la ficha de este espacio, consideramos que están bien representados los tipos 3240 y  3260, el tipo de hábitat 3250 no se encuentra presente en este Espacio, y  del 3220, su presencia es tan parcial y poco relevante, que los tramos que podrían atribuirse a este los  consideramos incluidos en los 3240. Se pueden ver  parches del 6420, distribuidos principalmente por la zona media y alta. En cuanto a los hábitats de ribera es dominante en  su distribución, el 91E0.</t>
  </si>
  <si>
    <t>ARLANZA-3</t>
  </si>
  <si>
    <t>Esta información  corresponde a cinco teselas de las publicada por el CEDEX en su informe, y puede no ser representativas de la composición y estado de toda la vegetación de ribera de este Espacio.</t>
  </si>
  <si>
    <t>ARLANZA-2</t>
  </si>
  <si>
    <t>Aliseda mesotrofa</t>
  </si>
  <si>
    <t>3 m</t>
  </si>
  <si>
    <t>10 m</t>
  </si>
  <si>
    <t>Densa a muy densa</t>
  </si>
  <si>
    <t xml:space="preserve"> Fraxinus angustifolia</t>
  </si>
  <si>
    <t>Rubus caesius, Ligustrum vulgare, Fraxinus angustifolia</t>
  </si>
  <si>
    <t>Humulus lupulus, Galium aparine, Bryonia cretica subsp. dioica, Lonicera periclymenum subsp. hispanica, Clematis vitalba</t>
  </si>
  <si>
    <t>Salix salviifolia, Fraxinus angustifolia, Salix alba, Salix purpurea</t>
  </si>
  <si>
    <t>Salix purpurea, Salix salviifolia, Rubus ulmifolius</t>
  </si>
  <si>
    <t>PEDROSO-2</t>
  </si>
  <si>
    <t>8 m</t>
  </si>
  <si>
    <t>Salix salviifolia, Salix eleagnos</t>
  </si>
  <si>
    <t>Rubus caesius, Cornus sanguinea, Ligustrum vulgare, Rosa gr. canina, Rubus ulmifolius</t>
  </si>
  <si>
    <t>Bryonia cretica subsp. dioica, Galium aparine, Lonicera periclymenum subsp. hispanica, Solanum dulcamara</t>
  </si>
  <si>
    <t>Alnus glutinosa, Salix atrocinerea</t>
  </si>
  <si>
    <t>Salix salviifolia</t>
  </si>
  <si>
    <t>Sauceda negra</t>
  </si>
  <si>
    <t>Abierta a muy densa</t>
  </si>
  <si>
    <t>Salix atrocinerea, Corylus avellana</t>
  </si>
  <si>
    <t>Rubus idaeus, Corylus avellana, Rhamnus catharticus, Salix purpurea, Frangula alnus, Prunus spinosa</t>
  </si>
  <si>
    <t>Galium aparine, Lonicera periclymenum subsp. hispanica, Calystegia sepium, Bryonia cretica subsp. dioica</t>
  </si>
  <si>
    <t>Fraxinus excelsior</t>
  </si>
  <si>
    <t>Salix purpurea, Salix salviifolia, Frangula alnus, Corylus avellana, Rubus caesius</t>
  </si>
  <si>
    <t>PEDROSO-1</t>
  </si>
  <si>
    <t>REGAJALES-1</t>
  </si>
  <si>
    <t xml:space="preserve">2 m </t>
  </si>
  <si>
    <t>5 m</t>
  </si>
  <si>
    <t>Abierta</t>
  </si>
  <si>
    <t>Salix atrocinerea</t>
  </si>
  <si>
    <t>Erica arborea, Cistus laurifolius, Rubus caesius, Crataegus monogyna</t>
  </si>
  <si>
    <t>Lonicera periclymenum subsp. hispanica, Rubus sp.</t>
  </si>
  <si>
    <t>Excelente</t>
  </si>
  <si>
    <t>No muy alterada</t>
  </si>
  <si>
    <t>El valor del índice IC en las masas 226, 227, 232, 243 y 297  es moderado, lo que podría tener efectos negativos sobre el estado de este hábitat, especialmente en lo relacionado con la continuidad fluvial, la dispersión de material biológico y el tipo de sustrato del lecho, en el remanso aguas arriba podría influir sobre la estabilidad y composición de suelos. Respecto a la alteración que presenta el QBR en las masas 159, 227, 228, 279 y 297 pueden indicar efectos de alteración en la continuidad y naturalidad del canal fluvial, así como en los componentes del sustrato del cauce. La alteración del valor del indicador IHF, puede tener consecuencias sobre el estado de este hábitat en tanto que  pueden presentarse modificaciones en el sombreado del cauce y,  la  composición y granulometría del sustrato del cauce, hay que considerar que este tipo de hábitat se presenta preferentemente en zonas con lechos pedregosos, formados por cantos y bolos que son movidos por los caudales de gran magnitud. Tanto el valor del fósforo en la masa 159, como el bajo valor de contenido en oxígeno de la 232, como los nitratos en la 297 indican una mala calidad de las aguas, esto también se puede interpretar de los valores de IBMWP en la masa 228 y 279. La alteración del estado cuantitativo de la masa subterránea 400067 podría tener consecuencias en las aportaciones totales de este hábitat, podemos conocer que la magnitud total de aportaciones está alterada, pero no su distribución estacional lo que podría dar una idea más concreta sobre los efectos en este hábitat.</t>
  </si>
  <si>
    <t xml:space="preserve">Las alteraciones descritas en el hábitat anterior pueden producir los mismos efectos en este hábitat, hay que considerar que este tipo de río se sitúa preferentemente sobre sustratos conformados por aporte de sedimentos aluviales de diferentes granulometrías, incluyendo gravas y cantos, los  cambios o alteraciones que indica el IHF pueden ser de diferente magnitud en este hábitat o producir modificaciones diferentes en función de que se conserve o altere más un tipo de sustrato u otro. La alteración del estado cuantitativo de la masa subterránea 400067, podría tener consecuencias en las aportaciones totales de este hábitat. </t>
  </si>
  <si>
    <t>Las alteraciones descritas en el hábitat anterior pueden producir los mismos efectos en este hábitat,  los  cambios o alteraciones que indica el IHF pueden ser también diferentes respecto a los dos anteriores, si estas afectan a la granulometría del sustrato y se producen cambios sobre los sustratos preferentes en estos ríos. Respecto a las alteraciones hidrológicas este hábitat se caracteriza por, mantener flujos de agua permanentes, aunque con fluctuaciones de nivel a lo largo del año, con mínimos durante el verano, y podría verse menos afectado por disminuciones de aportaciones en el estiaje.</t>
  </si>
  <si>
    <t>Las alteraciones descritas en el hábitat anterior pueden producir los mismos efectos en este hábitat,  los  cambios o alteraciones que indica el IHF pueden ser también  diferentes, si estas afectan a la granulometría del sustrato y se producen cambios sobre los sustratos preferentes en estos ríos. Respecto a las alteraciones hidrológicas este hábitat se caracteriza por, mantener caudales variables, y podría verse menos afectado que los anteriores, por las  disminuciones de aportaciones en el estiaje.</t>
  </si>
  <si>
    <t>Las alteraciones morfológicas que indica el índice  IC en las masas 226, 227, 232, 243 y 297  no se considera que  suponga una incidencia  notable sobre este hábitat.  En las masas 159, 227, 228, 279 y 297  el valor peor que muy bueno en el índice QBR, puede indicar un estado alterado de la composición de la vegetación de ribera, en parte podrían estar relacionadas con las explotaciones forestales registradas en las masas 159, y 297 o canalizaciones y protección de márgenes que aparecen ligadas a estas masas en el inventario de presiones del Plan, aunque no explicarían el origen de esta degradación en todas las masas; las posibles consecuencias de alteraciones detectadas por este indicador podrían tener  su origen en la reproducción y dispersión de sus componentes vegetales y en la composición y estabilidad del suelo.  La alteración del índice IHF en esta masa  podría tener también efectos negativos sobre el estado de este hábitat, especialmente en lo relacionado con el tipo de sustrato, estabilidad y composición de suelos. Como a los hábitats tipos ríos los hábitats de ribera se verán afectados por una mala calidad de las aguas, lo que ocurre en la masas 159, 228, 232, y 279 en las que los indicadores químicos o el IBMWP, determinan una mala calidad química o alteraciones por contaminación orgánica. También indican alteración el estado cuantitativo de la masa subterránea 400067, lo que  podría tener también efectos negativos sobre las aportaciones totales y el grado de humedad ambiental, que afectarían al estado de este hábitat, que se desarrolla mejor cuando el nivel freático está accesible.</t>
  </si>
  <si>
    <t>La alteración que indica los indicadores  IC, QBR e IHF, producirán en este hábitats los mismos  efectos descritos en el anterior, Por otro lado respecto a la alteración hidrológica representada por la alteración del estado cuantitativo de la masa subterránea 400067, se debe conocer mejor la composición de este hábitat, y su estructura arbórea, ya que la tolerancia a  situaciones de sequía estival es diferente en alisedas que en fresnedas.</t>
  </si>
  <si>
    <t>La alteración que indica los indicadores  IC, QBR e IHF, producirán en este hábitats los mismos  efectos descritos en el anterior, Por otro lado respecto a la alteración hidrológica representada por la alteración del estado cuantitativo de la masa subterránea 400067, se debe conocer mejor la composición de este hábitat, y su estructura arbórea, ya que algunas saucedas toleran bien situaciones de sequía estival.</t>
  </si>
  <si>
    <t>Las alteraciones morfológicas que indican el índice  IC en las masas 226, 227, 232, 243 y 297  no se considera que  suponga una incidencia  notable sobre este hábitat.  En las masas 159, 227, 228, 279 y 297  el valor peor que muy bueno en el índice QBR, puede indicar un estado alterado de la composición de este hábitat en relación con el desarrollo de los procesos de reproducción, alteración de los suelos o bien por usos y aprovechamientos que inciden sobre la calidad de este hábitat. La alteración indicada por el IHF en las masas 226 y 232, podría tener consecuencias en este hábitat,  si esta estuviera relacionada con cambios en  la granulometría del sustrato.</t>
  </si>
  <si>
    <t>El martín pescador es una especie sedentaria  que usa las masas de agua como punto de alimentación, y puede verse afectada por la alteración de las poblaciones de sus presas. Las alteraciones que indica el QBR, pueden tener consecuencias sobre la especie puesto que la destrucción de la vegetación de ribera limita sus hábitats de pesca.</t>
  </si>
  <si>
    <t xml:space="preserve">En las masas 226, 227, 232, 243 y 297, el índice de compartimentación IC es alto, lo que puede influir negativamente sobre los movimientos de dispersión del desmán ibérico, dificultando la ocupación de nuevos tramos de río o la recolonización de aquéllos de los que haya desaparecido, también  sobre los movimientos de la especie, y las zonas de refugio y la vegetación de las orillas. Sin embargo, no se considera que las alteraciones que indica el índice IC,   supongan una incidencia  notable sobre la nutria. En la masa 159, 227, 228, 279 y 297   el mal estado de la vegetación de ribera que indica el valor del QBR, puede tener consecuencias sobre la alimentación, movimientos, presencia de masas de agua y refugio del desmán y la nutria. El indicador IBMWP  indica una mala calidad del agua, lo que podrían afectar a la alimentación del grupo, a los periodos reproductivos, y la composición química del agua, así como los contaminantes de tipo químico de las masas 159, 232 y 297. La alteración del IHF en las masas 226 y 243 podría tener incidencia sobre las zonas de refugio y la vegetación que se instala en las riberas y la presencia de masas de agua donde habita estas especies. La alteración del estado cuantitativo de la masa subterránea 400067, podría tener consecuencia sobre la presencia de masas de agua que podría utilizar el desmán y la nutria.  </t>
  </si>
  <si>
    <t>Como alteración importante está la secuencia de obstáculos que impiden la continuidad fluvial, muchos de ellos producen una modificación de los mesohábitats, así como una modificación en el aporte de sedimentos, que puede tener consecuencias hidromorfológicas en el trazado del cauce. Inicialmente no hay referencia sobre una posible alteración hidrológica suficientemente importante, puesto que es uno de los pocos ríos de la cuenca, que no tiene una presa importante que regule su caudal,  no hay indicadores de alteración hidrológica que detecten cambios relevantes, aunque la regulación que pueden producir la sucesión de azudes, puede llegar a ser importante. Solo una de las masas subterráneas de este Espacio, tienen un mal estado cuantitativo.</t>
  </si>
  <si>
    <t>Este hábitat se detectó en la visita, en las zonas más altas, aunque no claramente, se observa dentro del Espacio tramos de montaña en los que sólo permanezcan estas especies, lo que podría justificar su asignación a este hábitat, y muchas veces se encuentra  vegetación más compleja en sus orillas. Inicialmente la única presión que puede producir una perturbación importante sobre el mismo, son los obstáculos transversales.</t>
  </si>
  <si>
    <t>Este es el hábitat de ribera  dominante en el Espacio, se aprecia una degradación progresiva desde la cabecera, hasta las partes más bajas de este Espacio, aunque también en la parte baja se encuentran zonas bien conservadas. La principal alteración es la ocupación del espacio por repoblaciones o cultivos y también porque las orillas están algo sobreelevadas respecto al cauce, lo que provoca una cierta restricción al desbordamientos en las avenidas.</t>
  </si>
  <si>
    <t xml:space="preserve">Este hábitat se detectó en la visita en algunos tramos muy bien conservado y con ejemplares de gran tamaño ocupando  bandas a ambos lados del margen, bien solo o acompañando a las alisedas, en ocasiones ocupa bandas de hasta 35 m. de ancho, sin embargo desaparece o está muy alterado en otros tramos por  la invasión de cultivos. </t>
  </si>
  <si>
    <t>En este Espacio se encuentran formaciones cuya clasificación dentro de este grupo es dudosa y posiblemente, deberían ser incluidas en el tipo de hábitat 91E0. Pueden incluirse dentro de este hábitat formaciones encontradas en el Espacio como son las Saucedas eutrofas o sobre sustratos básicos, y dentro de estas Mimbreras y  Saucedas negras, también encontramos formaciones del tipo Saucedas Mesotrofas, y dentro de estas las  Saucedas blancas. De estas últimas en este Espacio se encuentran dominadas  por  Salix fragilis, y el híbrido entre este taxón y el S. alba, Salix x rubens.  Estas formaciones se encuentran en el tramo bajo, incluidas o entremezcladas con la aliseda, posiblemente son etapas de degradación de un bosque más maduro, se encuentran alteradas con presencia de zarzas y especies introducidas, así como con repoblaciones de choperas.</t>
  </si>
  <si>
    <t>En la zona de este Espacio se encuentran las formaciones de juncales basófilos del subtipo ecológico: Molinio-Holoschoenenion. Se ha detectado su presencia en la visita pero las coberturas son mínimas, como cabe esperar de su carácter de comunidades azonales. Se encontraron tanto  bajo la cobertura de la vegetación de ribera, como  en zonas aisladas de vaguada, donde se manifiesta la presencia de agua fuera de las orillas. Consideramos que su distribución está reducida, respecto a las posiciones que debería ocupar de forma natural en un territorio sin alteraciones importantes;  entre las causas que pueden atribuirse a su degradación podrían darse en este Espacio, la  influencia humana directa por las prácticas agrícolas y forestales, o por el pastoreo.</t>
  </si>
  <si>
    <t>Regular</t>
  </si>
  <si>
    <t>Aportación lateral de otras masas, Retorno de riego, Recarga desde ríos, lagos y embalses</t>
  </si>
  <si>
    <t>Aportación lateral de otras masas, Retorno de riego, Recarga desde ríos, lagos y embalses, Otros</t>
  </si>
  <si>
    <t>Aportación lateral de otras masas, Retorno de riego</t>
  </si>
  <si>
    <t>Tramo bajo de Arlanza</t>
  </si>
  <si>
    <t>Lerma-Palenzuela</t>
  </si>
  <si>
    <t>Moderada</t>
  </si>
  <si>
    <t xml:space="preserve">El ancho de protección para el desarrollo de la vegetación de ribera establecido por el Plan para el río Arlanza es de 15 m., mientras que para los ríos Pedroso y Franco es de 10 m. </t>
  </si>
  <si>
    <t>Arlanza</t>
  </si>
  <si>
    <t>Pedroso</t>
  </si>
  <si>
    <t>Tipo III, valle muy abierto y de considerable anchura, con llanura de inundación bien definida y confinada por terrazas fluviales</t>
  </si>
  <si>
    <t>Entre media a alta, superior a 12 en gran parte de su longitud.</t>
  </si>
  <si>
    <t xml:space="preserve"> Sinuosidad  media-alta, superior a 1,2. </t>
  </si>
  <si>
    <t>C2 bolos, C3 cantos, C4 gravas</t>
  </si>
  <si>
    <t>La  degradación de estas masas de agua se inicia en las cabeceras con la regulación hidrológica producido por el embalse de Castrovido, dentro del Espacio hay un gran número de obstáculos transversales que producen una interrupción de la continuidad longitudinal. En general mantiene tramos muy bien conservados,  la degradación de esta masa de agua se produce principalmente en la parte baja, por la repoblación forestal de chopo canadiense  y la ocupación de las riberas por   fincas dedicadas a cultivos o prados; aunque incluso en esta zona, a pesar de encontrase parte de la ribera ocupada, se conserva una franja ancha y más naturalizada próxima al cauce, en gran parte de su longitud. Dentro de las otras afecciones importantes están la presencia de obstáculos transversales, como ya se ha dicho, de menor consideración son las producidas por el pastoreo o actividades recreativas.</t>
  </si>
  <si>
    <t xml:space="preserve">El caudal ecológico propuesto para el río Arlanza en la masa situada a la salida del Espacio supone un 8,66 % del caudal medio. Se ha diseñado un régimen que contemple magnitud, duración y frecuencia de caudales extremos, para esta masa. La variación de la magnitud, entre el caudal mensual máximo y el mínimo, se reduce de 6,04 veces mayor el caudal maximo mensual  respecto al minimo, en el régimen natural,  a 1,66 en el ecológico. El estado cuantitativo de la masas de agua subterráneas con código 400067 es malo. </t>
  </si>
  <si>
    <t>En el inventario de medidas del Plan se contemplan 9 mejoras de cauces, de las que no se conoce el tipo de ejecución, se considera una amenaza si el objetivo es consolidar mediante infraestructuras rígidas el trazado de este. Se incluyen la construcción de 11  nuevas EDAR. También se contempla la adecuación y mejora en 10 infraestructuras de depuración, emisarios, decantadores, red de saneamiento... Se propone tambien, en este progama de medidas la restauración ambiental de los tramos fluviales. Por último se incluye una medida relacionada con las infraestructuras de la presa de Castrovido.</t>
  </si>
  <si>
    <t xml:space="preserve">En la  masa de agua 226, el número de  barreras transversales es de 5, la compartimentación en esta masa es alta, así lo indica el valor calculado del índice de compartimentación (IC) cuyo valor es de 19,20. En la  masa de agua 227, el número de  barreras transversales es de 7, la compartimentación en esta masa es alta, así lo indica el valor calculado del índice de compartimentación (IC) cuyo valor es de 12,07. En cuanto a la masa 232, en su  cauce  hay 7 azudes, 4 de los cuales son franqueables por la ictiofauna. Por ello, la masa de agua se encuentra  también compartimentada,  según indica el valor calculado del Índice de Compartimentación (IC = 65), cuyo valor umbral para el buen estado es 6 . Se ha solicitado proponer una prórroga para alcanzar los objetivos ambientales en estas masas para el 2027. </t>
  </si>
  <si>
    <t>En la masa subterránea 400016, el excedente de nitrógeno procedente de la actividad agropecuaria es el principal factor de riesgo para la consecución de los OMA. La eliminación o filtración de aguas residuales urbanas también podría contribuir a la contaminación difusa, sin embargo, de momento no se ha llegado a determinar con exactitud en qué grado son responsables el uso de abonos, la ganadería o las aguas residuales urbanas en el contenido en nitratos de las aguas subterráneas. La actividad agropecuaria desarrollada en los terrenos sobre esta masa de agua subterránea genera con una contaminación difusa que ha degradado el estado químico, con contenidos en nitratos por encima de 50 mg/l. Por estos motivos se ha solicitado para esta masa proponer unos  objetivos medioambientales menos rigurosos, que consistirán en mantener el  índice de explotación ≤ 0,8 y una  tendencia piezométrica estable, además de una concentración de  NO3 ≤ 65 mg/l.</t>
  </si>
  <si>
    <t>En la masa subterránea 400067 actualmente, el balance de recursos refleja la clara situación de desequilibrio entre el recurso natural disponible, de 36 hm³/año, los bombeos 20 hm³/año y los retornos de 4 hm³/año (índice de explotación de 0,5). Por este motivo se ha solicitado proponer una prórroga para alcanzar los objetivos ambientales en estas masas para el 2027, que consistirán en mantener el  índice de explotación ≤ 0,8 y una  tendencia piezométrica estable, además de una concentración de  NO3 ≤ 50 mg/l</t>
  </si>
  <si>
    <t>PUENTEDURA</t>
  </si>
  <si>
    <t>QUINTANILLA DEL AGUA</t>
  </si>
  <si>
    <t>LERMA</t>
  </si>
  <si>
    <t xml:space="preserve">USO COMO MOLINO. </t>
  </si>
  <si>
    <t>ESCALA MAL DISEÑADA</t>
  </si>
  <si>
    <t>Energía, riegos y recreo</t>
  </si>
  <si>
    <t>Alto</t>
  </si>
  <si>
    <r>
      <t>Se continua en este plan con la contrucción de la infraestructura hidráulica presa de Castrovido, con una capacidad de 111,3 hm</t>
    </r>
    <r>
      <rPr>
        <vertAlign val="superscript"/>
        <sz val="10"/>
        <rFont val="Bookman Old Style"/>
        <family val="1"/>
      </rPr>
      <t>3</t>
    </r>
    <r>
      <rPr>
        <sz val="10"/>
        <rFont val="Bookman Old Style"/>
        <family val="1"/>
      </rPr>
      <t xml:space="preserve"> . Esta obra producirá un efecto muy grave e irreversible sobre el tramo del río Arlanza sobre el que se proyecta, aumentará los problemas de desnaturalización hidrológica de este río; siendo más grave en el Arlanza puesto que es uno de los pocos grandes ríos de la cuenca que no tiene una gran estructura de regulación y por lo tanto su régimen actual es próximo al natural. Además, esta obra aumentará los problemas de infranqueabilidad producida por los azudes presentes en este río. Esta obra apunta en la dirección contraria  a la mejora del estado ecológico, que debe ser objetivo de cumplimiento en todas las masas y EEPP, de la cuenca.</t>
    </r>
  </si>
  <si>
    <t>Se prevé la puesta en regadío (con aguas superficiales) de una amplia zona en la superficie existente de este Espacio, las UDAs: 2000078 RP Río Arlanza alto cuya superficie se incrementará en los horizontes 2015, 2021 y 2027; la 2000339 RP Río Pedroso cuya superficie se incrementará en los horizontes 2015, 2021 y 2027; 2000079 RP Río Arlanza medio cuya superficie se incrementará en los horizontes 2015, 2021 y 2027; 2000080 RP Río Arlanza bajo cuya superficie se incrementará en los horizontes 2015, 2021 y 2027; 2000320 RP Río Arlanza entre Arlanzón y Pisuerga cuya superficie se incrementará en los horizontes 2015, 2021 y 2027. Estas nuevas demandas para regadío aumentarán la presión sobre los recursos hídricos agravarán los problemas de alteración del régimen hidrológico, y no favorecerán la mejora del estado químico alterado que se ha detectado en varias de las masas incluidas en este Espacio protegido.</t>
  </si>
  <si>
    <t xml:space="preserve"> La mayor concentración por longitud de río  de obstáculos laterales se encuentra en el Pedroso, estos azudes son de pequeño tamaño en general y con poca capacidad de regular caudales, su pèrmeablización sería sencilla.</t>
  </si>
  <si>
    <t>Estado ecológico 2013 con HM-Duero</t>
  </si>
  <si>
    <t>No se modifica en 2013</t>
  </si>
  <si>
    <t>El índice de compartimentación IC es muy alto en las masas  226, 227, 232, 243 y 297, las alteraciones que indica este índice podrían influir sobre el desarrollo de la larva y de los juveniles de los peces, los movimientos de las especies, el tipo de tramo ocupado por cada clase de edad, los mesohábitats ocupados, y sobre la composición y estabilidad de las orillas. La alteración de la calidad del agua que indica el IBMWP en las masas 228 y 279 afecta a los peces que prefieren aguas oxigenadas, también pueden indicar indirectamente la falta de algún grupo de invertebrados que pueda estar incluido en su dieta. Las condiciones de falta de oxígeno o cambios en la conductividad del agua pueden afectar también al desarrollo de las larvas de los peces. La alteración que indica el QBR, puede tener consecuencias sobre el tipo de alimentación, sobre la estabilidad de las orillas y su composición. La alteración que indica el IHF estaría relacionada con el tipo de tramo y mesohábitats que ocupan los individuos, el sustrato del cauce y las zonas de refugio para las especies. Pueden verse afectada por la variación del estado cuantitativo de las masas subterráneas en tanto que llegarían a  sus tramos menos aportaciones totales.</t>
  </si>
  <si>
    <t xml:space="preserve">El índice de compartimentación IC   es alto en las  masas  226, 227, 232, 243 y 297, las alteraciones morfológicas que indica pueden influir negativamente sobre el desarrollo de las larvas, la presencia de zonas de agua óptimas para el sapillo, presencia de refugios y vegetación de orillas. La alteración sobre las riberas que indica el QBR en las masas 159, 227, 228, 279 y 297, puede influir en la alimentación y las  zonas de refugio del sapillo pintojo.  El mal estado químico de las masas 159, 228, 232 279 y 297  podrían afectar a esta especie, que prefiere aguas limpias, especialmente en la masa 297 con un estado alterado de las concentraciones de nitratos ya que  presenta toxicidad a exceso de fertilizantes por el nitrato de amonio en larvas. También en las masas en las que está alterado el IBMWP podría tener influencia en su dieta, pues el sapillo  pintojo se alimenta de invertebrados. </t>
  </si>
  <si>
    <t>En la red fluvial de este Espacio   se han instalado aprovechamientos que dificultan la conectividad lateral de la ribera con su llanura; hay  defensas y motas en este río,  y determinados usos del suelo sobreelevados e impermeabilizados; terrenos de cultivo recrecidos por ejemplo y otros; que también reducen la funcionalidad natural de la llanura de inundación. Sería aconsejable la actuación o  retirada de obras latarales, que no sean estrictamente necesarias por motivos de seguridad.</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</si>
</sst>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00"/>
    <numFmt numFmtId="165" formatCode="0.0"/>
  </numFmts>
  <fonts count="26">
    <font>
      <sz val="10"/>
      <name val="Arial"/>
    </font>
    <font>
      <sz val="10"/>
      <name val="Bookman Old Style"/>
      <family val="1"/>
    </font>
    <font>
      <b/>
      <sz val="10"/>
      <name val="Bookman Old Style"/>
      <family val="1"/>
    </font>
    <font>
      <sz val="9"/>
      <name val="Bookman Old Style"/>
      <family val="1"/>
    </font>
    <font>
      <b/>
      <u/>
      <sz val="10"/>
      <name val="Bookman Old Style"/>
      <family val="1"/>
    </font>
    <font>
      <b/>
      <sz val="8"/>
      <name val="Bookman Old Style"/>
      <family val="1"/>
    </font>
    <font>
      <b/>
      <vertAlign val="superscript"/>
      <sz val="10"/>
      <name val="Bookman Old Style"/>
      <family val="1"/>
    </font>
    <font>
      <sz val="8"/>
      <name val="Bookman Old Style"/>
      <family val="1"/>
    </font>
    <font>
      <sz val="28"/>
      <name val="Arial"/>
      <family val="2"/>
    </font>
    <font>
      <sz val="12"/>
      <name val="Arial"/>
      <family val="2"/>
    </font>
    <font>
      <i/>
      <sz val="10"/>
      <name val="Bookman Old Style"/>
      <family val="1"/>
    </font>
    <font>
      <b/>
      <i/>
      <sz val="10"/>
      <name val="Bookman Old Style"/>
      <family val="1"/>
    </font>
    <font>
      <b/>
      <sz val="9"/>
      <name val="Bookman Old Style"/>
      <family val="1"/>
    </font>
    <font>
      <b/>
      <sz val="10"/>
      <name val="Arial"/>
      <family val="2"/>
    </font>
    <font>
      <sz val="12"/>
      <name val="Bookman Old Style"/>
      <family val="1"/>
    </font>
    <font>
      <b/>
      <sz val="12"/>
      <name val="Bookman Old Style"/>
      <family val="1"/>
    </font>
    <font>
      <b/>
      <sz val="11"/>
      <name val="Bookman Old Style"/>
      <family val="1"/>
    </font>
    <font>
      <sz val="11"/>
      <color indexed="8"/>
      <name val="Calibri"/>
      <family val="2"/>
    </font>
    <font>
      <sz val="10"/>
      <color indexed="8"/>
      <name val="Bookman Old Style"/>
      <family val="1"/>
    </font>
    <font>
      <sz val="10"/>
      <color indexed="10"/>
      <name val="Bookman Old Style"/>
      <family val="1"/>
    </font>
    <font>
      <vertAlign val="subscript"/>
      <sz val="8"/>
      <name val="Bookman Old Style"/>
      <family val="1"/>
    </font>
    <font>
      <b/>
      <sz val="7"/>
      <name val="Bookman Old Style"/>
      <family val="1"/>
    </font>
    <font>
      <sz val="8"/>
      <name val="Arial"/>
      <family val="2"/>
    </font>
    <font>
      <sz val="10"/>
      <name val="Arial"/>
      <family val="2"/>
    </font>
    <font>
      <vertAlign val="superscript"/>
      <sz val="10"/>
      <name val="Bookman Old Style"/>
      <family val="1"/>
    </font>
    <font>
      <sz val="10"/>
      <color theme="1"/>
      <name val="Arial"/>
      <family val="2"/>
    </font>
  </fonts>
  <fills count="8">
    <fill>
      <patternFill patternType="none"/>
    </fill>
    <fill>
      <patternFill patternType="gray125"/>
    </fill>
    <fill>
      <patternFill patternType="solid">
        <fgColor indexed="9"/>
        <bgColor indexed="64"/>
      </patternFill>
    </fill>
    <fill>
      <patternFill patternType="solid">
        <fgColor indexed="27"/>
        <bgColor indexed="64"/>
      </patternFill>
    </fill>
    <fill>
      <patternFill patternType="solid">
        <fgColor theme="0"/>
        <bgColor indexed="64"/>
      </patternFill>
    </fill>
    <fill>
      <patternFill patternType="solid">
        <fgColor indexed="41"/>
        <bgColor indexed="64"/>
      </patternFill>
    </fill>
    <fill>
      <patternFill patternType="solid">
        <fgColor indexed="44"/>
        <bgColor indexed="64"/>
      </patternFill>
    </fill>
    <fill>
      <patternFill patternType="solid">
        <fgColor rgb="FFFFFF00"/>
        <bgColor indexed="64"/>
      </patternFill>
    </fill>
  </fills>
  <borders count="17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ck">
        <color indexed="64"/>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ck">
        <color indexed="64"/>
      </left>
      <right/>
      <top/>
      <bottom/>
      <diagonal/>
    </border>
    <border>
      <left/>
      <right style="medium">
        <color indexed="64"/>
      </right>
      <top/>
      <bottom/>
      <diagonal/>
    </border>
    <border>
      <left style="medium">
        <color indexed="64"/>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thin">
        <color indexed="64"/>
      </left>
      <right style="thick">
        <color indexed="48"/>
      </right>
      <top/>
      <bottom style="thick">
        <color indexed="48"/>
      </bottom>
      <diagonal/>
    </border>
    <border>
      <left style="thin">
        <color indexed="64"/>
      </left>
      <right style="thin">
        <color indexed="64"/>
      </right>
      <top/>
      <bottom style="thick">
        <color indexed="48"/>
      </bottom>
      <diagonal/>
    </border>
    <border>
      <left style="thin">
        <color indexed="64"/>
      </left>
      <right style="thin">
        <color indexed="64"/>
      </right>
      <top style="thin">
        <color indexed="64"/>
      </top>
      <bottom style="thick">
        <color indexed="48"/>
      </bottom>
      <diagonal/>
    </border>
    <border>
      <left style="thick">
        <color indexed="48"/>
      </left>
      <right style="thin">
        <color indexed="64"/>
      </right>
      <top style="thin">
        <color indexed="64"/>
      </top>
      <bottom style="thick">
        <color indexed="48"/>
      </bottom>
      <diagonal/>
    </border>
    <border>
      <left style="thin">
        <color indexed="64"/>
      </left>
      <right style="thick">
        <color indexed="48"/>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ck">
        <color indexed="48"/>
      </left>
      <right style="thin">
        <color indexed="64"/>
      </right>
      <top style="thin">
        <color indexed="64"/>
      </top>
      <bottom/>
      <diagonal/>
    </border>
    <border>
      <left style="thick">
        <color indexed="48"/>
      </left>
      <right style="thin">
        <color indexed="64"/>
      </right>
      <top style="thin">
        <color indexed="64"/>
      </top>
      <bottom style="thin">
        <color indexed="64"/>
      </bottom>
      <diagonal/>
    </border>
    <border>
      <left style="thick">
        <color indexed="48"/>
      </left>
      <right style="thin">
        <color indexed="64"/>
      </right>
      <top/>
      <bottom style="thin">
        <color indexed="64"/>
      </bottom>
      <diagonal/>
    </border>
    <border>
      <left style="thin">
        <color indexed="64"/>
      </left>
      <right style="thick">
        <color indexed="48"/>
      </right>
      <top style="thick">
        <color indexed="48"/>
      </top>
      <bottom style="medium">
        <color indexed="64"/>
      </bottom>
      <diagonal/>
    </border>
    <border>
      <left style="thin">
        <color indexed="64"/>
      </left>
      <right style="thin">
        <color indexed="64"/>
      </right>
      <top style="thick">
        <color indexed="48"/>
      </top>
      <bottom style="medium">
        <color indexed="64"/>
      </bottom>
      <diagonal/>
    </border>
    <border>
      <left style="thick">
        <color indexed="48"/>
      </left>
      <right style="thin">
        <color indexed="64"/>
      </right>
      <top style="thick">
        <color indexed="48"/>
      </top>
      <bottom style="medium">
        <color indexed="64"/>
      </bottom>
      <diagonal/>
    </border>
    <border>
      <left/>
      <right style="thick">
        <color indexed="48"/>
      </right>
      <top style="thin">
        <color indexed="64"/>
      </top>
      <bottom style="thick">
        <color indexed="48"/>
      </bottom>
      <diagonal/>
    </border>
    <border>
      <left/>
      <right/>
      <top style="thin">
        <color indexed="64"/>
      </top>
      <bottom style="thick">
        <color indexed="48"/>
      </bottom>
      <diagonal/>
    </border>
    <border>
      <left style="thin">
        <color indexed="64"/>
      </left>
      <right/>
      <top style="thin">
        <color indexed="64"/>
      </top>
      <bottom style="thick">
        <color indexed="48"/>
      </bottom>
      <diagonal/>
    </border>
    <border>
      <left/>
      <right style="thick">
        <color indexed="48"/>
      </right>
      <top style="thin">
        <color indexed="64"/>
      </top>
      <bottom style="thin">
        <color indexed="64"/>
      </bottom>
      <diagonal/>
    </border>
    <border>
      <left style="thin">
        <color indexed="64"/>
      </left>
      <right style="thick">
        <color indexed="48"/>
      </right>
      <top style="thin">
        <color indexed="64"/>
      </top>
      <bottom style="thin">
        <color indexed="64"/>
      </bottom>
      <diagonal/>
    </border>
    <border>
      <left/>
      <right style="thick">
        <color indexed="48"/>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ck">
        <color indexed="48"/>
      </right>
      <top/>
      <bottom/>
      <diagonal/>
    </border>
    <border>
      <left style="thin">
        <color indexed="64"/>
      </left>
      <right/>
      <top/>
      <bottom/>
      <diagonal/>
    </border>
    <border>
      <left style="thick">
        <color indexed="48"/>
      </left>
      <right style="thin">
        <color indexed="64"/>
      </right>
      <top/>
      <bottom/>
      <diagonal/>
    </border>
    <border>
      <left/>
      <right style="thick">
        <color indexed="48"/>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ck">
        <color indexed="48"/>
      </right>
      <top style="thick">
        <color indexed="48"/>
      </top>
      <bottom style="thin">
        <color indexed="64"/>
      </bottom>
      <diagonal/>
    </border>
    <border>
      <left style="thin">
        <color indexed="64"/>
      </left>
      <right style="thin">
        <color indexed="64"/>
      </right>
      <top style="thick">
        <color indexed="48"/>
      </top>
      <bottom style="thin">
        <color indexed="64"/>
      </bottom>
      <diagonal/>
    </border>
    <border>
      <left style="thick">
        <color indexed="48"/>
      </left>
      <right style="thin">
        <color indexed="64"/>
      </right>
      <top style="thick">
        <color indexed="48"/>
      </top>
      <bottom style="thin">
        <color indexed="64"/>
      </bottom>
      <diagonal/>
    </border>
    <border>
      <left style="thin">
        <color indexed="64"/>
      </left>
      <right style="thick">
        <color indexed="48"/>
      </right>
      <top style="thin">
        <color indexed="64"/>
      </top>
      <bottom style="thick">
        <color indexed="48"/>
      </bottom>
      <diagonal/>
    </border>
    <border>
      <left/>
      <right style="thick">
        <color indexed="48"/>
      </right>
      <top/>
      <bottom style="thick">
        <color indexed="48"/>
      </bottom>
      <diagonal/>
    </border>
    <border>
      <left/>
      <right/>
      <top/>
      <bottom style="thick">
        <color indexed="48"/>
      </bottom>
      <diagonal/>
    </border>
    <border>
      <left style="thin">
        <color indexed="64"/>
      </left>
      <right/>
      <top/>
      <bottom style="thick">
        <color indexed="48"/>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thin">
        <color indexed="64"/>
      </left>
      <right style="thick">
        <color indexed="12"/>
      </right>
      <top/>
      <bottom style="thick">
        <color indexed="12"/>
      </bottom>
      <diagonal/>
    </border>
    <border>
      <left style="thin">
        <color indexed="64"/>
      </left>
      <right style="thin">
        <color indexed="64"/>
      </right>
      <top/>
      <bottom style="thick">
        <color indexed="12"/>
      </bottom>
      <diagonal/>
    </border>
    <border>
      <left style="thin">
        <color indexed="64"/>
      </left>
      <right style="thin">
        <color indexed="64"/>
      </right>
      <top style="thin">
        <color indexed="64"/>
      </top>
      <bottom style="thick">
        <color indexed="12"/>
      </bottom>
      <diagonal/>
    </border>
    <border>
      <left style="thick">
        <color indexed="12"/>
      </left>
      <right style="thin">
        <color indexed="64"/>
      </right>
      <top style="thin">
        <color indexed="64"/>
      </top>
      <bottom style="thick">
        <color indexed="12"/>
      </bottom>
      <diagonal/>
    </border>
    <border>
      <left style="thin">
        <color indexed="64"/>
      </left>
      <right style="thick">
        <color indexed="12"/>
      </right>
      <top/>
      <bottom style="thin">
        <color indexed="64"/>
      </bottom>
      <diagonal/>
    </border>
    <border>
      <left style="thick">
        <color indexed="12"/>
      </left>
      <right style="thin">
        <color indexed="64"/>
      </right>
      <top/>
      <bottom style="thin">
        <color indexed="64"/>
      </bottom>
      <diagonal/>
    </border>
    <border>
      <left style="thin">
        <color indexed="64"/>
      </left>
      <right style="thick">
        <color indexed="12"/>
      </right>
      <top style="thick">
        <color indexed="12"/>
      </top>
      <bottom style="medium">
        <color indexed="64"/>
      </bottom>
      <diagonal/>
    </border>
    <border>
      <left style="thin">
        <color indexed="64"/>
      </left>
      <right style="thin">
        <color indexed="64"/>
      </right>
      <top style="thick">
        <color indexed="12"/>
      </top>
      <bottom style="medium">
        <color indexed="64"/>
      </bottom>
      <diagonal/>
    </border>
    <border>
      <left style="thick">
        <color indexed="12"/>
      </left>
      <right style="thin">
        <color indexed="64"/>
      </right>
      <top style="thick">
        <color indexed="12"/>
      </top>
      <bottom style="medium">
        <color indexed="64"/>
      </bottom>
      <diagonal/>
    </border>
    <border>
      <left style="thick">
        <color indexed="48"/>
      </left>
      <right/>
      <top/>
      <bottom style="thick">
        <color indexed="48"/>
      </bottom>
      <diagonal/>
    </border>
    <border>
      <left style="thick">
        <color indexed="48"/>
      </left>
      <right/>
      <top/>
      <bottom/>
      <diagonal/>
    </border>
    <border>
      <left/>
      <right style="thin">
        <color indexed="64"/>
      </right>
      <top style="thin">
        <color indexed="64"/>
      </top>
      <bottom style="thick">
        <color indexed="48"/>
      </bottom>
      <diagonal/>
    </border>
    <border>
      <left style="thick">
        <color indexed="48"/>
      </left>
      <right/>
      <top style="thin">
        <color indexed="64"/>
      </top>
      <bottom style="thick">
        <color indexed="48"/>
      </bottom>
      <diagonal/>
    </border>
    <border>
      <left style="thick">
        <color indexed="48"/>
      </left>
      <right/>
      <top style="thin">
        <color indexed="64"/>
      </top>
      <bottom style="thin">
        <color indexed="64"/>
      </bottom>
      <diagonal/>
    </border>
    <border>
      <left/>
      <right style="thin">
        <color indexed="64"/>
      </right>
      <top/>
      <bottom style="thin">
        <color indexed="64"/>
      </bottom>
      <diagonal/>
    </border>
    <border>
      <left style="thick">
        <color indexed="48"/>
      </left>
      <right/>
      <top/>
      <bottom style="thin">
        <color indexed="64"/>
      </bottom>
      <diagonal/>
    </border>
    <border>
      <left/>
      <right style="thick">
        <color indexed="48"/>
      </right>
      <top style="medium">
        <color indexed="64"/>
      </top>
      <bottom style="medium">
        <color indexed="64"/>
      </bottom>
      <diagonal/>
    </border>
    <border>
      <left/>
      <right/>
      <top style="medium">
        <color indexed="64"/>
      </top>
      <bottom style="medium">
        <color indexed="64"/>
      </bottom>
      <diagonal/>
    </border>
    <border>
      <left style="thick">
        <color indexed="48"/>
      </left>
      <right/>
      <top style="medium">
        <color indexed="64"/>
      </top>
      <bottom style="medium">
        <color indexed="64"/>
      </bottom>
      <diagonal/>
    </border>
    <border>
      <left style="thin">
        <color indexed="64"/>
      </left>
      <right style="thick">
        <color indexed="48"/>
      </right>
      <top style="thin">
        <color indexed="64"/>
      </top>
      <bottom/>
      <diagonal/>
    </border>
    <border>
      <left/>
      <right style="thick">
        <color indexed="48"/>
      </right>
      <top style="thick">
        <color indexed="48"/>
      </top>
      <bottom style="medium">
        <color indexed="64"/>
      </bottom>
      <diagonal/>
    </border>
    <border>
      <left/>
      <right/>
      <top style="thick">
        <color indexed="48"/>
      </top>
      <bottom style="medium">
        <color indexed="64"/>
      </bottom>
      <diagonal/>
    </border>
    <border>
      <left style="thick">
        <color indexed="48"/>
      </left>
      <right/>
      <top style="thick">
        <color indexed="48"/>
      </top>
      <bottom style="medium">
        <color indexed="64"/>
      </bottom>
      <diagonal/>
    </border>
    <border>
      <left/>
      <right style="thick">
        <color indexed="48"/>
      </right>
      <top style="thick">
        <color indexed="48"/>
      </top>
      <bottom/>
      <diagonal/>
    </border>
    <border>
      <left/>
      <right/>
      <top style="thick">
        <color indexed="48"/>
      </top>
      <bottom/>
      <diagonal/>
    </border>
    <border>
      <left style="thick">
        <color indexed="48"/>
      </left>
      <right/>
      <top style="thick">
        <color indexed="48"/>
      </top>
      <bottom/>
      <diagonal/>
    </border>
    <border>
      <left style="thin">
        <color indexed="64"/>
      </left>
      <right style="thick">
        <color indexed="48"/>
      </right>
      <top style="thick">
        <color indexed="48"/>
      </top>
      <bottom style="thick">
        <color indexed="64"/>
      </bottom>
      <diagonal/>
    </border>
    <border>
      <left style="thin">
        <color indexed="64"/>
      </left>
      <right style="thin">
        <color indexed="64"/>
      </right>
      <top style="thick">
        <color indexed="48"/>
      </top>
      <bottom style="thick">
        <color indexed="64"/>
      </bottom>
      <diagonal/>
    </border>
    <border>
      <left style="thick">
        <color indexed="48"/>
      </left>
      <right style="thin">
        <color indexed="64"/>
      </right>
      <top style="thick">
        <color indexed="48"/>
      </top>
      <bottom style="thick">
        <color indexed="64"/>
      </bottom>
      <diagonal/>
    </border>
    <border>
      <left/>
      <right style="thick">
        <color indexed="48"/>
      </right>
      <top style="thick">
        <color indexed="48"/>
      </top>
      <bottom style="thick">
        <color indexed="64"/>
      </bottom>
      <diagonal/>
    </border>
    <border>
      <left/>
      <right/>
      <top style="thick">
        <color indexed="48"/>
      </top>
      <bottom style="thick">
        <color indexed="64"/>
      </bottom>
      <diagonal/>
    </border>
    <border>
      <left style="thick">
        <color indexed="48"/>
      </left>
      <right/>
      <top style="thick">
        <color indexed="48"/>
      </top>
      <bottom style="thick">
        <color indexed="64"/>
      </bottom>
      <diagonal/>
    </border>
    <border>
      <left/>
      <right/>
      <top style="thick">
        <color indexed="64"/>
      </top>
      <bottom/>
      <diagonal/>
    </border>
    <border>
      <left/>
      <right style="thick">
        <color indexed="48"/>
      </right>
      <top style="thick">
        <color indexed="48"/>
      </top>
      <bottom style="thin">
        <color indexed="64"/>
      </bottom>
      <diagonal/>
    </border>
    <border>
      <left style="thin">
        <color indexed="64"/>
      </left>
      <right/>
      <top style="thick">
        <color indexed="48"/>
      </top>
      <bottom style="thin">
        <color indexed="64"/>
      </bottom>
      <diagonal/>
    </border>
    <border>
      <left style="thin">
        <color indexed="64"/>
      </left>
      <right style="thick">
        <color indexed="48"/>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ck">
        <color indexed="48"/>
      </left>
      <right style="thin">
        <color indexed="64"/>
      </right>
      <top style="thick">
        <color indexed="64"/>
      </top>
      <bottom style="thin">
        <color indexed="64"/>
      </bottom>
      <diagonal/>
    </border>
    <border>
      <left/>
      <right style="medium">
        <color indexed="64"/>
      </right>
      <top/>
      <bottom style="thin">
        <color indexed="64"/>
      </bottom>
      <diagonal/>
    </border>
    <border>
      <left/>
      <right style="thin">
        <color indexed="64"/>
      </right>
      <top/>
      <bottom style="medium">
        <color indexed="64"/>
      </bottom>
      <diagonal/>
    </border>
    <border>
      <left style="thick">
        <color indexed="48"/>
      </left>
      <right/>
      <top/>
      <bottom style="medium">
        <color indexed="64"/>
      </bottom>
      <diagonal/>
    </border>
    <border>
      <left style="thin">
        <color indexed="64"/>
      </left>
      <right/>
      <top style="medium">
        <color indexed="64"/>
      </top>
      <bottom/>
      <diagonal/>
    </border>
    <border>
      <left/>
      <right style="thin">
        <color indexed="64"/>
      </right>
      <top style="thin">
        <color indexed="64"/>
      </top>
      <bottom/>
      <diagonal/>
    </border>
    <border>
      <left style="thick">
        <color indexed="48"/>
      </left>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diagonal/>
    </border>
    <border>
      <left style="thick">
        <color indexed="48"/>
      </left>
      <right/>
      <top style="medium">
        <color indexed="64"/>
      </top>
      <bottom/>
      <diagonal/>
    </border>
    <border>
      <left style="thin">
        <color indexed="64"/>
      </left>
      <right style="thick">
        <color indexed="48"/>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ck">
        <color indexed="48"/>
      </left>
      <right style="thin">
        <color indexed="64"/>
      </right>
      <top style="thin">
        <color indexed="64"/>
      </top>
      <bottom style="thick">
        <color indexed="64"/>
      </bottom>
      <diagonal/>
    </border>
    <border>
      <left/>
      <right style="thin">
        <color indexed="64"/>
      </right>
      <top style="thick">
        <color indexed="48"/>
      </top>
      <bottom style="thin">
        <color indexed="64"/>
      </bottom>
      <diagonal/>
    </border>
    <border>
      <left style="thick">
        <color indexed="48"/>
      </left>
      <right/>
      <top style="thick">
        <color indexed="48"/>
      </top>
      <bottom style="thin">
        <color indexed="64"/>
      </bottom>
      <diagonal/>
    </border>
    <border>
      <left/>
      <right style="medium">
        <color indexed="64"/>
      </right>
      <top/>
      <bottom style="thick">
        <color indexed="48"/>
      </bottom>
      <diagonal/>
    </border>
    <border>
      <left style="thin">
        <color indexed="64"/>
      </left>
      <right style="thick">
        <color indexed="30"/>
      </right>
      <top style="thin">
        <color indexed="64"/>
      </top>
      <bottom style="thick">
        <color indexed="30"/>
      </bottom>
      <diagonal/>
    </border>
    <border>
      <left style="thin">
        <color indexed="64"/>
      </left>
      <right style="thin">
        <color indexed="64"/>
      </right>
      <top style="thin">
        <color indexed="64"/>
      </top>
      <bottom style="thick">
        <color indexed="30"/>
      </bottom>
      <diagonal/>
    </border>
    <border>
      <left style="thick">
        <color indexed="30"/>
      </left>
      <right style="thin">
        <color indexed="64"/>
      </right>
      <top style="thin">
        <color indexed="64"/>
      </top>
      <bottom style="thick">
        <color indexed="30"/>
      </bottom>
      <diagonal/>
    </border>
    <border>
      <left style="thin">
        <color indexed="64"/>
      </left>
      <right style="thick">
        <color indexed="30"/>
      </right>
      <top style="thin">
        <color indexed="64"/>
      </top>
      <bottom style="thin">
        <color indexed="64"/>
      </bottom>
      <diagonal/>
    </border>
    <border>
      <left style="thick">
        <color indexed="30"/>
      </left>
      <right style="thin">
        <color indexed="64"/>
      </right>
      <top style="thin">
        <color indexed="64"/>
      </top>
      <bottom style="thin">
        <color indexed="64"/>
      </bottom>
      <diagonal/>
    </border>
    <border>
      <left style="thin">
        <color indexed="64"/>
      </left>
      <right style="thick">
        <color indexed="30"/>
      </right>
      <top/>
      <bottom style="thin">
        <color indexed="64"/>
      </bottom>
      <diagonal/>
    </border>
    <border>
      <left style="thick">
        <color indexed="30"/>
      </left>
      <right style="thin">
        <color indexed="64"/>
      </right>
      <top/>
      <bottom style="thin">
        <color indexed="64"/>
      </bottom>
      <diagonal/>
    </border>
    <border>
      <left/>
      <right style="medium">
        <color indexed="64"/>
      </right>
      <top style="thick">
        <color indexed="48"/>
      </top>
      <bottom/>
      <diagonal/>
    </border>
    <border>
      <left style="thin">
        <color indexed="64"/>
      </left>
      <right style="thick">
        <color indexed="30"/>
      </right>
      <top style="thick">
        <color indexed="30"/>
      </top>
      <bottom style="medium">
        <color indexed="64"/>
      </bottom>
      <diagonal/>
    </border>
    <border>
      <left style="thin">
        <color indexed="64"/>
      </left>
      <right style="thin">
        <color indexed="64"/>
      </right>
      <top style="thick">
        <color indexed="30"/>
      </top>
      <bottom style="medium">
        <color indexed="64"/>
      </bottom>
      <diagonal/>
    </border>
    <border>
      <left style="thick">
        <color indexed="30"/>
      </left>
      <right style="thin">
        <color indexed="64"/>
      </right>
      <top style="thick">
        <color indexed="30"/>
      </top>
      <bottom style="medium">
        <color indexed="64"/>
      </bottom>
      <diagonal/>
    </border>
    <border>
      <left style="thin">
        <color indexed="64"/>
      </left>
      <right style="thick">
        <color indexed="48"/>
      </right>
      <top style="thick">
        <color indexed="48"/>
      </top>
      <bottom/>
      <diagonal/>
    </border>
    <border>
      <left/>
      <right style="medium">
        <color indexed="64"/>
      </right>
      <top style="thick">
        <color indexed="48"/>
      </top>
      <bottom style="thick">
        <color indexed="48"/>
      </bottom>
      <diagonal/>
    </border>
    <border>
      <left/>
      <right/>
      <top style="thick">
        <color indexed="48"/>
      </top>
      <bottom style="thick">
        <color indexed="48"/>
      </bottom>
      <diagonal/>
    </border>
    <border>
      <left style="thick">
        <color indexed="48"/>
      </left>
      <right/>
      <top style="thick">
        <color indexed="48"/>
      </top>
      <bottom style="thick">
        <color indexed="48"/>
      </bottom>
      <diagonal/>
    </border>
    <border>
      <left style="thin">
        <color indexed="64"/>
      </left>
      <right style="medium">
        <color indexed="64"/>
      </right>
      <top style="thin">
        <color indexed="64"/>
      </top>
      <bottom style="thick">
        <color indexed="48"/>
      </bottom>
      <diagonal/>
    </border>
    <border>
      <left/>
      <right style="medium">
        <color indexed="64"/>
      </right>
      <top style="thin">
        <color indexed="64"/>
      </top>
      <bottom style="thin">
        <color indexed="64"/>
      </bottom>
      <diagonal/>
    </border>
    <border>
      <left style="thin">
        <color indexed="64"/>
      </left>
      <right style="medium">
        <color indexed="64"/>
      </right>
      <top style="thick">
        <color indexed="48"/>
      </top>
      <bottom style="thin">
        <color indexed="64"/>
      </bottom>
      <diagonal/>
    </border>
    <border>
      <left style="medium">
        <color indexed="64"/>
      </left>
      <right/>
      <top/>
      <bottom style="thick">
        <color indexed="48"/>
      </bottom>
      <diagonal/>
    </border>
    <border>
      <left style="medium">
        <color indexed="64"/>
      </left>
      <right/>
      <top/>
      <bottom style="thin">
        <color indexed="64"/>
      </bottom>
      <diagonal/>
    </border>
    <border>
      <left style="medium">
        <color indexed="64"/>
      </left>
      <right/>
      <top style="thick">
        <color indexed="48"/>
      </top>
      <bottom/>
      <diagonal/>
    </border>
    <border>
      <left/>
      <right style="medium">
        <color indexed="64"/>
      </right>
      <top/>
      <bottom style="thick">
        <color indexed="64"/>
      </bottom>
      <diagonal/>
    </border>
    <border>
      <left/>
      <right/>
      <top/>
      <bottom style="thick">
        <color indexed="64"/>
      </bottom>
      <diagonal/>
    </border>
    <border>
      <left style="medium">
        <color indexed="64"/>
      </left>
      <right/>
      <top/>
      <bottom style="thick">
        <color indexed="64"/>
      </bottom>
      <diagonal/>
    </border>
    <border>
      <left style="thick">
        <color indexed="48"/>
      </left>
      <right style="thin">
        <color indexed="64"/>
      </right>
      <top/>
      <bottom style="thick">
        <color indexed="48"/>
      </bottom>
      <diagonal/>
    </border>
    <border>
      <left/>
      <right style="thin">
        <color indexed="64"/>
      </right>
      <top style="thick">
        <color indexed="48"/>
      </top>
      <bottom style="thick">
        <color indexed="64"/>
      </bottom>
      <diagonal/>
    </border>
    <border>
      <left style="thick">
        <color indexed="48"/>
      </left>
      <right style="medium">
        <color indexed="64"/>
      </right>
      <top style="thin">
        <color indexed="64"/>
      </top>
      <bottom/>
      <diagonal/>
    </border>
    <border>
      <left style="thick">
        <color indexed="48"/>
      </left>
      <right style="medium">
        <color indexed="64"/>
      </right>
      <top style="thin">
        <color indexed="64"/>
      </top>
      <bottom style="thin">
        <color indexed="64"/>
      </bottom>
      <diagonal/>
    </border>
    <border>
      <left style="thick">
        <color indexed="48"/>
      </left>
      <right style="medium">
        <color indexed="64"/>
      </right>
      <top/>
      <bottom style="thin">
        <color indexed="64"/>
      </bottom>
      <diagonal/>
    </border>
    <border>
      <left style="thin">
        <color indexed="64"/>
      </left>
      <right style="medium">
        <color indexed="64"/>
      </right>
      <top style="thick">
        <color indexed="48"/>
      </top>
      <bottom style="medium">
        <color indexed="64"/>
      </bottom>
      <diagonal/>
    </border>
    <border>
      <left/>
      <right style="thin">
        <color indexed="64"/>
      </right>
      <top style="thick">
        <color indexed="48"/>
      </top>
      <bottom style="medium">
        <color indexed="64"/>
      </bottom>
      <diagonal/>
    </border>
    <border>
      <left/>
      <right style="thick">
        <color indexed="12"/>
      </right>
      <top/>
      <bottom style="thick">
        <color indexed="12"/>
      </bottom>
      <diagonal/>
    </border>
    <border>
      <left style="medium">
        <color indexed="64"/>
      </left>
      <right/>
      <top/>
      <bottom style="thick">
        <color indexed="12"/>
      </bottom>
      <diagonal/>
    </border>
    <border>
      <left style="thin">
        <color indexed="64"/>
      </left>
      <right/>
      <top style="thin">
        <color indexed="64"/>
      </top>
      <bottom style="thick">
        <color indexed="12"/>
      </bottom>
      <diagonal/>
    </border>
    <border>
      <left style="medium">
        <color indexed="64"/>
      </left>
      <right style="thin">
        <color indexed="64"/>
      </right>
      <top style="thin">
        <color indexed="64"/>
      </top>
      <bottom style="thick">
        <color indexed="12"/>
      </bottom>
      <diagonal/>
    </border>
    <border>
      <left style="thin">
        <color indexed="64"/>
      </left>
      <right/>
      <top/>
      <bottom style="thick">
        <color indexed="12"/>
      </bottom>
      <diagonal/>
    </border>
    <border>
      <left/>
      <right style="thin">
        <color indexed="64"/>
      </right>
      <top/>
      <bottom style="thick">
        <color indexed="12"/>
      </bottom>
      <diagonal/>
    </border>
    <border>
      <left style="thick">
        <color indexed="12"/>
      </left>
      <right/>
      <top/>
      <bottom style="thick">
        <color indexed="12"/>
      </bottom>
      <diagonal/>
    </border>
    <border>
      <left/>
      <right style="thick">
        <color indexed="12"/>
      </right>
      <top style="thin">
        <color indexed="64"/>
      </top>
      <bottom/>
      <diagonal/>
    </border>
    <border>
      <left style="medium">
        <color indexed="64"/>
      </left>
      <right/>
      <top style="thin">
        <color indexed="64"/>
      </top>
      <bottom/>
      <diagonal/>
    </border>
    <border>
      <left style="medium">
        <color indexed="64"/>
      </left>
      <right style="thin">
        <color indexed="64"/>
      </right>
      <top style="thin">
        <color indexed="64"/>
      </top>
      <bottom style="thin">
        <color indexed="64"/>
      </bottom>
      <diagonal/>
    </border>
    <border>
      <left style="thick">
        <color indexed="12"/>
      </left>
      <right/>
      <top style="thin">
        <color indexed="64"/>
      </top>
      <bottom/>
      <diagonal/>
    </border>
    <border>
      <left style="thin">
        <color indexed="64"/>
      </left>
      <right style="thick">
        <color indexed="12"/>
      </right>
      <top style="thin">
        <color indexed="64"/>
      </top>
      <bottom style="thin">
        <color indexed="64"/>
      </bottom>
      <diagonal/>
    </border>
    <border>
      <left style="thick">
        <color indexed="12"/>
      </left>
      <right/>
      <top/>
      <bottom style="thin">
        <color indexed="64"/>
      </bottom>
      <diagonal/>
    </border>
    <border>
      <left/>
      <right style="thick">
        <color indexed="12"/>
      </right>
      <top/>
      <bottom style="thin">
        <color indexed="64"/>
      </bottom>
      <diagonal/>
    </border>
    <border>
      <left style="thin">
        <color indexed="64"/>
      </left>
      <right style="thick">
        <color indexed="12"/>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ck">
        <color indexed="12"/>
      </left>
      <right/>
      <top style="medium">
        <color indexed="64"/>
      </top>
      <bottom style="thin">
        <color indexed="64"/>
      </bottom>
      <diagonal/>
    </border>
    <border>
      <left/>
      <right style="thick">
        <color indexed="12"/>
      </right>
      <top style="thick">
        <color indexed="12"/>
      </top>
      <bottom/>
      <diagonal/>
    </border>
    <border>
      <left/>
      <right/>
      <top style="thick">
        <color indexed="12"/>
      </top>
      <bottom/>
      <diagonal/>
    </border>
    <border>
      <left/>
      <right/>
      <top style="thick">
        <color indexed="12"/>
      </top>
      <bottom style="medium">
        <color indexed="64"/>
      </bottom>
      <diagonal/>
    </border>
    <border>
      <left style="thick">
        <color indexed="12"/>
      </left>
      <right/>
      <top style="thick">
        <color indexed="12"/>
      </top>
      <bottom style="medium">
        <color indexed="64"/>
      </bottom>
      <diagonal/>
    </border>
    <border>
      <left/>
      <right style="thick">
        <color indexed="12"/>
      </right>
      <top style="thin">
        <color indexed="64"/>
      </top>
      <bottom style="thick">
        <color indexed="12"/>
      </bottom>
      <diagonal/>
    </border>
    <border>
      <left/>
      <right style="thick">
        <color indexed="12"/>
      </right>
      <top style="thin">
        <color indexed="64"/>
      </top>
      <bottom style="thin">
        <color indexed="64"/>
      </bottom>
      <diagonal/>
    </border>
    <border>
      <left style="thick">
        <color indexed="12"/>
      </left>
      <right style="thin">
        <color indexed="64"/>
      </right>
      <top style="thin">
        <color indexed="64"/>
      </top>
      <bottom style="thin">
        <color indexed="64"/>
      </bottom>
      <diagonal/>
    </border>
    <border>
      <left style="medium">
        <color indexed="64"/>
      </left>
      <right style="medium">
        <color indexed="64"/>
      </right>
      <top style="medium">
        <color indexed="64"/>
      </top>
      <bottom style="thick">
        <color indexed="48"/>
      </bottom>
      <diagonal/>
    </border>
    <border>
      <left/>
      <right style="medium">
        <color indexed="64"/>
      </right>
      <top style="medium">
        <color indexed="64"/>
      </top>
      <bottom style="thick">
        <color indexed="48"/>
      </bottom>
      <diagonal/>
    </border>
    <border>
      <left/>
      <right/>
      <top style="medium">
        <color indexed="64"/>
      </top>
      <bottom style="thick">
        <color indexed="48"/>
      </bottom>
      <diagonal/>
    </border>
    <border>
      <left style="thick">
        <color indexed="48"/>
      </left>
      <right/>
      <top style="medium">
        <color indexed="64"/>
      </top>
      <bottom style="thick">
        <color indexed="48"/>
      </bottom>
      <diagonal/>
    </border>
    <border>
      <left style="thin">
        <color indexed="64"/>
      </left>
      <right style="thin">
        <color indexed="64"/>
      </right>
      <top/>
      <bottom/>
      <diagonal/>
    </border>
    <border>
      <left style="thin">
        <color indexed="64"/>
      </left>
      <right style="thin">
        <color indexed="64"/>
      </right>
      <top style="thick">
        <color indexed="48"/>
      </top>
      <bottom/>
      <diagonal/>
    </border>
    <border>
      <left style="thick">
        <color indexed="48"/>
      </left>
      <right style="thin">
        <color indexed="64"/>
      </right>
      <top style="thick">
        <color indexed="48"/>
      </top>
      <bottom/>
      <diagonal/>
    </border>
    <border>
      <left style="thin">
        <color indexed="64"/>
      </left>
      <right style="medium">
        <color indexed="64"/>
      </right>
      <top style="thick">
        <color indexed="48"/>
      </top>
      <bottom style="thick">
        <color indexed="64"/>
      </bottom>
      <diagonal/>
    </border>
    <border>
      <left style="thin">
        <color indexed="64"/>
      </left>
      <right/>
      <top style="thick">
        <color indexed="64"/>
      </top>
      <bottom style="thin">
        <color indexed="64"/>
      </bottom>
      <diagonal/>
    </border>
    <border>
      <left/>
      <right style="thin">
        <color indexed="64"/>
      </right>
      <top style="thick">
        <color indexed="64"/>
      </top>
      <bottom style="thin">
        <color indexed="64"/>
      </bottom>
      <diagonal/>
    </border>
    <border>
      <left/>
      <right style="thick">
        <color indexed="48"/>
      </right>
      <top style="thick">
        <color indexed="48"/>
      </top>
      <bottom style="thick">
        <color indexed="48"/>
      </bottom>
      <diagonal/>
    </border>
  </borders>
  <cellStyleXfs count="2">
    <xf numFmtId="0" fontId="0" fillId="0" borderId="1"/>
    <xf numFmtId="0" fontId="17" fillId="0" borderId="0"/>
  </cellStyleXfs>
  <cellXfs count="733">
    <xf numFmtId="0" fontId="0" fillId="0" borderId="1" xfId="0"/>
    <xf numFmtId="0" fontId="1" fillId="0" borderId="1" xfId="0" applyFont="1"/>
    <xf numFmtId="0" fontId="1" fillId="0" borderId="2" xfId="0" applyFont="1" applyBorder="1"/>
    <xf numFmtId="0" fontId="1" fillId="2" borderId="3" xfId="0" applyFont="1" applyFill="1" applyBorder="1"/>
    <xf numFmtId="0" fontId="0" fillId="2" borderId="4" xfId="0" applyFill="1" applyBorder="1"/>
    <xf numFmtId="0" fontId="1" fillId="2" borderId="0" xfId="0" applyFont="1" applyFill="1" applyBorder="1"/>
    <xf numFmtId="0" fontId="1" fillId="2" borderId="5" xfId="0" applyFont="1" applyFill="1" applyBorder="1"/>
    <xf numFmtId="0" fontId="1" fillId="2" borderId="1" xfId="0" applyFont="1" applyFill="1"/>
    <xf numFmtId="0" fontId="1" fillId="2" borderId="2" xfId="0" applyFont="1" applyFill="1" applyBorder="1"/>
    <xf numFmtId="0" fontId="1" fillId="2" borderId="6" xfId="0" applyFont="1" applyFill="1" applyBorder="1"/>
    <xf numFmtId="0" fontId="0" fillId="2" borderId="0" xfId="0" applyFill="1" applyBorder="1"/>
    <xf numFmtId="0" fontId="1" fillId="2" borderId="0" xfId="0" applyFont="1" applyFill="1" applyBorder="1" applyAlignment="1">
      <alignment horizontal="center" vertical="top" shrinkToFit="1"/>
    </xf>
    <xf numFmtId="0" fontId="1" fillId="2" borderId="0" xfId="0" applyFont="1" applyFill="1" applyBorder="1" applyAlignment="1">
      <alignment horizontal="left" vertical="top" shrinkToFit="1"/>
    </xf>
    <xf numFmtId="0" fontId="1" fillId="2" borderId="0" xfId="0" applyFont="1" applyFill="1" applyBorder="1" applyAlignment="1">
      <alignment horizontal="left" vertical="top" wrapText="1"/>
    </xf>
    <xf numFmtId="0" fontId="1" fillId="2" borderId="7" xfId="0" applyFont="1" applyFill="1" applyBorder="1"/>
    <xf numFmtId="0" fontId="1" fillId="2" borderId="8" xfId="0" applyFont="1" applyFill="1" applyBorder="1"/>
    <xf numFmtId="0" fontId="1" fillId="2" borderId="9" xfId="0" applyFont="1" applyFill="1" applyBorder="1"/>
    <xf numFmtId="0" fontId="0" fillId="2" borderId="10" xfId="0" applyFill="1" applyBorder="1"/>
    <xf numFmtId="0" fontId="1" fillId="2" borderId="10" xfId="0" applyFont="1" applyFill="1" applyBorder="1" applyAlignment="1">
      <alignment horizontal="left" vertical="top" wrapText="1"/>
    </xf>
    <xf numFmtId="0" fontId="1" fillId="2" borderId="11" xfId="0" applyFont="1" applyFill="1" applyBorder="1"/>
    <xf numFmtId="0" fontId="1" fillId="2" borderId="15" xfId="0" applyFont="1" applyFill="1" applyBorder="1" applyAlignment="1">
      <alignment horizontal="left" vertical="top" wrapText="1"/>
    </xf>
    <xf numFmtId="0" fontId="1" fillId="2" borderId="19" xfId="0" applyFont="1" applyFill="1" applyBorder="1" applyAlignment="1">
      <alignment horizontal="left" vertical="top" wrapText="1"/>
    </xf>
    <xf numFmtId="0" fontId="1" fillId="2" borderId="20" xfId="0" applyFont="1" applyFill="1" applyBorder="1" applyAlignment="1">
      <alignment horizontal="left" vertical="top" wrapText="1"/>
    </xf>
    <xf numFmtId="0" fontId="1" fillId="2" borderId="21" xfId="0" applyFont="1" applyFill="1" applyBorder="1" applyAlignment="1">
      <alignment horizontal="left" vertical="top" wrapText="1"/>
    </xf>
    <xf numFmtId="0" fontId="2" fillId="3" borderId="24" xfId="0" applyFont="1" applyFill="1" applyBorder="1"/>
    <xf numFmtId="0" fontId="2" fillId="2" borderId="0" xfId="0" applyFont="1" applyFill="1" applyBorder="1"/>
    <xf numFmtId="0" fontId="2" fillId="2" borderId="15" xfId="0" applyFont="1" applyFill="1" applyBorder="1"/>
    <xf numFmtId="0" fontId="2" fillId="2" borderId="20" xfId="0" applyFont="1" applyFill="1" applyBorder="1"/>
    <xf numFmtId="0" fontId="2" fillId="2" borderId="20" xfId="0" applyFont="1" applyFill="1" applyBorder="1" applyAlignment="1">
      <alignment horizontal="left" vertical="center" wrapText="1"/>
    </xf>
    <xf numFmtId="0" fontId="4" fillId="2" borderId="0" xfId="0" applyFont="1" applyFill="1" applyBorder="1"/>
    <xf numFmtId="0" fontId="1" fillId="2" borderId="0" xfId="0" applyFont="1" applyFill="1" applyBorder="1" applyAlignment="1"/>
    <xf numFmtId="0" fontId="3" fillId="2" borderId="0" xfId="0" applyFont="1" applyFill="1" applyBorder="1" applyAlignment="1">
      <alignment horizontal="left" vertical="top" wrapText="1"/>
    </xf>
    <xf numFmtId="0" fontId="2" fillId="2" borderId="0" xfId="0" applyFont="1" applyFill="1" applyBorder="1" applyAlignment="1">
      <alignment horizontal="center" vertical="top"/>
    </xf>
    <xf numFmtId="0" fontId="2" fillId="2" borderId="0" xfId="0" applyFont="1" applyFill="1" applyBorder="1" applyAlignment="1">
      <alignment horizontal="left" vertical="center" wrapText="1"/>
    </xf>
    <xf numFmtId="0" fontId="1" fillId="2" borderId="46" xfId="0" applyFont="1" applyFill="1" applyBorder="1"/>
    <xf numFmtId="0" fontId="0" fillId="2" borderId="47" xfId="0" applyFill="1" applyBorder="1"/>
    <xf numFmtId="0" fontId="1" fillId="2" borderId="47" xfId="0" applyFont="1" applyFill="1" applyBorder="1"/>
    <xf numFmtId="0" fontId="2" fillId="2" borderId="47" xfId="0" applyFont="1" applyFill="1" applyBorder="1"/>
    <xf numFmtId="0" fontId="1" fillId="2" borderId="48" xfId="0" applyFont="1" applyFill="1" applyBorder="1"/>
    <xf numFmtId="0" fontId="1" fillId="2" borderId="9" xfId="0" applyFont="1" applyFill="1" applyBorder="1" applyAlignment="1"/>
    <xf numFmtId="0" fontId="1" fillId="2" borderId="10" xfId="0" applyFont="1" applyFill="1" applyBorder="1" applyAlignment="1"/>
    <xf numFmtId="0" fontId="1" fillId="2" borderId="10" xfId="0" applyFont="1" applyFill="1" applyBorder="1"/>
    <xf numFmtId="0" fontId="2" fillId="2" borderId="10" xfId="0" applyFont="1" applyFill="1" applyBorder="1"/>
    <xf numFmtId="0" fontId="2" fillId="2" borderId="7" xfId="0" applyFont="1" applyFill="1" applyBorder="1" applyAlignment="1">
      <alignment vertical="top" wrapText="1"/>
    </xf>
    <xf numFmtId="0" fontId="2" fillId="2" borderId="0" xfId="0" applyFont="1" applyFill="1" applyBorder="1" applyAlignment="1">
      <alignment vertical="top" wrapText="1"/>
    </xf>
    <xf numFmtId="164" fontId="1" fillId="2" borderId="0" xfId="0" applyNumberFormat="1" applyFont="1" applyFill="1" applyBorder="1" applyAlignment="1">
      <alignment horizontal="center"/>
    </xf>
    <xf numFmtId="0" fontId="2" fillId="2" borderId="0" xfId="0" applyFont="1" applyFill="1" applyBorder="1" applyAlignment="1">
      <alignment wrapText="1"/>
    </xf>
    <xf numFmtId="0" fontId="1" fillId="2" borderId="16" xfId="0" applyFont="1" applyFill="1" applyBorder="1"/>
    <xf numFmtId="0" fontId="1" fillId="2" borderId="17" xfId="0" applyFont="1" applyFill="1" applyBorder="1" applyAlignment="1">
      <alignment horizontal="center"/>
    </xf>
    <xf numFmtId="0" fontId="1" fillId="2" borderId="7" xfId="0" applyFont="1" applyFill="1" applyBorder="1" applyAlignment="1"/>
    <xf numFmtId="164" fontId="1" fillId="2" borderId="0" xfId="0" applyNumberFormat="1" applyFont="1" applyFill="1" applyBorder="1"/>
    <xf numFmtId="164" fontId="1" fillId="2" borderId="42" xfId="0" applyNumberFormat="1" applyFont="1" applyFill="1" applyBorder="1" applyAlignment="1">
      <alignment horizontal="center"/>
    </xf>
    <xf numFmtId="164" fontId="1" fillId="2" borderId="14" xfId="0" applyNumberFormat="1" applyFont="1" applyFill="1" applyBorder="1" applyAlignment="1">
      <alignment horizontal="center"/>
    </xf>
    <xf numFmtId="164" fontId="1" fillId="2" borderId="29" xfId="0" applyNumberFormat="1" applyFont="1" applyFill="1" applyBorder="1" applyAlignment="1">
      <alignment horizontal="center"/>
    </xf>
    <xf numFmtId="164" fontId="1" fillId="2" borderId="1" xfId="0" applyNumberFormat="1" applyFont="1" applyFill="1" applyBorder="1" applyAlignment="1">
      <alignment horizontal="center"/>
    </xf>
    <xf numFmtId="0" fontId="1" fillId="0" borderId="17" xfId="0" applyFont="1" applyBorder="1"/>
    <xf numFmtId="0" fontId="1" fillId="0" borderId="63" xfId="0" applyFont="1" applyBorder="1"/>
    <xf numFmtId="164" fontId="1" fillId="2" borderId="16" xfId="0" applyNumberFormat="1" applyFont="1" applyFill="1" applyBorder="1" applyAlignment="1">
      <alignment horizontal="center"/>
    </xf>
    <xf numFmtId="164" fontId="1" fillId="2" borderId="17" xfId="0" applyNumberFormat="1" applyFont="1" applyFill="1" applyBorder="1" applyAlignment="1">
      <alignment horizontal="center"/>
    </xf>
    <xf numFmtId="0" fontId="2" fillId="2" borderId="21" xfId="0" applyFont="1" applyFill="1" applyBorder="1"/>
    <xf numFmtId="0" fontId="2" fillId="3" borderId="75" xfId="0" applyFont="1" applyFill="1" applyBorder="1" applyAlignment="1">
      <alignment horizontal="center"/>
    </xf>
    <xf numFmtId="0" fontId="2" fillId="3" borderId="76" xfId="0" applyFont="1" applyFill="1" applyBorder="1" applyAlignment="1">
      <alignment horizontal="center"/>
    </xf>
    <xf numFmtId="0" fontId="2" fillId="3" borderId="77" xfId="0" applyFont="1" applyFill="1" applyBorder="1" applyAlignment="1">
      <alignment horizontal="center" wrapText="1"/>
    </xf>
    <xf numFmtId="0" fontId="1" fillId="2" borderId="0" xfId="0" applyFont="1" applyFill="1" applyBorder="1" applyAlignment="1">
      <alignment horizontal="center"/>
    </xf>
    <xf numFmtId="0" fontId="0" fillId="2" borderId="29" xfId="0" applyFill="1" applyBorder="1"/>
    <xf numFmtId="0" fontId="1" fillId="2" borderId="33" xfId="0" applyFont="1" applyFill="1" applyBorder="1"/>
    <xf numFmtId="0" fontId="1" fillId="0" borderId="81" xfId="0" applyFont="1" applyBorder="1"/>
    <xf numFmtId="0" fontId="2" fillId="2" borderId="0" xfId="0" applyFont="1" applyFill="1" applyBorder="1" applyAlignment="1">
      <alignment horizontal="left" vertical="top" wrapText="1"/>
    </xf>
    <xf numFmtId="0" fontId="1" fillId="0" borderId="0" xfId="0" applyFont="1" applyBorder="1"/>
    <xf numFmtId="0" fontId="0" fillId="2" borderId="7" xfId="0" applyFill="1" applyBorder="1"/>
    <xf numFmtId="0" fontId="2" fillId="2" borderId="0" xfId="0" applyFont="1" applyFill="1" applyBorder="1" applyAlignment="1">
      <alignment horizontal="center" wrapText="1"/>
    </xf>
    <xf numFmtId="0" fontId="2" fillId="2" borderId="0" xfId="0" applyFont="1" applyFill="1" applyBorder="1" applyAlignment="1">
      <alignment horizontal="left"/>
    </xf>
    <xf numFmtId="0" fontId="1" fillId="2" borderId="0" xfId="0" applyFont="1" applyFill="1" applyBorder="1" applyAlignment="1">
      <alignment vertical="top" wrapText="1"/>
    </xf>
    <xf numFmtId="0" fontId="1" fillId="2" borderId="46" xfId="0" applyFont="1" applyFill="1" applyBorder="1" applyAlignment="1">
      <alignment horizontal="left" vertical="top" wrapText="1"/>
    </xf>
    <xf numFmtId="0" fontId="1" fillId="2" borderId="47" xfId="0" applyFont="1" applyFill="1" applyBorder="1" applyAlignment="1">
      <alignment horizontal="left" vertical="top" wrapText="1"/>
    </xf>
    <xf numFmtId="0" fontId="2" fillId="2" borderId="47" xfId="0" applyFont="1" applyFill="1" applyBorder="1" applyAlignment="1">
      <alignment horizontal="left" vertical="top" wrapText="1"/>
    </xf>
    <xf numFmtId="0" fontId="2" fillId="2" borderId="10" xfId="0" applyFont="1" applyFill="1" applyBorder="1" applyAlignment="1">
      <alignment horizontal="left" vertical="top" wrapText="1"/>
    </xf>
    <xf numFmtId="0" fontId="8" fillId="2" borderId="0" xfId="0" applyFont="1" applyFill="1" applyBorder="1" applyAlignment="1">
      <alignment horizontal="center" vertical="center" textRotation="90"/>
    </xf>
    <xf numFmtId="0" fontId="9" fillId="2" borderId="0" xfId="0" applyFont="1" applyFill="1" applyBorder="1"/>
    <xf numFmtId="0" fontId="8" fillId="2" borderId="0" xfId="0" applyFont="1" applyFill="1" applyBorder="1" applyAlignment="1">
      <alignment vertical="center" textRotation="90"/>
    </xf>
    <xf numFmtId="0" fontId="1" fillId="2" borderId="0" xfId="0" applyFont="1" applyFill="1" applyBorder="1" applyAlignment="1">
      <alignment horizontal="left" vertical="top"/>
    </xf>
    <xf numFmtId="0" fontId="1" fillId="2" borderId="0" xfId="0" applyFont="1" applyFill="1" applyBorder="1" applyAlignment="1">
      <alignment horizontal="left" vertical="center"/>
    </xf>
    <xf numFmtId="0" fontId="1" fillId="2" borderId="0" xfId="0" applyFont="1" applyFill="1" applyBorder="1" applyAlignment="1">
      <alignment vertical="top"/>
    </xf>
    <xf numFmtId="0" fontId="2" fillId="2" borderId="0" xfId="0" applyFont="1" applyFill="1" applyBorder="1" applyAlignment="1">
      <alignment vertical="center" shrinkToFit="1"/>
    </xf>
    <xf numFmtId="0" fontId="1" fillId="2" borderId="33" xfId="0" applyFont="1" applyFill="1" applyBorder="1" applyAlignment="1">
      <alignment horizontal="left" vertical="top"/>
    </xf>
    <xf numFmtId="0" fontId="1" fillId="2" borderId="33" xfId="0" applyFont="1" applyFill="1" applyBorder="1" applyAlignment="1">
      <alignment vertical="top"/>
    </xf>
    <xf numFmtId="9" fontId="1" fillId="2" borderId="28" xfId="0" applyNumberFormat="1" applyFont="1" applyFill="1" applyBorder="1" applyAlignment="1">
      <alignment horizontal="center" vertical="top"/>
    </xf>
    <xf numFmtId="0" fontId="1" fillId="2" borderId="28" xfId="0" applyFont="1" applyFill="1" applyBorder="1" applyAlignment="1">
      <alignment horizontal="center"/>
    </xf>
    <xf numFmtId="0" fontId="2" fillId="2" borderId="0" xfId="0" applyFont="1" applyFill="1" applyBorder="1" applyAlignment="1"/>
    <xf numFmtId="0" fontId="10" fillId="2" borderId="0" xfId="0" applyFont="1" applyFill="1" applyBorder="1" applyAlignment="1">
      <alignment shrinkToFit="1"/>
    </xf>
    <xf numFmtId="0" fontId="10" fillId="2" borderId="0" xfId="0" applyFont="1" applyFill="1" applyBorder="1"/>
    <xf numFmtId="0" fontId="10" fillId="2" borderId="0" xfId="0" applyFont="1" applyFill="1" applyBorder="1" applyAlignment="1">
      <alignment horizontal="center"/>
    </xf>
    <xf numFmtId="0" fontId="2" fillId="2" borderId="7" xfId="0" applyFont="1" applyFill="1" applyBorder="1" applyAlignment="1">
      <alignment horizontal="left" vertical="top" wrapText="1"/>
    </xf>
    <xf numFmtId="0" fontId="2" fillId="2" borderId="0" xfId="0" applyFont="1" applyFill="1" applyBorder="1" applyAlignment="1">
      <alignment horizontal="center"/>
    </xf>
    <xf numFmtId="0" fontId="1" fillId="2" borderId="0" xfId="0" applyFont="1" applyFill="1" applyBorder="1" applyAlignment="1">
      <alignment horizontal="left"/>
    </xf>
    <xf numFmtId="0" fontId="0" fillId="0" borderId="0" xfId="0" applyNumberFormat="1" applyFill="1" applyBorder="1"/>
    <xf numFmtId="0" fontId="1" fillId="2" borderId="42" xfId="0" applyFont="1" applyFill="1" applyBorder="1" applyAlignment="1">
      <alignment horizontal="left" vertical="top"/>
    </xf>
    <xf numFmtId="0" fontId="1" fillId="2" borderId="14" xfId="0" applyFont="1" applyFill="1" applyBorder="1" applyAlignment="1">
      <alignment horizontal="left" vertical="top"/>
    </xf>
    <xf numFmtId="0" fontId="1" fillId="2" borderId="29" xfId="0" applyFont="1" applyFill="1" applyBorder="1" applyAlignment="1">
      <alignment horizontal="center" vertical="top"/>
    </xf>
    <xf numFmtId="0" fontId="1" fillId="2" borderId="1" xfId="0" applyFont="1" applyFill="1" applyBorder="1" applyAlignment="1">
      <alignment horizontal="center" vertical="top"/>
    </xf>
    <xf numFmtId="0" fontId="1" fillId="2" borderId="1" xfId="0" applyFont="1" applyFill="1" applyBorder="1" applyAlignment="1">
      <alignment horizontal="center"/>
    </xf>
    <xf numFmtId="0" fontId="1" fillId="2" borderId="29" xfId="0" applyFont="1" applyFill="1" applyBorder="1" applyAlignment="1">
      <alignment horizontal="center" vertical="top" wrapText="1"/>
    </xf>
    <xf numFmtId="0" fontId="1" fillId="2" borderId="1" xfId="0" applyFont="1" applyFill="1" applyBorder="1" applyAlignment="1">
      <alignment horizontal="center" vertical="top" wrapText="1"/>
    </xf>
    <xf numFmtId="0" fontId="4" fillId="2" borderId="0" xfId="0" applyFont="1" applyFill="1" applyBorder="1" applyAlignment="1">
      <alignment horizontal="center"/>
    </xf>
    <xf numFmtId="0" fontId="4" fillId="2" borderId="29" xfId="0" applyFont="1" applyFill="1" applyBorder="1" applyAlignment="1">
      <alignment horizontal="center"/>
    </xf>
    <xf numFmtId="0" fontId="4" fillId="2" borderId="1" xfId="0" applyFont="1" applyFill="1" applyBorder="1" applyAlignment="1">
      <alignment horizontal="center"/>
    </xf>
    <xf numFmtId="2" fontId="1" fillId="2" borderId="29" xfId="0" applyNumberFormat="1" applyFont="1" applyFill="1" applyBorder="1" applyAlignment="1">
      <alignment horizontal="center"/>
    </xf>
    <xf numFmtId="0" fontId="2" fillId="3" borderId="39" xfId="0" applyFont="1" applyFill="1" applyBorder="1" applyAlignment="1">
      <alignment horizontal="center" vertical="center"/>
    </xf>
    <xf numFmtId="0" fontId="5" fillId="3" borderId="40" xfId="0" applyFont="1" applyFill="1" applyBorder="1" applyAlignment="1">
      <alignment horizontal="center" vertical="center" wrapText="1"/>
    </xf>
    <xf numFmtId="0" fontId="1" fillId="2" borderId="7" xfId="0" applyFont="1" applyFill="1" applyBorder="1" applyAlignment="1">
      <alignment horizontal="center"/>
    </xf>
    <xf numFmtId="0" fontId="1" fillId="2" borderId="104" xfId="0" applyFont="1" applyFill="1" applyBorder="1" applyAlignment="1"/>
    <xf numFmtId="0" fontId="1" fillId="2" borderId="105" xfId="0" applyFont="1" applyFill="1" applyBorder="1" applyAlignment="1"/>
    <xf numFmtId="0" fontId="1" fillId="2" borderId="107" xfId="0" applyFont="1" applyFill="1" applyBorder="1" applyAlignment="1"/>
    <xf numFmtId="0" fontId="1" fillId="2" borderId="107" xfId="0" applyFont="1" applyFill="1" applyBorder="1" applyAlignment="1">
      <alignment horizontal="center"/>
    </xf>
    <xf numFmtId="0" fontId="1" fillId="2" borderId="1" xfId="0" applyFont="1" applyFill="1" applyBorder="1"/>
    <xf numFmtId="0" fontId="1" fillId="2" borderId="109" xfId="0" applyFont="1" applyFill="1" applyBorder="1" applyAlignment="1">
      <alignment horizontal="center"/>
    </xf>
    <xf numFmtId="0" fontId="1" fillId="2" borderId="17" xfId="0" applyFont="1" applyFill="1" applyBorder="1"/>
    <xf numFmtId="0" fontId="2" fillId="3" borderId="112" xfId="0" applyFont="1" applyFill="1" applyBorder="1" applyAlignment="1">
      <alignment horizontal="center" vertical="center" wrapText="1"/>
    </xf>
    <xf numFmtId="0" fontId="2" fillId="3" borderId="113" xfId="0" applyFont="1" applyFill="1" applyBorder="1" applyAlignment="1">
      <alignment horizontal="center" vertical="center" wrapText="1"/>
    </xf>
    <xf numFmtId="0" fontId="8" fillId="2" borderId="47" xfId="0" applyFont="1" applyFill="1" applyBorder="1" applyAlignment="1">
      <alignment vertical="center" textRotation="90"/>
    </xf>
    <xf numFmtId="0" fontId="1" fillId="2" borderId="47" xfId="0" applyFont="1" applyFill="1" applyBorder="1" applyAlignment="1">
      <alignment horizontal="center"/>
    </xf>
    <xf numFmtId="0" fontId="1" fillId="2" borderId="47" xfId="0" applyFont="1" applyFill="1" applyBorder="1" applyAlignment="1"/>
    <xf numFmtId="0" fontId="2" fillId="2" borderId="47" xfId="0" applyFont="1" applyFill="1" applyBorder="1" applyAlignment="1"/>
    <xf numFmtId="0" fontId="8" fillId="2" borderId="10" xfId="0" applyFont="1" applyFill="1" applyBorder="1" applyAlignment="1">
      <alignment vertical="center" textRotation="90"/>
    </xf>
    <xf numFmtId="0" fontId="1" fillId="2" borderId="10" xfId="0" applyFont="1" applyFill="1" applyBorder="1" applyAlignment="1">
      <alignment horizontal="center"/>
    </xf>
    <xf numFmtId="0" fontId="2" fillId="2" borderId="10" xfId="0" applyFont="1" applyFill="1" applyBorder="1" applyAlignment="1"/>
    <xf numFmtId="165" fontId="1" fillId="2" borderId="0" xfId="0" applyNumberFormat="1" applyFont="1" applyFill="1" applyBorder="1"/>
    <xf numFmtId="0" fontId="1" fillId="2" borderId="0" xfId="0" applyFont="1" applyFill="1" applyBorder="1" applyAlignment="1">
      <alignment shrinkToFit="1"/>
    </xf>
    <xf numFmtId="0" fontId="1" fillId="2" borderId="42" xfId="0" applyFont="1" applyFill="1" applyBorder="1" applyAlignment="1">
      <alignment horizontal="center"/>
    </xf>
    <xf numFmtId="0" fontId="1" fillId="2" borderId="14" xfId="0" applyFont="1" applyFill="1" applyBorder="1" applyAlignment="1">
      <alignment horizontal="center"/>
    </xf>
    <xf numFmtId="165" fontId="1" fillId="2" borderId="14" xfId="0" applyNumberFormat="1" applyFont="1" applyFill="1" applyBorder="1" applyAlignment="1">
      <alignment horizontal="center"/>
    </xf>
    <xf numFmtId="0" fontId="10" fillId="2" borderId="15" xfId="0" applyFont="1" applyFill="1" applyBorder="1" applyAlignment="1">
      <alignment shrinkToFit="1"/>
    </xf>
    <xf numFmtId="0" fontId="1" fillId="2" borderId="29" xfId="0" applyFont="1" applyFill="1" applyBorder="1" applyAlignment="1">
      <alignment horizontal="center"/>
    </xf>
    <xf numFmtId="165" fontId="1" fillId="2" borderId="1" xfId="0" applyNumberFormat="1" applyFont="1" applyFill="1" applyBorder="1" applyAlignment="1">
      <alignment horizontal="center"/>
    </xf>
    <xf numFmtId="0" fontId="10" fillId="2" borderId="20" xfId="0" applyFont="1" applyFill="1" applyBorder="1" applyAlignment="1">
      <alignment shrinkToFit="1"/>
    </xf>
    <xf numFmtId="165" fontId="1" fillId="2" borderId="29" xfId="0" applyNumberFormat="1" applyFont="1" applyFill="1" applyBorder="1"/>
    <xf numFmtId="0" fontId="1" fillId="2" borderId="1" xfId="0" applyFont="1" applyFill="1" applyBorder="1" applyAlignment="1">
      <alignment shrinkToFit="1"/>
    </xf>
    <xf numFmtId="0" fontId="2" fillId="2" borderId="29" xfId="0" applyFont="1" applyFill="1" applyBorder="1"/>
    <xf numFmtId="0" fontId="2" fillId="2" borderId="1" xfId="0" applyFont="1" applyFill="1" applyBorder="1" applyAlignment="1"/>
    <xf numFmtId="0" fontId="2" fillId="2" borderId="1" xfId="0" applyFont="1" applyFill="1" applyBorder="1"/>
    <xf numFmtId="0" fontId="2" fillId="2" borderId="20" xfId="0" applyFont="1" applyFill="1" applyBorder="1" applyAlignment="1"/>
    <xf numFmtId="14" fontId="1" fillId="2" borderId="115" xfId="0" applyNumberFormat="1" applyFont="1" applyFill="1" applyBorder="1" applyAlignment="1">
      <alignment horizontal="center"/>
    </xf>
    <xf numFmtId="0" fontId="1" fillId="2" borderId="115" xfId="0" applyFont="1" applyFill="1" applyBorder="1" applyAlignment="1">
      <alignment horizontal="center"/>
    </xf>
    <xf numFmtId="0" fontId="1" fillId="2" borderId="0" xfId="0" applyFont="1" applyFill="1" applyBorder="1" applyAlignment="1">
      <alignment horizontal="left" vertical="top" wrapText="1" shrinkToFit="1"/>
    </xf>
    <xf numFmtId="0" fontId="12" fillId="2" borderId="0" xfId="0" applyFont="1" applyFill="1" applyBorder="1" applyAlignment="1">
      <alignment horizontal="left" vertical="center" wrapText="1"/>
    </xf>
    <xf numFmtId="0" fontId="2" fillId="3" borderId="40" xfId="0" applyFont="1" applyFill="1" applyBorder="1" applyAlignment="1">
      <alignment horizontal="center"/>
    </xf>
    <xf numFmtId="0" fontId="2" fillId="3" borderId="41" xfId="0" applyFont="1" applyFill="1" applyBorder="1" applyAlignment="1">
      <alignment horizontal="center"/>
    </xf>
    <xf numFmtId="0" fontId="1" fillId="2" borderId="0" xfId="0" applyFont="1" applyFill="1" applyBorder="1" applyAlignment="1">
      <alignment horizontal="right"/>
    </xf>
    <xf numFmtId="0" fontId="1" fillId="2" borderId="0" xfId="0" applyFont="1" applyFill="1" applyBorder="1" applyAlignment="1">
      <alignment horizontal="left" shrinkToFit="1"/>
    </xf>
    <xf numFmtId="0" fontId="1" fillId="2" borderId="47" xfId="0" applyFont="1" applyFill="1" applyBorder="1" applyAlignment="1">
      <alignment horizontal="right"/>
    </xf>
    <xf numFmtId="0" fontId="2" fillId="2" borderId="0" xfId="0" applyFont="1" applyFill="1" applyBorder="1" applyAlignment="1">
      <alignment horizontal="left" vertical="center"/>
    </xf>
    <xf numFmtId="0" fontId="2" fillId="2" borderId="10" xfId="0" applyFont="1" applyFill="1" applyBorder="1" applyAlignment="1">
      <alignment horizontal="left" vertical="center"/>
    </xf>
    <xf numFmtId="0" fontId="1" fillId="2" borderId="7" xfId="0" applyFont="1" applyFill="1" applyBorder="1" applyAlignment="1">
      <alignment horizontal="left" vertical="top" wrapText="1"/>
    </xf>
    <xf numFmtId="0" fontId="1" fillId="2" borderId="7" xfId="0" applyFont="1" applyFill="1" applyBorder="1" applyAlignment="1">
      <alignment vertical="top" wrapText="1"/>
    </xf>
    <xf numFmtId="0" fontId="1" fillId="2" borderId="7" xfId="0" applyFont="1" applyFill="1" applyBorder="1" applyAlignment="1">
      <alignment horizontal="center" vertical="top"/>
    </xf>
    <xf numFmtId="0" fontId="1" fillId="2" borderId="0" xfId="0" applyFont="1" applyFill="1" applyBorder="1" applyAlignment="1">
      <alignment horizontal="left" vertical="top"/>
    </xf>
    <xf numFmtId="0" fontId="1" fillId="2" borderId="0" xfId="0" applyFont="1" applyFill="1" applyBorder="1" applyAlignment="1">
      <alignment horizontal="center" vertical="top"/>
    </xf>
    <xf numFmtId="0" fontId="4" fillId="2" borderId="0" xfId="0" applyFont="1" applyFill="1" applyBorder="1" applyAlignment="1"/>
    <xf numFmtId="0" fontId="2" fillId="2" borderId="7" xfId="0" applyFont="1" applyFill="1" applyBorder="1"/>
    <xf numFmtId="20" fontId="1" fillId="2" borderId="0" xfId="0" applyNumberFormat="1" applyFont="1" applyFill="1" applyBorder="1" applyAlignment="1">
      <alignment horizontal="left"/>
    </xf>
    <xf numFmtId="20" fontId="2" fillId="2" borderId="0" xfId="0" applyNumberFormat="1" applyFont="1" applyFill="1" applyBorder="1" applyAlignment="1">
      <alignment horizontal="left"/>
    </xf>
    <xf numFmtId="0" fontId="13" fillId="2" borderId="0" xfId="0" applyFont="1" applyFill="1" applyBorder="1"/>
    <xf numFmtId="0" fontId="8" fillId="2" borderId="43" xfId="0" applyFont="1" applyFill="1" applyBorder="1" applyAlignment="1">
      <alignment vertical="center" textRotation="90"/>
    </xf>
    <xf numFmtId="0" fontId="14" fillId="2" borderId="44" xfId="0" applyFont="1" applyFill="1" applyBorder="1"/>
    <xf numFmtId="2" fontId="14" fillId="2" borderId="44" xfId="0" applyNumberFormat="1" applyFont="1" applyFill="1" applyBorder="1" applyAlignment="1">
      <alignment horizontal="left"/>
    </xf>
    <xf numFmtId="20" fontId="15" fillId="2" borderId="44" xfId="0" applyNumberFormat="1" applyFont="1" applyFill="1" applyBorder="1" applyAlignment="1">
      <alignment horizontal="right"/>
    </xf>
    <xf numFmtId="0" fontId="15" fillId="2" borderId="44" xfId="0" applyFont="1" applyFill="1" applyBorder="1" applyAlignment="1">
      <alignment horizontal="right"/>
    </xf>
    <xf numFmtId="0" fontId="1" fillId="2" borderId="58" xfId="0" applyFont="1" applyFill="1" applyBorder="1"/>
    <xf numFmtId="0" fontId="8" fillId="2" borderId="33" xfId="0" applyFont="1" applyFill="1" applyBorder="1" applyAlignment="1">
      <alignment vertical="center" textRotation="90"/>
    </xf>
    <xf numFmtId="0" fontId="14" fillId="2" borderId="0" xfId="0" applyFont="1" applyFill="1" applyBorder="1"/>
    <xf numFmtId="20" fontId="14" fillId="2" borderId="0" xfId="0" applyNumberFormat="1" applyFont="1" applyFill="1" applyBorder="1" applyAlignment="1">
      <alignment horizontal="left"/>
    </xf>
    <xf numFmtId="0" fontId="15" fillId="2" borderId="0" xfId="0" applyFont="1" applyFill="1" applyBorder="1"/>
    <xf numFmtId="0" fontId="1" fillId="2" borderId="59" xfId="0" applyFont="1" applyFill="1" applyBorder="1"/>
    <xf numFmtId="0" fontId="16" fillId="2" borderId="0" xfId="0" applyFont="1" applyFill="1" applyBorder="1" applyAlignment="1"/>
    <xf numFmtId="2" fontId="14" fillId="2" borderId="0" xfId="0" applyNumberFormat="1" applyFont="1" applyFill="1" applyBorder="1" applyAlignment="1">
      <alignment horizontal="left"/>
    </xf>
    <xf numFmtId="0" fontId="15" fillId="2" borderId="0" xfId="0" applyFont="1" applyFill="1" applyBorder="1" applyAlignment="1"/>
    <xf numFmtId="0" fontId="14" fillId="2" borderId="0" xfId="0" applyFont="1" applyFill="1" applyBorder="1" applyAlignment="1">
      <alignment vertical="top" wrapText="1"/>
    </xf>
    <xf numFmtId="0" fontId="15" fillId="2" borderId="0" xfId="0" applyFont="1" applyFill="1" applyBorder="1" applyAlignment="1">
      <alignment vertical="top" wrapText="1"/>
    </xf>
    <xf numFmtId="0" fontId="8" fillId="2" borderId="72" xfId="0" applyFont="1" applyFill="1" applyBorder="1" applyAlignment="1">
      <alignment vertical="center" textRotation="90"/>
    </xf>
    <xf numFmtId="0" fontId="1" fillId="2" borderId="74" xfId="0" applyFont="1" applyFill="1" applyBorder="1"/>
    <xf numFmtId="0" fontId="1" fillId="2" borderId="48" xfId="0" applyFont="1" applyFill="1" applyBorder="1" applyAlignment="1"/>
    <xf numFmtId="0" fontId="1" fillId="0" borderId="5" xfId="0" applyFont="1" applyBorder="1"/>
    <xf numFmtId="0" fontId="1" fillId="2" borderId="125" xfId="0" applyFont="1" applyFill="1" applyBorder="1"/>
    <xf numFmtId="0" fontId="1" fillId="2" borderId="126" xfId="0" applyFont="1" applyFill="1" applyBorder="1" applyAlignment="1">
      <alignment horizontal="left" vertical="top" wrapText="1"/>
    </xf>
    <xf numFmtId="0" fontId="1" fillId="2" borderId="127" xfId="0" applyFont="1" applyFill="1" applyBorder="1"/>
    <xf numFmtId="0" fontId="1" fillId="2" borderId="12" xfId="0" applyFont="1" applyFill="1" applyBorder="1" applyAlignment="1">
      <alignment horizontal="center" vertical="top" wrapText="1"/>
    </xf>
    <xf numFmtId="0" fontId="1" fillId="2" borderId="128" xfId="0" applyFont="1" applyFill="1" applyBorder="1" applyAlignment="1">
      <alignment horizontal="center" vertical="top" wrapText="1"/>
    </xf>
    <xf numFmtId="0" fontId="1" fillId="2" borderId="16" xfId="0" applyFont="1" applyFill="1" applyBorder="1" applyAlignment="1">
      <alignment horizontal="center" vertical="top" wrapText="1"/>
    </xf>
    <xf numFmtId="0" fontId="1" fillId="2" borderId="21" xfId="0" applyFont="1" applyFill="1" applyBorder="1" applyAlignment="1">
      <alignment horizontal="center" vertical="top" wrapText="1"/>
    </xf>
    <xf numFmtId="0" fontId="2" fillId="5" borderId="75" xfId="0" applyFont="1" applyFill="1" applyBorder="1"/>
    <xf numFmtId="0" fontId="12" fillId="5" borderId="77" xfId="0" applyFont="1" applyFill="1" applyBorder="1" applyAlignment="1"/>
    <xf numFmtId="0" fontId="1" fillId="2" borderId="42" xfId="0" applyFont="1" applyFill="1" applyBorder="1" applyAlignment="1">
      <alignment horizontal="left" vertical="top" wrapText="1"/>
    </xf>
    <xf numFmtId="0" fontId="1" fillId="2" borderId="29" xfId="0" applyFont="1" applyFill="1" applyBorder="1" applyAlignment="1">
      <alignment horizontal="left" vertical="top" wrapText="1"/>
    </xf>
    <xf numFmtId="0" fontId="18" fillId="0" borderId="29" xfId="1" applyFont="1" applyBorder="1" applyAlignment="1">
      <alignment horizontal="center" wrapText="1"/>
    </xf>
    <xf numFmtId="0" fontId="18" fillId="0" borderId="29" xfId="1" applyFont="1" applyBorder="1" applyAlignment="1">
      <alignment horizontal="center" vertical="center" wrapText="1"/>
    </xf>
    <xf numFmtId="0" fontId="2" fillId="5" borderId="22" xfId="0" applyFont="1" applyFill="1" applyBorder="1" applyAlignment="1">
      <alignment vertical="center" wrapText="1"/>
    </xf>
    <xf numFmtId="0" fontId="12" fillId="5" borderId="24" xfId="0" applyFont="1" applyFill="1" applyBorder="1" applyAlignment="1"/>
    <xf numFmtId="0" fontId="2" fillId="2" borderId="0" xfId="0" applyFont="1" applyFill="1" applyBorder="1" applyAlignment="1">
      <alignment horizontal="left" vertical="top"/>
    </xf>
    <xf numFmtId="0" fontId="1" fillId="2" borderId="16" xfId="0" applyFont="1" applyFill="1" applyBorder="1" applyAlignment="1">
      <alignment horizontal="left" vertical="top" wrapText="1"/>
    </xf>
    <xf numFmtId="0" fontId="12" fillId="5" borderId="80" xfId="0" applyFont="1" applyFill="1" applyBorder="1" applyAlignment="1"/>
    <xf numFmtId="0" fontId="4" fillId="2" borderId="8" xfId="0" applyFont="1" applyFill="1" applyBorder="1" applyAlignment="1">
      <alignment horizontal="center"/>
    </xf>
    <xf numFmtId="0" fontId="1" fillId="0" borderId="8" xfId="0" applyFont="1" applyBorder="1"/>
    <xf numFmtId="0" fontId="4" fillId="2" borderId="47" xfId="0" applyFont="1" applyFill="1" applyBorder="1" applyAlignment="1">
      <alignment horizontal="center"/>
    </xf>
    <xf numFmtId="0" fontId="4" fillId="2" borderId="48" xfId="0" applyFont="1" applyFill="1" applyBorder="1" applyAlignment="1">
      <alignment horizontal="center"/>
    </xf>
    <xf numFmtId="0" fontId="2" fillId="2" borderId="9" xfId="0" applyFont="1" applyFill="1" applyBorder="1" applyAlignment="1">
      <alignment horizontal="left" vertical="top" wrapText="1"/>
    </xf>
    <xf numFmtId="0" fontId="1" fillId="2" borderId="12" xfId="0" applyFont="1" applyFill="1" applyBorder="1" applyAlignment="1">
      <alignment horizontal="center"/>
    </xf>
    <xf numFmtId="0" fontId="1" fillId="2" borderId="16" xfId="0" applyFont="1" applyFill="1" applyBorder="1" applyAlignment="1">
      <alignment horizontal="center"/>
    </xf>
    <xf numFmtId="0" fontId="2" fillId="5" borderId="75" xfId="0" applyFont="1" applyFill="1" applyBorder="1" applyAlignment="1">
      <alignment horizontal="center" wrapText="1"/>
    </xf>
    <xf numFmtId="0" fontId="1" fillId="2" borderId="7" xfId="0" applyFont="1" applyFill="1" applyBorder="1" applyAlignment="1">
      <alignment wrapText="1"/>
    </xf>
    <xf numFmtId="0" fontId="0" fillId="2" borderId="0" xfId="0" applyFill="1" applyBorder="1" applyAlignment="1">
      <alignment wrapText="1"/>
    </xf>
    <xf numFmtId="0" fontId="1" fillId="2" borderId="0" xfId="0" applyFont="1" applyFill="1" applyBorder="1" applyAlignment="1">
      <alignment wrapText="1"/>
    </xf>
    <xf numFmtId="0" fontId="1" fillId="2" borderId="0" xfId="0" applyFont="1" applyFill="1" applyBorder="1" applyAlignment="1">
      <alignment horizontal="center" wrapText="1"/>
    </xf>
    <xf numFmtId="0" fontId="17" fillId="6" borderId="0" xfId="1" applyFont="1" applyFill="1" applyAlignment="1">
      <alignment vertical="top" wrapText="1"/>
    </xf>
    <xf numFmtId="0" fontId="1" fillId="0" borderId="18" xfId="0" applyFont="1" applyBorder="1"/>
    <xf numFmtId="0" fontId="1" fillId="0" borderId="91" xfId="0" applyFont="1" applyBorder="1"/>
    <xf numFmtId="0" fontId="2" fillId="5" borderId="15" xfId="0" applyFont="1" applyFill="1" applyBorder="1" applyAlignment="1">
      <alignment wrapText="1"/>
    </xf>
    <xf numFmtId="0" fontId="1" fillId="2" borderId="68" xfId="0" applyFont="1" applyFill="1" applyBorder="1" applyAlignment="1">
      <alignment horizontal="center"/>
    </xf>
    <xf numFmtId="0" fontId="2" fillId="5" borderId="130" xfId="0" applyFont="1" applyFill="1" applyBorder="1" applyAlignment="1">
      <alignment wrapText="1"/>
    </xf>
    <xf numFmtId="0" fontId="2" fillId="5" borderId="131" xfId="0" applyFont="1" applyFill="1" applyBorder="1" applyAlignment="1">
      <alignment wrapText="1"/>
    </xf>
    <xf numFmtId="0" fontId="2" fillId="5" borderId="60" xfId="0" applyFont="1" applyFill="1" applyBorder="1" applyAlignment="1">
      <alignment wrapText="1"/>
    </xf>
    <xf numFmtId="0" fontId="2" fillId="5" borderId="63" xfId="0" applyFont="1" applyFill="1" applyBorder="1"/>
    <xf numFmtId="0" fontId="2" fillId="5" borderId="132" xfId="0" applyFont="1" applyFill="1" applyBorder="1" applyAlignment="1">
      <alignment wrapText="1"/>
    </xf>
    <xf numFmtId="0" fontId="2" fillId="5" borderId="133" xfId="0" applyFont="1" applyFill="1" applyBorder="1"/>
    <xf numFmtId="0" fontId="2" fillId="5" borderId="134" xfId="0" applyFont="1" applyFill="1" applyBorder="1"/>
    <xf numFmtId="0" fontId="2" fillId="5" borderId="22" xfId="0" applyFont="1" applyFill="1" applyBorder="1" applyAlignment="1">
      <alignment horizontal="center" wrapText="1"/>
    </xf>
    <xf numFmtId="0" fontId="2" fillId="5" borderId="24" xfId="0" applyFont="1" applyFill="1" applyBorder="1" applyAlignment="1">
      <alignment wrapText="1"/>
    </xf>
    <xf numFmtId="0" fontId="0" fillId="0" borderId="0" xfId="0" applyFill="1" applyBorder="1"/>
    <xf numFmtId="0" fontId="1" fillId="2" borderId="8" xfId="0" applyFont="1" applyFill="1" applyBorder="1" applyAlignment="1"/>
    <xf numFmtId="0" fontId="0" fillId="2" borderId="31" xfId="0" applyFill="1" applyBorder="1"/>
    <xf numFmtId="0" fontId="1" fillId="0" borderId="32" xfId="0" applyFont="1" applyBorder="1"/>
    <xf numFmtId="0" fontId="1" fillId="2" borderId="50" xfId="0" applyFont="1" applyFill="1" applyBorder="1" applyAlignment="1"/>
    <xf numFmtId="0" fontId="1" fillId="2" borderId="17" xfId="0" applyFont="1" applyFill="1" applyBorder="1" applyAlignment="1"/>
    <xf numFmtId="0" fontId="2" fillId="5" borderId="56" xfId="0" applyFont="1" applyFill="1" applyBorder="1" applyAlignment="1">
      <alignment horizontal="center"/>
    </xf>
    <xf numFmtId="0" fontId="2" fillId="5" borderId="56" xfId="0" applyFont="1" applyFill="1" applyBorder="1" applyAlignment="1"/>
    <xf numFmtId="0" fontId="1" fillId="2" borderId="43" xfId="0" applyFont="1" applyFill="1" applyBorder="1"/>
    <xf numFmtId="0" fontId="0" fillId="2" borderId="44" xfId="0" applyFill="1" applyBorder="1"/>
    <xf numFmtId="0" fontId="1" fillId="2" borderId="44" xfId="0" applyFont="1" applyFill="1" applyBorder="1"/>
    <xf numFmtId="0" fontId="1" fillId="2" borderId="161" xfId="0" applyFont="1" applyFill="1" applyBorder="1"/>
    <xf numFmtId="0" fontId="2" fillId="2" borderId="162" xfId="0" applyFont="1" applyFill="1" applyBorder="1" applyAlignment="1"/>
    <xf numFmtId="0" fontId="2" fillId="2" borderId="163" xfId="0" applyFont="1" applyFill="1" applyBorder="1" applyAlignment="1"/>
    <xf numFmtId="0" fontId="2" fillId="2" borderId="164" xfId="0" applyFont="1" applyFill="1" applyBorder="1" applyAlignment="1"/>
    <xf numFmtId="0" fontId="7" fillId="2" borderId="29" xfId="0" applyFont="1" applyFill="1" applyBorder="1" applyAlignment="1">
      <alignment horizontal="center" vertical="top" wrapText="1" shrinkToFit="1"/>
    </xf>
    <xf numFmtId="2" fontId="7" fillId="2" borderId="1" xfId="0" applyNumberFormat="1" applyFont="1" applyFill="1" applyBorder="1" applyAlignment="1">
      <alignment horizontal="center" vertical="top" wrapText="1" shrinkToFit="1"/>
    </xf>
    <xf numFmtId="2" fontId="7" fillId="2" borderId="1" xfId="0" applyNumberFormat="1" applyFont="1" applyFill="1" applyBorder="1" applyAlignment="1">
      <alignment horizontal="center" vertical="top" shrinkToFit="1"/>
    </xf>
    <xf numFmtId="2" fontId="7" fillId="2" borderId="18" xfId="0" applyNumberFormat="1" applyFont="1" applyFill="1" applyBorder="1" applyAlignment="1">
      <alignment horizontal="center" vertical="top" shrinkToFit="1"/>
    </xf>
    <xf numFmtId="2" fontId="7" fillId="2" borderId="165" xfId="0" applyNumberFormat="1" applyFont="1" applyFill="1" applyBorder="1" applyAlignment="1">
      <alignment horizontal="center" vertical="top" shrinkToFit="1"/>
    </xf>
    <xf numFmtId="0" fontId="7" fillId="2" borderId="35" xfId="0" applyFont="1" applyFill="1" applyBorder="1" applyAlignment="1">
      <alignment horizontal="center" vertical="top" wrapText="1"/>
    </xf>
    <xf numFmtId="0" fontId="7" fillId="2" borderId="20" xfId="0" applyFont="1" applyFill="1" applyBorder="1" applyAlignment="1">
      <alignment horizontal="center" vertical="top" wrapText="1"/>
    </xf>
    <xf numFmtId="0" fontId="7" fillId="2" borderId="1" xfId="0" applyFont="1" applyFill="1" applyBorder="1" applyAlignment="1">
      <alignment horizontal="center" vertical="top" wrapText="1" shrinkToFit="1"/>
    </xf>
    <xf numFmtId="0" fontId="7" fillId="2" borderId="1" xfId="0" applyFont="1" applyFill="1" applyBorder="1" applyAlignment="1">
      <alignment horizontal="center" vertical="top" shrinkToFit="1"/>
    </xf>
    <xf numFmtId="0" fontId="2" fillId="5" borderId="115" xfId="0" applyFont="1" applyFill="1" applyBorder="1" applyAlignment="1">
      <alignment horizontal="center"/>
    </xf>
    <xf numFmtId="0" fontId="2" fillId="5" borderId="166" xfId="0" applyFont="1" applyFill="1" applyBorder="1" applyAlignment="1">
      <alignment horizontal="center"/>
    </xf>
    <xf numFmtId="0" fontId="2" fillId="5" borderId="166" xfId="0" applyFont="1" applyFill="1" applyBorder="1" applyAlignment="1">
      <alignment horizontal="center" wrapText="1" shrinkToFit="1"/>
    </xf>
    <xf numFmtId="0" fontId="2" fillId="5" borderId="167" xfId="0" applyFont="1" applyFill="1" applyBorder="1" applyAlignment="1">
      <alignment horizontal="center"/>
    </xf>
    <xf numFmtId="0" fontId="5" fillId="2" borderId="0" xfId="0" applyFont="1" applyFill="1" applyBorder="1" applyAlignment="1">
      <alignment horizontal="center" vertical="top" shrinkToFit="1"/>
    </xf>
    <xf numFmtId="0" fontId="19" fillId="2" borderId="0" xfId="0" applyFont="1" applyFill="1" applyBorder="1" applyAlignment="1">
      <alignment wrapText="1"/>
    </xf>
    <xf numFmtId="2" fontId="7" fillId="2" borderId="14" xfId="0" applyNumberFormat="1" applyFont="1" applyFill="1" applyBorder="1" applyAlignment="1">
      <alignment horizontal="center" vertical="top" shrinkToFit="1"/>
    </xf>
    <xf numFmtId="0" fontId="2" fillId="0" borderId="15" xfId="0" applyFont="1" applyBorder="1" applyAlignment="1">
      <alignment wrapText="1"/>
    </xf>
    <xf numFmtId="2" fontId="7" fillId="2" borderId="17" xfId="0" applyNumberFormat="1" applyFont="1" applyFill="1" applyBorder="1" applyAlignment="1">
      <alignment horizontal="center" vertical="top" shrinkToFit="1"/>
    </xf>
    <xf numFmtId="0" fontId="2" fillId="0" borderId="21" xfId="0" applyFont="1" applyBorder="1" applyAlignment="1">
      <alignment horizontal="left" vertical="top" wrapText="1"/>
    </xf>
    <xf numFmtId="0" fontId="2" fillId="5" borderId="168" xfId="0" applyFont="1" applyFill="1" applyBorder="1" applyAlignment="1">
      <alignment horizontal="center"/>
    </xf>
    <xf numFmtId="0" fontId="2" fillId="5" borderId="76" xfId="0" applyFont="1" applyFill="1" applyBorder="1" applyAlignment="1">
      <alignment horizontal="center"/>
    </xf>
    <xf numFmtId="0" fontId="4" fillId="5" borderId="77" xfId="0" applyFont="1" applyFill="1" applyBorder="1" applyAlignment="1">
      <alignment horizontal="center"/>
    </xf>
    <xf numFmtId="0" fontId="7" fillId="2" borderId="7" xfId="0" applyFont="1" applyFill="1" applyBorder="1" applyAlignment="1">
      <alignment horizontal="center" vertical="top" shrinkToFit="1"/>
    </xf>
    <xf numFmtId="0" fontId="7" fillId="2" borderId="0" xfId="0" applyFont="1" applyFill="1" applyBorder="1" applyAlignment="1">
      <alignment horizontal="center" vertical="top" shrinkToFit="1"/>
    </xf>
    <xf numFmtId="0" fontId="5" fillId="2" borderId="0" xfId="0" applyFont="1" applyFill="1" applyBorder="1" applyAlignment="1">
      <alignment vertical="top" wrapText="1"/>
    </xf>
    <xf numFmtId="1" fontId="7" fillId="2" borderId="7" xfId="0" applyNumberFormat="1" applyFont="1" applyFill="1" applyBorder="1" applyAlignment="1">
      <alignment horizontal="center" vertical="top" shrinkToFit="1"/>
    </xf>
    <xf numFmtId="2" fontId="7" fillId="2" borderId="0" xfId="0" applyNumberFormat="1" applyFont="1" applyFill="1" applyBorder="1" applyAlignment="1">
      <alignment horizontal="center" vertical="top" shrinkToFit="1"/>
    </xf>
    <xf numFmtId="0" fontId="5" fillId="2" borderId="15" xfId="0" applyFont="1" applyFill="1" applyBorder="1" applyAlignment="1">
      <alignment vertical="top" wrapText="1"/>
    </xf>
    <xf numFmtId="0" fontId="7" fillId="2" borderId="17" xfId="0" applyFont="1" applyFill="1" applyBorder="1" applyAlignment="1">
      <alignment horizontal="center" vertical="top" shrinkToFit="1"/>
    </xf>
    <xf numFmtId="0" fontId="5" fillId="2" borderId="20" xfId="0" applyFont="1" applyFill="1" applyBorder="1" applyAlignment="1">
      <alignment vertical="top" wrapText="1"/>
    </xf>
    <xf numFmtId="0" fontId="5" fillId="2" borderId="21" xfId="0" applyFont="1" applyFill="1" applyBorder="1" applyAlignment="1">
      <alignment vertical="top" wrapText="1"/>
    </xf>
    <xf numFmtId="0" fontId="2" fillId="5" borderId="133" xfId="0" applyFont="1" applyFill="1" applyBorder="1" applyAlignment="1">
      <alignment horizontal="center"/>
    </xf>
    <xf numFmtId="0" fontId="2" fillId="5" borderId="23" xfId="0" applyFont="1" applyFill="1" applyBorder="1" applyAlignment="1">
      <alignment horizontal="center"/>
    </xf>
    <xf numFmtId="0" fontId="4" fillId="5" borderId="24" xfId="0" applyFont="1" applyFill="1" applyBorder="1" applyAlignment="1">
      <alignment horizontal="center"/>
    </xf>
    <xf numFmtId="0" fontId="19" fillId="2" borderId="0" xfId="0" applyFont="1" applyFill="1" applyBorder="1"/>
    <xf numFmtId="0" fontId="7" fillId="2" borderId="0" xfId="0" applyFont="1" applyFill="1" applyBorder="1" applyAlignment="1">
      <alignment vertical="top" wrapText="1"/>
    </xf>
    <xf numFmtId="0" fontId="5" fillId="2" borderId="7" xfId="0" applyFont="1" applyFill="1" applyBorder="1" applyAlignment="1">
      <alignment horizontal="center" vertical="top" shrinkToFit="1"/>
    </xf>
    <xf numFmtId="0" fontId="5" fillId="2" borderId="0" xfId="0" applyFont="1" applyFill="1" applyBorder="1" applyAlignment="1">
      <alignment horizontal="center" vertical="top" shrinkToFit="1"/>
    </xf>
    <xf numFmtId="2" fontId="7" fillId="2" borderId="42" xfId="0" applyNumberFormat="1" applyFont="1" applyFill="1" applyBorder="1" applyAlignment="1">
      <alignment horizontal="center" vertical="top" shrinkToFit="1"/>
    </xf>
    <xf numFmtId="2" fontId="5" fillId="2" borderId="7" xfId="0" applyNumberFormat="1" applyFont="1" applyFill="1" applyBorder="1" applyAlignment="1">
      <alignment horizontal="center" vertical="top" shrinkToFit="1"/>
    </xf>
    <xf numFmtId="2" fontId="7" fillId="2" borderId="29" xfId="0" applyNumberFormat="1" applyFont="1" applyFill="1" applyBorder="1" applyAlignment="1">
      <alignment horizontal="center" vertical="top" shrinkToFit="1"/>
    </xf>
    <xf numFmtId="0" fontId="2" fillId="5" borderId="121" xfId="0" applyFont="1" applyFill="1" applyBorder="1" applyAlignment="1">
      <alignment horizontal="center"/>
    </xf>
    <xf numFmtId="0" fontId="2" fillId="5" borderId="40" xfId="0" applyFont="1" applyFill="1" applyBorder="1" applyAlignment="1">
      <alignment horizontal="center"/>
    </xf>
    <xf numFmtId="0" fontId="19" fillId="2" borderId="0" xfId="0" applyFont="1" applyFill="1" applyBorder="1" applyAlignment="1">
      <alignment horizontal="left" wrapText="1"/>
    </xf>
    <xf numFmtId="2" fontId="5" fillId="2" borderId="0" xfId="0" applyNumberFormat="1" applyFont="1" applyFill="1" applyBorder="1" applyAlignment="1">
      <alignment horizontal="center" vertical="top" shrinkToFit="1"/>
    </xf>
    <xf numFmtId="1" fontId="7" fillId="2" borderId="0" xfId="0" applyNumberFormat="1" applyFont="1" applyFill="1" applyBorder="1" applyAlignment="1">
      <alignment horizontal="center" vertical="top" shrinkToFit="1"/>
    </xf>
    <xf numFmtId="2" fontId="5" fillId="2" borderId="46" xfId="0" applyNumberFormat="1" applyFont="1" applyFill="1" applyBorder="1" applyAlignment="1">
      <alignment horizontal="center" vertical="top" shrinkToFit="1"/>
    </xf>
    <xf numFmtId="1" fontId="7" fillId="2" borderId="47" xfId="0" applyNumberFormat="1" applyFont="1" applyFill="1" applyBorder="1" applyAlignment="1">
      <alignment horizontal="center" vertical="top" shrinkToFit="1"/>
    </xf>
    <xf numFmtId="0" fontId="7" fillId="2" borderId="47" xfId="0" applyFont="1" applyFill="1" applyBorder="1" applyAlignment="1">
      <alignment horizontal="center" vertical="top" shrinkToFit="1"/>
    </xf>
    <xf numFmtId="0" fontId="7" fillId="2" borderId="47" xfId="0" applyFont="1" applyFill="1" applyBorder="1" applyAlignment="1">
      <alignment vertical="top" wrapText="1"/>
    </xf>
    <xf numFmtId="2" fontId="5" fillId="2" borderId="9" xfId="0" applyNumberFormat="1" applyFont="1" applyFill="1" applyBorder="1" applyAlignment="1">
      <alignment horizontal="center" vertical="top" shrinkToFit="1"/>
    </xf>
    <xf numFmtId="1" fontId="7" fillId="2" borderId="10" xfId="0" applyNumberFormat="1" applyFont="1" applyFill="1" applyBorder="1" applyAlignment="1">
      <alignment horizontal="center" vertical="top" shrinkToFit="1"/>
    </xf>
    <xf numFmtId="0" fontId="7" fillId="2" borderId="10" xfId="0" applyFont="1" applyFill="1" applyBorder="1" applyAlignment="1">
      <alignment horizontal="center" vertical="top" shrinkToFit="1"/>
    </xf>
    <xf numFmtId="0" fontId="7" fillId="0" borderId="10" xfId="0" applyFont="1" applyBorder="1" applyAlignment="1">
      <alignment vertical="top" wrapText="1"/>
    </xf>
    <xf numFmtId="1" fontId="7" fillId="2" borderId="42" xfId="0" applyNumberFormat="1" applyFont="1" applyFill="1" applyBorder="1" applyAlignment="1">
      <alignment horizontal="center" vertical="top" shrinkToFit="1"/>
    </xf>
    <xf numFmtId="1" fontId="7" fillId="2" borderId="14" xfId="0" applyNumberFormat="1" applyFont="1" applyFill="1" applyBorder="1" applyAlignment="1">
      <alignment horizontal="center" vertical="top" shrinkToFit="1"/>
    </xf>
    <xf numFmtId="0" fontId="7" fillId="2" borderId="14" xfId="0" applyFont="1" applyFill="1" applyBorder="1" applyAlignment="1">
      <alignment horizontal="center" vertical="top" shrinkToFit="1"/>
    </xf>
    <xf numFmtId="0" fontId="7" fillId="0" borderId="15" xfId="0" applyFont="1" applyBorder="1" applyAlignment="1">
      <alignment vertical="top" wrapText="1"/>
    </xf>
    <xf numFmtId="0" fontId="5" fillId="2" borderId="29" xfId="0" applyFont="1" applyFill="1" applyBorder="1" applyAlignment="1">
      <alignment horizontal="center" vertical="top" shrinkToFit="1"/>
    </xf>
    <xf numFmtId="0" fontId="5" fillId="2" borderId="1" xfId="0" applyFont="1" applyFill="1" applyBorder="1" applyAlignment="1">
      <alignment horizontal="center" vertical="top" shrinkToFit="1"/>
    </xf>
    <xf numFmtId="0" fontId="7" fillId="0" borderId="20" xfId="0" applyFont="1" applyBorder="1" applyAlignment="1">
      <alignment vertical="top" wrapText="1"/>
    </xf>
    <xf numFmtId="164" fontId="5" fillId="2" borderId="29" xfId="0" applyNumberFormat="1" applyFont="1" applyFill="1" applyBorder="1" applyAlignment="1">
      <alignment horizontal="center" vertical="top" shrinkToFit="1"/>
    </xf>
    <xf numFmtId="164" fontId="5" fillId="2" borderId="1" xfId="0" applyNumberFormat="1" applyFont="1" applyFill="1" applyBorder="1" applyAlignment="1">
      <alignment horizontal="center" vertical="top" shrinkToFit="1"/>
    </xf>
    <xf numFmtId="164" fontId="7" fillId="2" borderId="1" xfId="0" applyNumberFormat="1" applyFont="1" applyFill="1" applyBorder="1" applyAlignment="1">
      <alignment horizontal="center" vertical="top" shrinkToFit="1"/>
    </xf>
    <xf numFmtId="2" fontId="5" fillId="2" borderId="29" xfId="0" applyNumberFormat="1" applyFont="1" applyFill="1" applyBorder="1" applyAlignment="1">
      <alignment horizontal="center" vertical="top" shrinkToFit="1"/>
    </xf>
    <xf numFmtId="2" fontId="5" fillId="2" borderId="1" xfId="0" applyNumberFormat="1" applyFont="1" applyFill="1" applyBorder="1" applyAlignment="1">
      <alignment horizontal="center" vertical="top" shrinkToFit="1"/>
    </xf>
    <xf numFmtId="0" fontId="5" fillId="2" borderId="16" xfId="0" applyFont="1" applyFill="1" applyBorder="1" applyAlignment="1">
      <alignment horizontal="center" vertical="top" shrinkToFit="1"/>
    </xf>
    <xf numFmtId="0" fontId="5" fillId="2" borderId="17" xfId="0" applyFont="1" applyFill="1" applyBorder="1" applyAlignment="1">
      <alignment horizontal="center" vertical="top" shrinkToFit="1"/>
    </xf>
    <xf numFmtId="0" fontId="7" fillId="0" borderId="21" xfId="0" applyFont="1" applyBorder="1" applyAlignment="1">
      <alignment vertical="top" wrapText="1"/>
    </xf>
    <xf numFmtId="0" fontId="2" fillId="5" borderId="75" xfId="0" applyFont="1" applyFill="1" applyBorder="1" applyAlignment="1">
      <alignment horizontal="center"/>
    </xf>
    <xf numFmtId="0" fontId="2" fillId="5" borderId="77" xfId="0" applyFont="1" applyFill="1" applyBorder="1" applyAlignment="1">
      <alignment horizontal="center"/>
    </xf>
    <xf numFmtId="0" fontId="5" fillId="0" borderId="0" xfId="0" applyFont="1" applyBorder="1" applyAlignment="1">
      <alignment vertical="top" wrapText="1"/>
    </xf>
    <xf numFmtId="0" fontId="7" fillId="2" borderId="119" xfId="0" applyFont="1" applyFill="1" applyBorder="1" applyAlignment="1">
      <alignment horizontal="center" vertical="top" shrinkToFit="1"/>
    </xf>
    <xf numFmtId="0" fontId="5" fillId="0" borderId="15" xfId="0" applyFont="1" applyBorder="1" applyAlignment="1">
      <alignment vertical="top" wrapText="1"/>
    </xf>
    <xf numFmtId="0" fontId="7" fillId="2" borderId="93" xfId="0" applyFont="1" applyFill="1" applyBorder="1" applyAlignment="1">
      <alignment horizontal="center" vertical="top" shrinkToFit="1"/>
    </xf>
    <xf numFmtId="0" fontId="5" fillId="0" borderId="20" xfId="0" applyFont="1" applyBorder="1" applyAlignment="1">
      <alignment vertical="top" wrapText="1"/>
    </xf>
    <xf numFmtId="2" fontId="7" fillId="2" borderId="93" xfId="0" applyNumberFormat="1" applyFont="1" applyFill="1" applyBorder="1" applyAlignment="1">
      <alignment horizontal="center" vertical="top" shrinkToFit="1"/>
    </xf>
    <xf numFmtId="164" fontId="7" fillId="2" borderId="93" xfId="0" applyNumberFormat="1" applyFont="1" applyFill="1" applyBorder="1" applyAlignment="1">
      <alignment horizontal="center" vertical="top" shrinkToFit="1"/>
    </xf>
    <xf numFmtId="0" fontId="21" fillId="0" borderId="20" xfId="0" applyFont="1" applyBorder="1" applyAlignment="1">
      <alignment vertical="top" wrapText="1"/>
    </xf>
    <xf numFmtId="0" fontId="1" fillId="0" borderId="2" xfId="0" applyFont="1" applyBorder="1" applyAlignment="1">
      <alignment horizontal="center"/>
    </xf>
    <xf numFmtId="0" fontId="2" fillId="5" borderId="83" xfId="0" applyFont="1" applyFill="1" applyBorder="1" applyAlignment="1">
      <alignment horizontal="center"/>
    </xf>
    <xf numFmtId="0" fontId="2" fillId="5" borderId="41" xfId="0" applyFont="1" applyFill="1" applyBorder="1" applyAlignment="1">
      <alignment horizontal="center"/>
    </xf>
    <xf numFmtId="0" fontId="2" fillId="0" borderId="0" xfId="0" applyFont="1" applyBorder="1"/>
    <xf numFmtId="0" fontId="22" fillId="2" borderId="7" xfId="0" applyFont="1" applyFill="1" applyBorder="1"/>
    <xf numFmtId="0" fontId="0" fillId="0" borderId="0" xfId="0" applyBorder="1"/>
    <xf numFmtId="0" fontId="1" fillId="2" borderId="0" xfId="0" applyFont="1" applyFill="1" applyBorder="1" applyAlignment="1">
      <alignment horizontal="center"/>
    </xf>
    <xf numFmtId="0" fontId="1" fillId="2" borderId="28" xfId="0" applyFont="1" applyFill="1" applyBorder="1" applyAlignment="1">
      <alignment horizontal="center"/>
    </xf>
    <xf numFmtId="0" fontId="0" fillId="4" borderId="0" xfId="0" applyFill="1" applyBorder="1"/>
    <xf numFmtId="0" fontId="1" fillId="4" borderId="0" xfId="0" applyFont="1" applyFill="1" applyBorder="1" applyAlignment="1">
      <alignment horizontal="center"/>
    </xf>
    <xf numFmtId="0" fontId="1" fillId="0" borderId="1" xfId="0" applyFont="1" applyBorder="1" applyAlignment="1">
      <alignment horizontal="center" vertical="center"/>
    </xf>
    <xf numFmtId="0" fontId="1" fillId="0" borderId="17" xfId="0" applyFont="1" applyBorder="1" applyAlignment="1">
      <alignment horizontal="center" vertical="center"/>
    </xf>
    <xf numFmtId="0" fontId="13" fillId="2" borderId="0" xfId="0" applyFont="1" applyFill="1" applyBorder="1" applyAlignment="1"/>
    <xf numFmtId="49" fontId="18" fillId="0" borderId="29" xfId="1" applyNumberFormat="1" applyFont="1" applyBorder="1" applyAlignment="1">
      <alignment horizontal="center" vertical="center" wrapText="1"/>
    </xf>
    <xf numFmtId="0" fontId="17" fillId="4" borderId="20" xfId="1" applyFill="1" applyBorder="1" applyAlignment="1">
      <alignment horizontal="center"/>
    </xf>
    <xf numFmtId="0" fontId="1" fillId="4" borderId="20" xfId="0" applyFont="1" applyFill="1" applyBorder="1" applyAlignment="1">
      <alignment horizontal="center"/>
    </xf>
    <xf numFmtId="0" fontId="7" fillId="4" borderId="93" xfId="0" applyFont="1" applyFill="1" applyBorder="1" applyAlignment="1">
      <alignment horizontal="center" vertical="top" shrinkToFit="1"/>
    </xf>
    <xf numFmtId="2" fontId="7" fillId="4" borderId="0" xfId="0" applyNumberFormat="1" applyFont="1" applyFill="1" applyBorder="1" applyAlignment="1">
      <alignment horizontal="center" vertical="top" shrinkToFit="1"/>
    </xf>
    <xf numFmtId="2" fontId="7" fillId="2" borderId="17" xfId="0" applyNumberFormat="1" applyFont="1" applyFill="1" applyBorder="1" applyAlignment="1">
      <alignment horizontal="center" vertical="center" shrinkToFit="1"/>
    </xf>
    <xf numFmtId="2" fontId="7" fillId="7" borderId="17" xfId="0" applyNumberFormat="1" applyFont="1" applyFill="1" applyBorder="1" applyAlignment="1">
      <alignment horizontal="center" vertical="center" shrinkToFit="1"/>
    </xf>
    <xf numFmtId="2" fontId="7" fillId="2" borderId="14" xfId="0" applyNumberFormat="1" applyFont="1" applyFill="1" applyBorder="1" applyAlignment="1">
      <alignment horizontal="center" vertical="center" shrinkToFit="1"/>
    </xf>
    <xf numFmtId="2" fontId="7" fillId="7" borderId="14" xfId="0" applyNumberFormat="1" applyFont="1" applyFill="1" applyBorder="1" applyAlignment="1">
      <alignment horizontal="center" vertical="center" shrinkToFit="1"/>
    </xf>
    <xf numFmtId="0" fontId="2" fillId="5" borderId="82" xfId="0" applyFont="1" applyFill="1" applyBorder="1" applyAlignment="1">
      <alignment horizontal="center"/>
    </xf>
    <xf numFmtId="0" fontId="1" fillId="4" borderId="0" xfId="0" applyFont="1" applyFill="1" applyBorder="1" applyAlignment="1">
      <alignment horizontal="left" vertical="top" wrapText="1"/>
    </xf>
    <xf numFmtId="0" fontId="1" fillId="4" borderId="0" xfId="0" applyFont="1" applyFill="1" applyBorder="1" applyAlignment="1">
      <alignment horizontal="center" vertical="top" wrapText="1"/>
    </xf>
    <xf numFmtId="49" fontId="2" fillId="4" borderId="0" xfId="0" applyNumberFormat="1" applyFont="1" applyFill="1" applyBorder="1" applyAlignment="1">
      <alignment horizontal="center" vertical="center" wrapText="1"/>
    </xf>
    <xf numFmtId="1" fontId="1" fillId="4" borderId="0" xfId="0" applyNumberFormat="1" applyFont="1" applyFill="1" applyBorder="1" applyAlignment="1">
      <alignment horizontal="center"/>
    </xf>
    <xf numFmtId="2" fontId="1" fillId="4" borderId="0" xfId="0" applyNumberFormat="1" applyFont="1" applyFill="1" applyBorder="1" applyAlignment="1">
      <alignment horizontal="center"/>
    </xf>
    <xf numFmtId="0" fontId="1" fillId="4" borderId="29" xfId="0" applyFont="1" applyFill="1" applyBorder="1"/>
    <xf numFmtId="0" fontId="1" fillId="4" borderId="68" xfId="0" applyFont="1" applyFill="1" applyBorder="1"/>
    <xf numFmtId="0" fontId="23" fillId="0" borderId="1" xfId="0" applyFont="1"/>
    <xf numFmtId="0" fontId="1" fillId="2" borderId="38" xfId="0" applyFont="1" applyFill="1" applyBorder="1" applyAlignment="1">
      <alignment horizontal="center"/>
    </xf>
    <xf numFmtId="0" fontId="1" fillId="2" borderId="142" xfId="0" applyFont="1" applyFill="1" applyBorder="1" applyAlignment="1">
      <alignment horizontal="center"/>
    </xf>
    <xf numFmtId="0" fontId="1" fillId="2" borderId="1" xfId="0" applyFont="1" applyFill="1" applyBorder="1" applyAlignment="1"/>
    <xf numFmtId="2" fontId="7" fillId="4" borderId="14" xfId="0" applyNumberFormat="1" applyFont="1" applyFill="1" applyBorder="1" applyAlignment="1">
      <alignment horizontal="center" vertical="top" wrapText="1" shrinkToFit="1"/>
    </xf>
    <xf numFmtId="2" fontId="7" fillId="4" borderId="42" xfId="0" applyNumberFormat="1" applyFont="1" applyFill="1" applyBorder="1" applyAlignment="1">
      <alignment horizontal="center" vertical="top" wrapText="1" shrinkToFit="1"/>
    </xf>
    <xf numFmtId="0" fontId="1" fillId="4" borderId="161" xfId="0" applyFont="1" applyFill="1" applyBorder="1"/>
    <xf numFmtId="0" fontId="1" fillId="4" borderId="0" xfId="0" applyFont="1" applyFill="1" applyBorder="1"/>
    <xf numFmtId="0" fontId="8" fillId="4" borderId="0" xfId="0" applyFont="1" applyFill="1" applyBorder="1" applyAlignment="1">
      <alignment vertical="center" textRotation="90"/>
    </xf>
    <xf numFmtId="0" fontId="23" fillId="4" borderId="29" xfId="0" applyFont="1" applyFill="1" applyBorder="1"/>
    <xf numFmtId="164" fontId="1" fillId="2" borderId="42" xfId="0" applyNumberFormat="1" applyFont="1" applyFill="1" applyBorder="1" applyAlignment="1">
      <alignment horizontal="left"/>
    </xf>
    <xf numFmtId="2" fontId="7" fillId="4" borderId="1" xfId="0" applyNumberFormat="1" applyFont="1" applyFill="1" applyBorder="1" applyAlignment="1">
      <alignment horizontal="center" vertical="top" shrinkToFit="1"/>
    </xf>
    <xf numFmtId="2" fontId="7" fillId="4" borderId="29" xfId="0" applyNumberFormat="1" applyFont="1" applyFill="1" applyBorder="1" applyAlignment="1">
      <alignment horizontal="center" vertical="top" shrinkToFit="1"/>
    </xf>
    <xf numFmtId="0" fontId="1" fillId="2" borderId="20" xfId="0" applyFont="1" applyFill="1" applyBorder="1" applyAlignment="1">
      <alignment horizontal="left" vertical="top"/>
    </xf>
    <xf numFmtId="0" fontId="1" fillId="4" borderId="20" xfId="0" applyFont="1" applyFill="1" applyBorder="1" applyAlignment="1">
      <alignment horizontal="left" vertical="top" wrapText="1"/>
    </xf>
    <xf numFmtId="0" fontId="2" fillId="4" borderId="0" xfId="0" applyFont="1" applyFill="1" applyBorder="1"/>
    <xf numFmtId="0" fontId="2" fillId="0" borderId="35" xfId="0" applyFont="1" applyBorder="1" applyAlignment="1">
      <alignment horizontal="left" vertical="top" wrapText="1"/>
    </xf>
    <xf numFmtId="0" fontId="2" fillId="2" borderId="20" xfId="0" applyFont="1" applyFill="1" applyBorder="1" applyAlignment="1">
      <alignment horizontal="left" vertical="center" shrinkToFit="1"/>
    </xf>
    <xf numFmtId="0" fontId="2" fillId="2" borderId="1" xfId="0" applyFont="1" applyFill="1" applyBorder="1" applyAlignment="1">
      <alignment horizontal="left" vertical="center" shrinkToFit="1"/>
    </xf>
    <xf numFmtId="0" fontId="2" fillId="2" borderId="15" xfId="0" applyFont="1" applyFill="1" applyBorder="1" applyAlignment="1">
      <alignment horizontal="left" vertical="center" shrinkToFit="1"/>
    </xf>
    <xf numFmtId="0" fontId="2" fillId="2" borderId="14" xfId="0" applyFont="1" applyFill="1" applyBorder="1" applyAlignment="1">
      <alignment horizontal="left" vertical="center" shrinkToFit="1"/>
    </xf>
    <xf numFmtId="0" fontId="1" fillId="2" borderId="38" xfId="0" applyFont="1" applyFill="1" applyBorder="1" applyAlignment="1">
      <alignment horizontal="left" vertical="top" wrapText="1"/>
    </xf>
    <xf numFmtId="0" fontId="1" fillId="2" borderId="37" xfId="0" applyFont="1" applyFill="1" applyBorder="1" applyAlignment="1">
      <alignment horizontal="left" vertical="top" wrapText="1"/>
    </xf>
    <xf numFmtId="0" fontId="1" fillId="2" borderId="36" xfId="0" applyFont="1" applyFill="1" applyBorder="1" applyAlignment="1">
      <alignment horizontal="left" vertical="top" wrapText="1"/>
    </xf>
    <xf numFmtId="0" fontId="1" fillId="2" borderId="45" xfId="0" applyFont="1" applyFill="1" applyBorder="1" applyAlignment="1">
      <alignment horizontal="left" vertical="top" wrapText="1"/>
    </xf>
    <xf numFmtId="0" fontId="1" fillId="2" borderId="44" xfId="0" applyFont="1" applyFill="1" applyBorder="1" applyAlignment="1">
      <alignment horizontal="left" vertical="top" wrapText="1"/>
    </xf>
    <xf numFmtId="0" fontId="1" fillId="2" borderId="43" xfId="0" applyFont="1" applyFill="1" applyBorder="1" applyAlignment="1">
      <alignment horizontal="left" vertical="top" wrapText="1"/>
    </xf>
    <xf numFmtId="0" fontId="1" fillId="4" borderId="118" xfId="0" applyFont="1" applyFill="1" applyBorder="1" applyAlignment="1">
      <alignment horizontal="left" vertical="top" wrapText="1"/>
    </xf>
    <xf numFmtId="0" fontId="1" fillId="4" borderId="117" xfId="0" applyFont="1" applyFill="1" applyBorder="1" applyAlignment="1">
      <alignment horizontal="left" vertical="top" wrapText="1"/>
    </xf>
    <xf numFmtId="0" fontId="1" fillId="4" borderId="171" xfId="0" applyFont="1" applyFill="1" applyBorder="1" applyAlignment="1">
      <alignment horizontal="left" vertical="top" wrapText="1"/>
    </xf>
    <xf numFmtId="0" fontId="1" fillId="4" borderId="73" xfId="0" applyFont="1" applyFill="1" applyBorder="1" applyAlignment="1">
      <alignment horizontal="left" vertical="top" wrapText="1"/>
    </xf>
    <xf numFmtId="0" fontId="2" fillId="2" borderId="59" xfId="0" applyFont="1" applyFill="1" applyBorder="1" applyAlignment="1">
      <alignment horizontal="center" shrinkToFit="1"/>
    </xf>
    <xf numFmtId="0" fontId="2" fillId="2" borderId="0" xfId="0" applyFont="1" applyFill="1" applyBorder="1" applyAlignment="1">
      <alignment horizontal="center" shrinkToFit="1"/>
    </xf>
    <xf numFmtId="0" fontId="2" fillId="2" borderId="33" xfId="0" applyFont="1" applyFill="1" applyBorder="1" applyAlignment="1">
      <alignment horizontal="center" shrinkToFit="1"/>
    </xf>
    <xf numFmtId="0" fontId="2" fillId="2" borderId="97" xfId="0" applyFont="1" applyFill="1" applyBorder="1" applyAlignment="1">
      <alignment horizontal="left" vertical="center" shrinkToFit="1"/>
    </xf>
    <xf numFmtId="0" fontId="2" fillId="2" borderId="96" xfId="0" applyFont="1" applyFill="1" applyBorder="1" applyAlignment="1">
      <alignment horizontal="left" vertical="center" shrinkToFit="1"/>
    </xf>
    <xf numFmtId="0" fontId="2" fillId="2" borderId="64" xfId="0" applyFont="1" applyFill="1" applyBorder="1" applyAlignment="1">
      <alignment horizontal="left" vertical="center" shrinkToFit="1"/>
    </xf>
    <xf numFmtId="0" fontId="2" fillId="2" borderId="63" xfId="0" applyFont="1" applyFill="1" applyBorder="1" applyAlignment="1">
      <alignment horizontal="left" vertical="center" shrinkToFit="1"/>
    </xf>
    <xf numFmtId="0" fontId="1" fillId="2" borderId="95" xfId="0" applyFont="1" applyFill="1" applyBorder="1" applyAlignment="1">
      <alignment horizontal="left" vertical="top"/>
    </xf>
    <xf numFmtId="0" fontId="1" fillId="2" borderId="94" xfId="0" applyFont="1" applyFill="1" applyBorder="1" applyAlignment="1">
      <alignment horizontal="left" vertical="top"/>
    </xf>
    <xf numFmtId="0" fontId="1" fillId="2" borderId="1" xfId="0" applyFont="1" applyFill="1" applyBorder="1" applyAlignment="1">
      <alignment horizontal="left" vertical="top"/>
    </xf>
    <xf numFmtId="0" fontId="1" fillId="2" borderId="93" xfId="0" applyFont="1" applyFill="1" applyBorder="1" applyAlignment="1">
      <alignment horizontal="left" vertical="top"/>
    </xf>
    <xf numFmtId="0" fontId="2" fillId="2" borderId="92" xfId="0" applyFont="1" applyFill="1" applyBorder="1" applyAlignment="1">
      <alignment horizontal="left" vertical="center" shrinkToFit="1"/>
    </xf>
    <xf numFmtId="0" fontId="2" fillId="2" borderId="91" xfId="0" applyFont="1" applyFill="1" applyBorder="1" applyAlignment="1">
      <alignment horizontal="left" vertical="center" shrinkToFit="1"/>
    </xf>
    <xf numFmtId="0" fontId="2" fillId="2" borderId="89" xfId="0" applyFont="1" applyFill="1" applyBorder="1" applyAlignment="1">
      <alignment horizontal="left" vertical="center" shrinkToFit="1"/>
    </xf>
    <xf numFmtId="0" fontId="2" fillId="2" borderId="88" xfId="0" applyFont="1" applyFill="1" applyBorder="1" applyAlignment="1">
      <alignment horizontal="left" vertical="center" shrinkToFit="1"/>
    </xf>
    <xf numFmtId="0" fontId="1" fillId="2" borderId="90" xfId="0" applyFont="1" applyFill="1" applyBorder="1" applyAlignment="1">
      <alignment horizontal="left" vertical="top" wrapText="1"/>
    </xf>
    <xf numFmtId="0" fontId="1" fillId="2" borderId="47" xfId="0" applyFont="1" applyFill="1" applyBorder="1" applyAlignment="1">
      <alignment horizontal="left" vertical="top" wrapText="1"/>
    </xf>
    <xf numFmtId="0" fontId="1" fillId="2" borderId="46" xfId="0" applyFont="1" applyFill="1" applyBorder="1" applyAlignment="1">
      <alignment horizontal="left" vertical="top" wrapText="1"/>
    </xf>
    <xf numFmtId="0" fontId="1" fillId="2" borderId="32" xfId="0" applyFont="1" applyFill="1" applyBorder="1" applyAlignment="1">
      <alignment horizontal="left" vertical="top" wrapText="1"/>
    </xf>
    <xf numFmtId="0" fontId="1" fillId="2" borderId="31" xfId="0" applyFont="1" applyFill="1" applyBorder="1" applyAlignment="1">
      <alignment horizontal="left" vertical="top" wrapText="1"/>
    </xf>
    <xf numFmtId="0" fontId="1" fillId="2" borderId="87" xfId="0" applyFont="1" applyFill="1" applyBorder="1" applyAlignment="1">
      <alignment horizontal="left" vertical="top" wrapText="1"/>
    </xf>
    <xf numFmtId="0" fontId="2" fillId="2" borderId="86" xfId="0" applyFont="1" applyFill="1" applyBorder="1" applyAlignment="1">
      <alignment horizontal="left" vertical="center" shrinkToFit="1"/>
    </xf>
    <xf numFmtId="0" fontId="2" fillId="2" borderId="85" xfId="0" applyFont="1" applyFill="1" applyBorder="1" applyAlignment="1">
      <alignment horizontal="left" vertical="center" shrinkToFit="1"/>
    </xf>
    <xf numFmtId="0" fontId="1" fillId="2" borderId="85" xfId="0" applyFont="1" applyFill="1" applyBorder="1" applyAlignment="1">
      <alignment horizontal="left" vertical="top"/>
    </xf>
    <xf numFmtId="0" fontId="1" fillId="2" borderId="84" xfId="0" applyFont="1" applyFill="1" applyBorder="1" applyAlignment="1">
      <alignment horizontal="left" vertical="top"/>
    </xf>
    <xf numFmtId="0" fontId="1" fillId="2" borderId="29" xfId="0" applyFont="1" applyFill="1" applyBorder="1" applyAlignment="1">
      <alignment horizontal="left" vertical="top"/>
    </xf>
    <xf numFmtId="0" fontId="2" fillId="2" borderId="41" xfId="0" applyFont="1" applyFill="1" applyBorder="1" applyAlignment="1">
      <alignment horizontal="left" shrinkToFit="1"/>
    </xf>
    <xf numFmtId="0" fontId="2" fillId="2" borderId="40" xfId="0" applyFont="1" applyFill="1" applyBorder="1" applyAlignment="1">
      <alignment horizontal="left" shrinkToFit="1"/>
    </xf>
    <xf numFmtId="0" fontId="1" fillId="2" borderId="40" xfId="0" applyFont="1" applyFill="1" applyBorder="1" applyAlignment="1">
      <alignment horizontal="center"/>
    </xf>
    <xf numFmtId="0" fontId="1" fillId="2" borderId="39" xfId="0" applyFont="1" applyFill="1" applyBorder="1" applyAlignment="1">
      <alignment horizontal="center"/>
    </xf>
    <xf numFmtId="0" fontId="2" fillId="2" borderId="20" xfId="0" applyFont="1" applyFill="1" applyBorder="1" applyAlignment="1">
      <alignment horizontal="left" shrinkToFit="1"/>
    </xf>
    <xf numFmtId="0" fontId="2" fillId="2" borderId="1" xfId="0" applyFont="1" applyFill="1" applyBorder="1" applyAlignment="1">
      <alignment horizontal="left" shrinkToFit="1"/>
    </xf>
    <xf numFmtId="0" fontId="1" fillId="2" borderId="1" xfId="0" applyFont="1" applyFill="1" applyBorder="1" applyAlignment="1">
      <alignment horizontal="center"/>
    </xf>
    <xf numFmtId="0" fontId="1" fillId="2" borderId="29" xfId="0" applyFont="1" applyFill="1" applyBorder="1" applyAlignment="1">
      <alignment horizontal="center"/>
    </xf>
    <xf numFmtId="0" fontId="2" fillId="2" borderId="100" xfId="0" applyFont="1" applyFill="1" applyBorder="1" applyAlignment="1">
      <alignment horizontal="left" shrinkToFit="1"/>
    </xf>
    <xf numFmtId="0" fontId="2" fillId="2" borderId="99" xfId="0" applyFont="1" applyFill="1" applyBorder="1" applyAlignment="1">
      <alignment horizontal="left" shrinkToFit="1"/>
    </xf>
    <xf numFmtId="0" fontId="1" fillId="2" borderId="99" xfId="0" applyFont="1" applyFill="1" applyBorder="1" applyAlignment="1">
      <alignment horizontal="center"/>
    </xf>
    <xf numFmtId="0" fontId="1" fillId="2" borderId="98" xfId="0" applyFont="1" applyFill="1" applyBorder="1" applyAlignment="1">
      <alignment horizontal="center"/>
    </xf>
    <xf numFmtId="0" fontId="1" fillId="2" borderId="95" xfId="0" applyFont="1" applyFill="1" applyBorder="1" applyAlignment="1">
      <alignment horizontal="left" vertical="top" wrapText="1"/>
    </xf>
    <xf numFmtId="0" fontId="1" fillId="2" borderId="94" xfId="0" applyFont="1" applyFill="1" applyBorder="1" applyAlignment="1">
      <alignment horizontal="left" vertical="top" wrapText="1"/>
    </xf>
    <xf numFmtId="0" fontId="1" fillId="2" borderId="1" xfId="0" applyFont="1" applyFill="1" applyBorder="1" applyAlignment="1">
      <alignment horizontal="left" vertical="top" wrapText="1"/>
    </xf>
    <xf numFmtId="0" fontId="1" fillId="2" borderId="93" xfId="0" applyFont="1" applyFill="1" applyBorder="1" applyAlignment="1">
      <alignment horizontal="left" vertical="top" wrapText="1"/>
    </xf>
    <xf numFmtId="0" fontId="3" fillId="4" borderId="1" xfId="0" applyFont="1" applyFill="1" applyBorder="1" applyAlignment="1">
      <alignment horizontal="left" vertical="top" wrapText="1"/>
    </xf>
    <xf numFmtId="0" fontId="3" fillId="4" borderId="29" xfId="0" applyFont="1" applyFill="1" applyBorder="1" applyAlignment="1">
      <alignment horizontal="left" vertical="top" wrapText="1"/>
    </xf>
    <xf numFmtId="0" fontId="3" fillId="4" borderId="14" xfId="0" applyFont="1" applyFill="1" applyBorder="1" applyAlignment="1">
      <alignment horizontal="left" vertical="top" wrapText="1"/>
    </xf>
    <xf numFmtId="0" fontId="3" fillId="4" borderId="42" xfId="0" applyFont="1" applyFill="1" applyBorder="1" applyAlignment="1">
      <alignment horizontal="left" vertical="top" wrapText="1"/>
    </xf>
    <xf numFmtId="0" fontId="2" fillId="2" borderId="20" xfId="0" applyFont="1" applyFill="1" applyBorder="1" applyAlignment="1">
      <alignment horizontal="left" vertical="center" wrapText="1"/>
    </xf>
    <xf numFmtId="0" fontId="2" fillId="2" borderId="15" xfId="0" applyFont="1" applyFill="1" applyBorder="1" applyAlignment="1">
      <alignment horizontal="left" vertical="center" wrapText="1"/>
    </xf>
    <xf numFmtId="0" fontId="2" fillId="2" borderId="20" xfId="0" applyFont="1" applyFill="1" applyBorder="1" applyAlignment="1">
      <alignment horizontal="left" vertical="center"/>
    </xf>
    <xf numFmtId="0" fontId="4" fillId="2" borderId="0" xfId="0" applyFont="1" applyFill="1" applyBorder="1" applyAlignment="1">
      <alignment horizontal="left"/>
    </xf>
    <xf numFmtId="0" fontId="2" fillId="2" borderId="20" xfId="0" applyFont="1" applyFill="1" applyBorder="1" applyAlignment="1">
      <alignment horizontal="center" vertical="top" wrapText="1"/>
    </xf>
    <xf numFmtId="0" fontId="2" fillId="2" borderId="20" xfId="0" applyFont="1" applyFill="1" applyBorder="1" applyAlignment="1">
      <alignment horizontal="center" vertical="top"/>
    </xf>
    <xf numFmtId="0" fontId="3" fillId="4" borderId="40" xfId="0" applyFont="1" applyFill="1" applyBorder="1" applyAlignment="1">
      <alignment horizontal="left" vertical="top" wrapText="1"/>
    </xf>
    <xf numFmtId="0" fontId="3" fillId="4" borderId="39" xfId="0" applyFont="1" applyFill="1" applyBorder="1" applyAlignment="1">
      <alignment horizontal="left" vertical="top" wrapText="1"/>
    </xf>
    <xf numFmtId="0" fontId="2" fillId="2" borderId="41" xfId="0" applyFont="1" applyFill="1" applyBorder="1" applyAlignment="1">
      <alignment horizontal="center" vertical="top"/>
    </xf>
    <xf numFmtId="0" fontId="1" fillId="2" borderId="0" xfId="0" applyFont="1" applyFill="1" applyBorder="1" applyAlignment="1">
      <alignment horizontal="left" vertical="top" wrapText="1"/>
    </xf>
    <xf numFmtId="0" fontId="2" fillId="2" borderId="15" xfId="0" applyFont="1" applyFill="1" applyBorder="1" applyAlignment="1">
      <alignment horizontal="center" vertical="top"/>
    </xf>
    <xf numFmtId="0" fontId="2" fillId="2" borderId="62" xfId="0" applyFont="1" applyFill="1" applyBorder="1" applyAlignment="1">
      <alignment horizontal="center"/>
    </xf>
    <xf numFmtId="0" fontId="2" fillId="2" borderId="2" xfId="0" applyFont="1" applyFill="1" applyBorder="1" applyAlignment="1">
      <alignment horizontal="center"/>
    </xf>
    <xf numFmtId="164" fontId="1" fillId="4" borderId="50" xfId="0" applyNumberFormat="1" applyFont="1" applyFill="1" applyBorder="1" applyAlignment="1">
      <alignment horizontal="center"/>
    </xf>
    <xf numFmtId="164" fontId="1" fillId="4" borderId="49" xfId="0" applyNumberFormat="1" applyFont="1" applyFill="1" applyBorder="1" applyAlignment="1">
      <alignment horizontal="center"/>
    </xf>
    <xf numFmtId="0" fontId="1" fillId="4" borderId="0" xfId="0" applyFont="1" applyFill="1" applyBorder="1" applyAlignment="1">
      <alignment horizontal="left" vertical="top" wrapText="1"/>
    </xf>
    <xf numFmtId="164" fontId="1" fillId="4" borderId="1" xfId="0" applyNumberFormat="1" applyFont="1" applyFill="1" applyBorder="1" applyAlignment="1">
      <alignment horizontal="center"/>
    </xf>
    <xf numFmtId="164" fontId="1" fillId="4" borderId="29" xfId="0" applyNumberFormat="1" applyFont="1" applyFill="1" applyBorder="1" applyAlignment="1">
      <alignment horizontal="center"/>
    </xf>
    <xf numFmtId="164" fontId="1" fillId="4" borderId="17" xfId="0" applyNumberFormat="1" applyFont="1" applyFill="1" applyBorder="1" applyAlignment="1">
      <alignment horizontal="center"/>
    </xf>
    <xf numFmtId="164" fontId="1" fillId="4" borderId="53" xfId="0" applyNumberFormat="1" applyFont="1" applyFill="1" applyBorder="1" applyAlignment="1">
      <alignment horizontal="center"/>
    </xf>
    <xf numFmtId="0" fontId="5" fillId="0" borderId="54" xfId="0" applyFont="1" applyBorder="1" applyAlignment="1">
      <alignment horizontal="center" vertical="top" wrapText="1"/>
    </xf>
    <xf numFmtId="0" fontId="5" fillId="0" borderId="17" xfId="0" applyFont="1" applyBorder="1" applyAlignment="1">
      <alignment horizontal="center" vertical="top" wrapText="1"/>
    </xf>
    <xf numFmtId="0" fontId="1" fillId="2" borderId="0" xfId="0" applyFont="1" applyFill="1" applyBorder="1" applyAlignment="1">
      <alignment horizontal="center"/>
    </xf>
    <xf numFmtId="0" fontId="4" fillId="2" borderId="0" xfId="0" applyFont="1" applyFill="1" applyBorder="1" applyAlignment="1">
      <alignment horizontal="center"/>
    </xf>
    <xf numFmtId="0" fontId="3" fillId="4" borderId="38" xfId="0" applyFont="1" applyFill="1" applyBorder="1" applyAlignment="1">
      <alignment horizontal="left" vertical="top" wrapText="1"/>
    </xf>
    <xf numFmtId="0" fontId="3" fillId="4" borderId="37" xfId="0" applyFont="1" applyFill="1" applyBorder="1" applyAlignment="1">
      <alignment horizontal="left" vertical="top" wrapText="1"/>
    </xf>
    <xf numFmtId="0" fontId="3" fillId="4" borderId="36" xfId="0" applyFont="1" applyFill="1" applyBorder="1" applyAlignment="1">
      <alignment horizontal="left" vertical="top" wrapText="1"/>
    </xf>
    <xf numFmtId="0" fontId="3" fillId="4" borderId="45" xfId="0" applyFont="1" applyFill="1" applyBorder="1" applyAlignment="1">
      <alignment horizontal="left" vertical="top" wrapText="1"/>
    </xf>
    <xf numFmtId="0" fontId="3" fillId="4" borderId="44" xfId="0" applyFont="1" applyFill="1" applyBorder="1" applyAlignment="1">
      <alignment horizontal="left" vertical="top" wrapText="1"/>
    </xf>
    <xf numFmtId="0" fontId="3" fillId="4" borderId="43" xfId="0" applyFont="1" applyFill="1" applyBorder="1" applyAlignment="1">
      <alignment horizontal="left" vertical="top" wrapText="1"/>
    </xf>
    <xf numFmtId="0" fontId="2" fillId="2" borderId="41" xfId="0" applyFont="1" applyFill="1" applyBorder="1" applyAlignment="1">
      <alignment horizontal="left" vertical="center"/>
    </xf>
    <xf numFmtId="0" fontId="25" fillId="0" borderId="0" xfId="0" applyFont="1" applyBorder="1" applyAlignment="1">
      <alignment horizontal="left" vertical="top" wrapText="1"/>
    </xf>
    <xf numFmtId="0" fontId="25" fillId="4" borderId="0" xfId="0" applyFont="1" applyFill="1" applyBorder="1" applyAlignment="1">
      <alignment horizontal="left" vertical="top" wrapText="1"/>
    </xf>
    <xf numFmtId="0" fontId="1" fillId="2" borderId="20" xfId="0" applyFont="1" applyFill="1" applyBorder="1" applyAlignment="1">
      <alignment horizontal="center"/>
    </xf>
    <xf numFmtId="165" fontId="1" fillId="4" borderId="17" xfId="0" applyNumberFormat="1" applyFont="1" applyFill="1" applyBorder="1" applyAlignment="1">
      <alignment horizontal="center"/>
    </xf>
    <xf numFmtId="0" fontId="1" fillId="4" borderId="1" xfId="0" applyFont="1" applyFill="1" applyBorder="1" applyAlignment="1">
      <alignment horizontal="center"/>
    </xf>
    <xf numFmtId="2" fontId="1" fillId="4" borderId="1" xfId="0" applyNumberFormat="1" applyFont="1" applyFill="1" applyBorder="1" applyAlignment="1">
      <alignment horizontal="center"/>
    </xf>
    <xf numFmtId="0" fontId="1" fillId="2" borderId="15" xfId="0" applyFont="1" applyFill="1" applyBorder="1" applyAlignment="1">
      <alignment horizontal="center"/>
    </xf>
    <xf numFmtId="0" fontId="1" fillId="2" borderId="14" xfId="0" applyFont="1" applyFill="1" applyBorder="1" applyAlignment="1">
      <alignment horizontal="center"/>
    </xf>
    <xf numFmtId="0" fontId="1" fillId="2" borderId="42" xfId="0" applyFont="1" applyFill="1" applyBorder="1" applyAlignment="1">
      <alignment horizontal="center"/>
    </xf>
    <xf numFmtId="0" fontId="2" fillId="3" borderId="71" xfId="0" applyFont="1" applyFill="1" applyBorder="1" applyAlignment="1">
      <alignment horizontal="center"/>
    </xf>
    <xf numFmtId="0" fontId="2" fillId="3" borderId="70" xfId="0" applyFont="1" applyFill="1" applyBorder="1" applyAlignment="1">
      <alignment horizontal="center"/>
    </xf>
    <xf numFmtId="0" fontId="2" fillId="3" borderId="69" xfId="0" applyFont="1" applyFill="1" applyBorder="1" applyAlignment="1">
      <alignment horizontal="center"/>
    </xf>
    <xf numFmtId="0" fontId="1" fillId="2" borderId="21" xfId="0" applyFont="1" applyFill="1" applyBorder="1" applyAlignment="1">
      <alignment horizontal="center"/>
    </xf>
    <xf numFmtId="0" fontId="1" fillId="2" borderId="17" xfId="0" applyFont="1" applyFill="1" applyBorder="1" applyAlignment="1">
      <alignment horizontal="center"/>
    </xf>
    <xf numFmtId="0" fontId="1" fillId="0" borderId="1" xfId="0" applyFont="1" applyBorder="1" applyAlignment="1">
      <alignment horizontal="left" vertical="top" wrapText="1"/>
    </xf>
    <xf numFmtId="0" fontId="2" fillId="3" borderId="80" xfId="0" applyFont="1" applyFill="1" applyBorder="1" applyAlignment="1">
      <alignment horizontal="center"/>
    </xf>
    <xf numFmtId="0" fontId="2" fillId="3" borderId="79" xfId="0" applyFont="1" applyFill="1" applyBorder="1" applyAlignment="1">
      <alignment horizontal="center"/>
    </xf>
    <xf numFmtId="0" fontId="2" fillId="3" borderId="78" xfId="0" applyFont="1" applyFill="1" applyBorder="1" applyAlignment="1">
      <alignment horizontal="center"/>
    </xf>
    <xf numFmtId="0" fontId="1" fillId="2" borderId="17" xfId="0" applyFont="1" applyFill="1" applyBorder="1" applyAlignment="1">
      <alignment horizontal="left"/>
    </xf>
    <xf numFmtId="0" fontId="1" fillId="2" borderId="1" xfId="0" applyFont="1" applyFill="1" applyBorder="1" applyAlignment="1">
      <alignment horizontal="left"/>
    </xf>
    <xf numFmtId="0" fontId="1" fillId="2" borderId="14" xfId="0" applyFont="1" applyFill="1" applyBorder="1" applyAlignment="1">
      <alignment horizontal="left" wrapText="1"/>
    </xf>
    <xf numFmtId="0" fontId="1" fillId="4" borderId="74" xfId="0" applyFont="1" applyFill="1" applyBorder="1" applyAlignment="1">
      <alignment horizontal="center"/>
    </xf>
    <xf numFmtId="0" fontId="1" fillId="4" borderId="73" xfId="0" applyFont="1" applyFill="1" applyBorder="1" applyAlignment="1">
      <alignment horizontal="center"/>
    </xf>
    <xf numFmtId="0" fontId="1" fillId="4" borderId="72" xfId="0" applyFont="1" applyFill="1" applyBorder="1" applyAlignment="1">
      <alignment horizontal="center"/>
    </xf>
    <xf numFmtId="0" fontId="1" fillId="4" borderId="59" xfId="0" applyFont="1" applyFill="1" applyBorder="1" applyAlignment="1">
      <alignment horizontal="center"/>
    </xf>
    <xf numFmtId="0" fontId="1" fillId="4" borderId="0" xfId="0" applyFont="1" applyFill="1" applyBorder="1" applyAlignment="1">
      <alignment horizontal="center"/>
    </xf>
    <xf numFmtId="0" fontId="1" fillId="4" borderId="33" xfId="0" applyFont="1" applyFill="1" applyBorder="1" applyAlignment="1">
      <alignment horizontal="center"/>
    </xf>
    <xf numFmtId="0" fontId="1" fillId="4" borderId="58" xfId="0" applyFont="1" applyFill="1" applyBorder="1" applyAlignment="1">
      <alignment horizontal="center"/>
    </xf>
    <xf numFmtId="0" fontId="1" fillId="4" borderId="44" xfId="0" applyFont="1" applyFill="1" applyBorder="1" applyAlignment="1">
      <alignment horizontal="center"/>
    </xf>
    <xf numFmtId="0" fontId="1" fillId="4" borderId="43" xfId="0" applyFont="1" applyFill="1" applyBorder="1" applyAlignment="1">
      <alignment horizontal="center"/>
    </xf>
    <xf numFmtId="0" fontId="1" fillId="2" borderId="19" xfId="0" applyFont="1" applyFill="1" applyBorder="1" applyAlignment="1">
      <alignment horizontal="center"/>
    </xf>
    <xf numFmtId="0" fontId="1" fillId="2" borderId="18" xfId="0" applyFont="1" applyFill="1" applyBorder="1" applyAlignment="1">
      <alignment horizontal="center"/>
    </xf>
    <xf numFmtId="0" fontId="1" fillId="2" borderId="7" xfId="0" applyFont="1" applyFill="1" applyBorder="1" applyAlignment="1">
      <alignment horizontal="left" vertical="top" wrapText="1"/>
    </xf>
    <xf numFmtId="0" fontId="1" fillId="4" borderId="10" xfId="0" applyFont="1" applyFill="1" applyBorder="1" applyAlignment="1">
      <alignment horizontal="left" vertical="top" wrapText="1"/>
    </xf>
    <xf numFmtId="0" fontId="1" fillId="4" borderId="9" xfId="0" applyFont="1" applyFill="1" applyBorder="1" applyAlignment="1">
      <alignment horizontal="left" vertical="top" wrapText="1"/>
    </xf>
    <xf numFmtId="0" fontId="4" fillId="2" borderId="0" xfId="0" applyFont="1" applyFill="1" applyBorder="1" applyAlignment="1">
      <alignment horizontal="center" vertical="top"/>
    </xf>
    <xf numFmtId="0" fontId="4" fillId="2" borderId="7" xfId="0" applyFont="1" applyFill="1" applyBorder="1" applyAlignment="1">
      <alignment horizontal="center" vertical="top"/>
    </xf>
    <xf numFmtId="0" fontId="2" fillId="2" borderId="0" xfId="0" applyFont="1" applyFill="1" applyBorder="1" applyAlignment="1">
      <alignment horizontal="left" vertical="center" wrapText="1" shrinkToFit="1"/>
    </xf>
    <xf numFmtId="0" fontId="2" fillId="2" borderId="7" xfId="0" applyFont="1" applyFill="1" applyBorder="1" applyAlignment="1">
      <alignment horizontal="left" vertical="center" wrapText="1" shrinkToFit="1"/>
    </xf>
    <xf numFmtId="0" fontId="4" fillId="2" borderId="62" xfId="0" applyFont="1" applyFill="1" applyBorder="1" applyAlignment="1">
      <alignment horizontal="center"/>
    </xf>
    <xf numFmtId="0" fontId="4" fillId="2" borderId="2" xfId="0" applyFont="1" applyFill="1" applyBorder="1" applyAlignment="1">
      <alignment horizontal="center"/>
    </xf>
    <xf numFmtId="0" fontId="10" fillId="2" borderId="0" xfId="0" applyFont="1" applyFill="1" applyBorder="1" applyAlignment="1">
      <alignment horizontal="left"/>
    </xf>
    <xf numFmtId="0" fontId="1" fillId="3" borderId="102" xfId="0" applyFont="1" applyFill="1" applyBorder="1" applyAlignment="1">
      <alignment horizontal="center"/>
    </xf>
    <xf numFmtId="0" fontId="1" fillId="3" borderId="101" xfId="0" applyFont="1" applyFill="1" applyBorder="1" applyAlignment="1">
      <alignment horizontal="center"/>
    </xf>
    <xf numFmtId="0" fontId="1" fillId="2" borderId="62"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62" xfId="0" applyFont="1" applyFill="1" applyBorder="1" applyAlignment="1">
      <alignment horizontal="center" wrapText="1"/>
    </xf>
    <xf numFmtId="0" fontId="1" fillId="2" borderId="2" xfId="0" applyFont="1" applyFill="1" applyBorder="1" applyAlignment="1">
      <alignment horizontal="center" wrapText="1"/>
    </xf>
    <xf numFmtId="0" fontId="1" fillId="2" borderId="108" xfId="0" applyFont="1" applyFill="1" applyBorder="1" applyAlignment="1">
      <alignment horizontal="left"/>
    </xf>
    <xf numFmtId="0" fontId="1" fillId="2" borderId="17" xfId="0" applyFont="1" applyFill="1" applyBorder="1" applyAlignment="1">
      <alignment horizontal="center" vertical="top" shrinkToFit="1"/>
    </xf>
    <xf numFmtId="0" fontId="1" fillId="2" borderId="16" xfId="0" applyFont="1" applyFill="1" applyBorder="1" applyAlignment="1">
      <alignment horizontal="center" vertical="top" shrinkToFit="1"/>
    </xf>
    <xf numFmtId="0" fontId="1" fillId="2" borderId="10" xfId="0" applyFont="1" applyFill="1" applyBorder="1" applyAlignment="1">
      <alignment horizontal="center" vertical="top" shrinkToFit="1"/>
    </xf>
    <xf numFmtId="0" fontId="1" fillId="2" borderId="13" xfId="0" applyFont="1" applyFill="1" applyBorder="1" applyAlignment="1">
      <alignment horizontal="center" vertical="top" shrinkToFit="1"/>
    </xf>
    <xf numFmtId="0" fontId="1" fillId="2" borderId="12" xfId="0" applyFont="1" applyFill="1" applyBorder="1" applyAlignment="1">
      <alignment horizontal="center" vertical="top" shrinkToFit="1"/>
    </xf>
    <xf numFmtId="0" fontId="1" fillId="2" borderId="1" xfId="0" applyFont="1" applyFill="1" applyBorder="1" applyAlignment="1">
      <alignment horizontal="left" vertical="top" shrinkToFit="1"/>
    </xf>
    <xf numFmtId="0" fontId="1" fillId="2" borderId="61" xfId="0" applyFont="1" applyFill="1" applyBorder="1" applyAlignment="1">
      <alignment horizontal="center" vertical="center"/>
    </xf>
    <xf numFmtId="0" fontId="1" fillId="2" borderId="60" xfId="0" applyFont="1" applyFill="1" applyBorder="1" applyAlignment="1">
      <alignment horizontal="center" vertical="center"/>
    </xf>
    <xf numFmtId="0" fontId="2" fillId="2" borderId="0" xfId="0" applyFont="1" applyFill="1" applyBorder="1" applyAlignment="1">
      <alignment horizontal="left" vertical="top" wrapText="1"/>
    </xf>
    <xf numFmtId="0" fontId="2" fillId="2" borderId="7" xfId="0" applyFont="1" applyFill="1" applyBorder="1" applyAlignment="1">
      <alignment horizontal="left" vertical="top" wrapText="1"/>
    </xf>
    <xf numFmtId="0" fontId="2" fillId="4" borderId="0" xfId="0" applyFont="1" applyFill="1" applyBorder="1" applyAlignment="1">
      <alignment horizontal="left" vertical="top" wrapText="1"/>
    </xf>
    <xf numFmtId="0" fontId="2" fillId="4" borderId="7" xfId="0" applyFont="1" applyFill="1" applyBorder="1" applyAlignment="1">
      <alignment horizontal="left" vertical="top" wrapText="1"/>
    </xf>
    <xf numFmtId="0" fontId="1" fillId="2" borderId="62" xfId="0" applyFont="1" applyFill="1" applyBorder="1" applyAlignment="1">
      <alignment horizontal="center"/>
    </xf>
    <xf numFmtId="0" fontId="1" fillId="2" borderId="2" xfId="0" applyFont="1" applyFill="1" applyBorder="1" applyAlignment="1">
      <alignment horizontal="center"/>
    </xf>
    <xf numFmtId="0" fontId="2" fillId="2" borderId="41" xfId="0" applyFont="1" applyFill="1" applyBorder="1" applyAlignment="1">
      <alignment horizontal="center"/>
    </xf>
    <xf numFmtId="0" fontId="2" fillId="2" borderId="40" xfId="0" applyFont="1" applyFill="1" applyBorder="1" applyAlignment="1">
      <alignment horizontal="center"/>
    </xf>
    <xf numFmtId="0" fontId="2" fillId="2" borderId="39" xfId="0" applyFont="1" applyFill="1" applyBorder="1" applyAlignment="1">
      <alignment horizontal="center"/>
    </xf>
    <xf numFmtId="0" fontId="10" fillId="2" borderId="108" xfId="0" applyFont="1" applyFill="1" applyBorder="1" applyAlignment="1">
      <alignment horizontal="left" vertical="center" wrapText="1"/>
    </xf>
    <xf numFmtId="0" fontId="10" fillId="2" borderId="1" xfId="0" applyFont="1" applyFill="1" applyBorder="1" applyAlignment="1">
      <alignment horizontal="left" vertical="center" wrapText="1"/>
    </xf>
    <xf numFmtId="0" fontId="1" fillId="4" borderId="111" xfId="0" applyFont="1" applyFill="1" applyBorder="1" applyAlignment="1">
      <alignment horizontal="center"/>
    </xf>
    <xf numFmtId="0" fontId="1" fillId="4" borderId="7" xfId="0" applyFont="1" applyFill="1" applyBorder="1" applyAlignment="1">
      <alignment horizontal="center"/>
    </xf>
    <xf numFmtId="0" fontId="1" fillId="4" borderId="103" xfId="0" applyFont="1" applyFill="1" applyBorder="1" applyAlignment="1">
      <alignment horizontal="center"/>
    </xf>
    <xf numFmtId="0" fontId="2" fillId="2" borderId="118" xfId="0" applyFont="1" applyFill="1" applyBorder="1" applyAlignment="1">
      <alignment horizontal="left"/>
    </xf>
    <xf numFmtId="0" fontId="2" fillId="2" borderId="117" xfId="0" applyFont="1" applyFill="1" applyBorder="1" applyAlignment="1">
      <alignment horizontal="left"/>
    </xf>
    <xf numFmtId="0" fontId="2" fillId="2" borderId="116" xfId="0" applyFont="1" applyFill="1" applyBorder="1" applyAlignment="1">
      <alignment horizontal="left"/>
    </xf>
    <xf numFmtId="0" fontId="11" fillId="2" borderId="106" xfId="0" applyFont="1" applyFill="1" applyBorder="1" applyAlignment="1">
      <alignment horizontal="center"/>
    </xf>
    <xf numFmtId="0" fontId="11" fillId="2" borderId="105" xfId="0" applyFont="1" applyFill="1" applyBorder="1" applyAlignment="1">
      <alignment horizontal="center"/>
    </xf>
    <xf numFmtId="0" fontId="10" fillId="2" borderId="108" xfId="0" applyFont="1" applyFill="1" applyBorder="1" applyAlignment="1">
      <alignment horizontal="left"/>
    </xf>
    <xf numFmtId="0" fontId="10" fillId="2" borderId="1" xfId="0" applyFont="1" applyFill="1" applyBorder="1" applyAlignment="1">
      <alignment horizontal="left"/>
    </xf>
    <xf numFmtId="0" fontId="2" fillId="3" borderId="114" xfId="0" applyFont="1" applyFill="1" applyBorder="1" applyAlignment="1">
      <alignment horizontal="center" vertical="center"/>
    </xf>
    <xf numFmtId="0" fontId="2" fillId="3" borderId="113" xfId="0" applyFont="1" applyFill="1" applyBorder="1" applyAlignment="1">
      <alignment horizontal="center" vertical="center"/>
    </xf>
    <xf numFmtId="0" fontId="10" fillId="2" borderId="110" xfId="0" applyFont="1" applyFill="1" applyBorder="1" applyAlignment="1">
      <alignment horizontal="left"/>
    </xf>
    <xf numFmtId="0" fontId="10" fillId="2" borderId="17" xfId="0" applyFont="1" applyFill="1" applyBorder="1" applyAlignment="1">
      <alignment horizontal="left"/>
    </xf>
    <xf numFmtId="0" fontId="1" fillId="2" borderId="0" xfId="0" applyFont="1" applyFill="1" applyBorder="1" applyAlignment="1">
      <alignment horizontal="center" vertical="top" shrinkToFit="1"/>
    </xf>
    <xf numFmtId="0" fontId="1" fillId="2" borderId="0" xfId="0" applyFont="1" applyFill="1" applyBorder="1" applyAlignment="1">
      <alignment horizontal="left" vertical="top" shrinkToFit="1"/>
    </xf>
    <xf numFmtId="0" fontId="1" fillId="2" borderId="18" xfId="0" applyFont="1" applyFill="1" applyBorder="1" applyAlignment="1">
      <alignment horizontal="left" vertical="top" shrinkToFit="1"/>
    </xf>
    <xf numFmtId="0" fontId="1" fillId="2" borderId="10" xfId="0" applyFont="1" applyFill="1" applyBorder="1" applyAlignment="1">
      <alignment horizontal="left" vertical="top" shrinkToFit="1"/>
    </xf>
    <xf numFmtId="0" fontId="1" fillId="2" borderId="14" xfId="0" applyFont="1" applyFill="1" applyBorder="1" applyAlignment="1">
      <alignment horizontal="left" vertical="top" shrinkToFit="1"/>
    </xf>
    <xf numFmtId="0" fontId="2" fillId="3" borderId="23" xfId="0" applyFont="1" applyFill="1" applyBorder="1" applyAlignment="1">
      <alignment horizontal="center"/>
    </xf>
    <xf numFmtId="0" fontId="2" fillId="3" borderId="22" xfId="0" applyFont="1" applyFill="1" applyBorder="1" applyAlignment="1">
      <alignment horizontal="center"/>
    </xf>
    <xf numFmtId="0" fontId="1" fillId="2" borderId="17" xfId="0" applyFont="1" applyFill="1" applyBorder="1" applyAlignment="1">
      <alignment horizontal="left" vertical="top" shrinkToFit="1"/>
    </xf>
    <xf numFmtId="0" fontId="1" fillId="2" borderId="0" xfId="0" applyFont="1" applyFill="1" applyBorder="1" applyAlignment="1">
      <alignment horizontal="left" shrinkToFit="1"/>
    </xf>
    <xf numFmtId="0" fontId="10" fillId="2" borderId="1" xfId="0" applyFont="1" applyFill="1" applyBorder="1" applyAlignment="1">
      <alignment horizontal="left" vertical="top" wrapText="1" shrinkToFit="1"/>
    </xf>
    <xf numFmtId="0" fontId="1" fillId="2" borderId="1" xfId="0" applyFont="1" applyFill="1" applyBorder="1" applyAlignment="1">
      <alignment horizontal="left" vertical="top" wrapText="1" shrinkToFit="1"/>
    </xf>
    <xf numFmtId="0" fontId="1" fillId="2" borderId="93" xfId="0" applyFont="1" applyFill="1" applyBorder="1" applyAlignment="1">
      <alignment horizontal="left" vertical="top" wrapText="1" shrinkToFit="1"/>
    </xf>
    <xf numFmtId="0" fontId="2" fillId="2" borderId="93" xfId="0" applyFont="1" applyFill="1" applyBorder="1" applyAlignment="1">
      <alignment horizontal="left" vertical="center"/>
    </xf>
    <xf numFmtId="0" fontId="2" fillId="2" borderId="0" xfId="0" applyFont="1" applyFill="1" applyBorder="1" applyAlignment="1">
      <alignment horizontal="center"/>
    </xf>
    <xf numFmtId="0" fontId="1" fillId="2" borderId="0" xfId="0" applyFont="1" applyFill="1" applyBorder="1" applyAlignment="1">
      <alignment horizontal="left" vertical="top"/>
    </xf>
    <xf numFmtId="0" fontId="2" fillId="2" borderId="93" xfId="0" applyFont="1" applyFill="1" applyBorder="1" applyAlignment="1">
      <alignment horizontal="left" vertical="center" shrinkToFit="1"/>
    </xf>
    <xf numFmtId="0" fontId="2" fillId="3" borderId="118" xfId="0" applyFont="1" applyFill="1" applyBorder="1" applyAlignment="1">
      <alignment horizontal="left"/>
    </xf>
    <xf numFmtId="0" fontId="2" fillId="3" borderId="117" xfId="0" applyFont="1" applyFill="1" applyBorder="1" applyAlignment="1">
      <alignment horizontal="left"/>
    </xf>
    <xf numFmtId="0" fontId="2" fillId="3" borderId="116" xfId="0" applyFont="1" applyFill="1" applyBorder="1" applyAlignment="1">
      <alignment horizontal="left"/>
    </xf>
    <xf numFmtId="0" fontId="10" fillId="2" borderId="5" xfId="0" applyFont="1" applyFill="1" applyBorder="1" applyAlignment="1">
      <alignment horizontal="left" vertical="top" wrapText="1" shrinkToFit="1"/>
    </xf>
    <xf numFmtId="0" fontId="10" fillId="2" borderId="4" xfId="0" applyFont="1" applyFill="1" applyBorder="1" applyAlignment="1">
      <alignment horizontal="left" vertical="top" wrapText="1" shrinkToFit="1"/>
    </xf>
    <xf numFmtId="0" fontId="10" fillId="2" borderId="2" xfId="0" applyFont="1" applyFill="1" applyBorder="1" applyAlignment="1">
      <alignment horizontal="left" vertical="top" wrapText="1" shrinkToFit="1"/>
    </xf>
    <xf numFmtId="0" fontId="2" fillId="2" borderId="121" xfId="0" applyFont="1" applyFill="1" applyBorder="1" applyAlignment="1">
      <alignment horizontal="left" vertical="center"/>
    </xf>
    <xf numFmtId="0" fontId="1" fillId="2" borderId="0" xfId="0" applyFont="1" applyFill="1" applyBorder="1" applyAlignment="1">
      <alignment horizontal="left" vertical="center" wrapText="1"/>
    </xf>
    <xf numFmtId="0" fontId="1" fillId="4" borderId="8" xfId="0" applyFont="1" applyFill="1" applyBorder="1" applyAlignment="1">
      <alignment horizontal="left" vertical="top" wrapText="1"/>
    </xf>
    <xf numFmtId="0" fontId="1" fillId="4" borderId="33" xfId="0" applyFont="1" applyFill="1" applyBorder="1" applyAlignment="1">
      <alignment horizontal="left" vertical="top" wrapText="1"/>
    </xf>
    <xf numFmtId="0" fontId="1" fillId="4" borderId="123" xfId="0" applyFont="1" applyFill="1" applyBorder="1" applyAlignment="1">
      <alignment horizontal="left" vertical="top" wrapText="1"/>
    </xf>
    <xf numFmtId="0" fontId="1" fillId="4" borderId="31" xfId="0" applyFont="1" applyFill="1" applyBorder="1" applyAlignment="1">
      <alignment horizontal="left" vertical="top" wrapText="1"/>
    </xf>
    <xf numFmtId="0" fontId="1" fillId="4" borderId="30" xfId="0" applyFont="1" applyFill="1" applyBorder="1" applyAlignment="1">
      <alignment horizontal="left" vertical="top" wrapText="1"/>
    </xf>
    <xf numFmtId="0" fontId="1" fillId="2" borderId="14" xfId="0" applyFont="1" applyFill="1" applyBorder="1" applyAlignment="1">
      <alignment horizontal="left" vertical="top" wrapText="1" shrinkToFit="1"/>
    </xf>
    <xf numFmtId="0" fontId="1" fillId="2" borderId="119" xfId="0" applyFont="1" applyFill="1" applyBorder="1" applyAlignment="1">
      <alignment horizontal="left" vertical="top" wrapText="1" shrinkToFit="1"/>
    </xf>
    <xf numFmtId="0" fontId="1" fillId="2" borderId="4" xfId="0" applyFont="1" applyFill="1" applyBorder="1" applyAlignment="1">
      <alignment horizontal="left" vertical="top" wrapText="1" shrinkToFit="1"/>
    </xf>
    <xf numFmtId="0" fontId="1" fillId="2" borderId="120" xfId="0" applyFont="1" applyFill="1" applyBorder="1" applyAlignment="1">
      <alignment horizontal="left" vertical="top" wrapText="1" shrinkToFit="1"/>
    </xf>
    <xf numFmtId="0" fontId="2" fillId="3" borderId="40" xfId="0" applyFont="1" applyFill="1" applyBorder="1" applyAlignment="1">
      <alignment horizontal="center"/>
    </xf>
    <xf numFmtId="0" fontId="2" fillId="2" borderId="20" xfId="0" applyFont="1" applyFill="1" applyBorder="1" applyAlignment="1">
      <alignment horizontal="center" vertical="center" wrapText="1"/>
    </xf>
    <xf numFmtId="0" fontId="1" fillId="2" borderId="0" xfId="0" applyFont="1" applyFill="1" applyBorder="1" applyAlignment="1">
      <alignment horizontal="left" vertical="top" wrapText="1" shrinkToFit="1"/>
    </xf>
    <xf numFmtId="0" fontId="1" fillId="2" borderId="7" xfId="0" applyFont="1" applyFill="1" applyBorder="1" applyAlignment="1">
      <alignment horizontal="left" vertical="top" wrapText="1" shrinkToFit="1"/>
    </xf>
    <xf numFmtId="0" fontId="1" fillId="4" borderId="74" xfId="0" applyFont="1" applyFill="1" applyBorder="1" applyAlignment="1">
      <alignment horizontal="left" vertical="top" wrapText="1"/>
    </xf>
    <xf numFmtId="0" fontId="1" fillId="4" borderId="72" xfId="0" applyFont="1" applyFill="1" applyBorder="1" applyAlignment="1">
      <alignment horizontal="left" vertical="top" wrapText="1"/>
    </xf>
    <xf numFmtId="0" fontId="1" fillId="4" borderId="59" xfId="0" applyFont="1" applyFill="1" applyBorder="1" applyAlignment="1">
      <alignment horizontal="left" vertical="top" wrapText="1"/>
    </xf>
    <xf numFmtId="0" fontId="1" fillId="4" borderId="58" xfId="0" applyFont="1" applyFill="1" applyBorder="1" applyAlignment="1">
      <alignment horizontal="left" vertical="top" wrapText="1"/>
    </xf>
    <xf numFmtId="0" fontId="1" fillId="4" borderId="44" xfId="0" applyFont="1" applyFill="1" applyBorder="1" applyAlignment="1">
      <alignment horizontal="left" vertical="top" wrapText="1"/>
    </xf>
    <xf numFmtId="0" fontId="1" fillId="4" borderId="43" xfId="0" applyFont="1" applyFill="1" applyBorder="1" applyAlignment="1">
      <alignment horizontal="left" vertical="top" wrapText="1"/>
    </xf>
    <xf numFmtId="0" fontId="2" fillId="3" borderId="40" xfId="0" applyFont="1" applyFill="1" applyBorder="1" applyAlignment="1">
      <alignment horizontal="center" vertical="center"/>
    </xf>
    <xf numFmtId="0" fontId="2" fillId="3" borderId="121" xfId="0" applyFont="1" applyFill="1" applyBorder="1" applyAlignment="1">
      <alignment horizontal="center" vertical="center"/>
    </xf>
    <xf numFmtId="0" fontId="0" fillId="2" borderId="0" xfId="0" applyFill="1" applyBorder="1" applyAlignment="1">
      <alignment horizontal="center"/>
    </xf>
    <xf numFmtId="0" fontId="12" fillId="2" borderId="20" xfId="0" applyFont="1" applyFill="1" applyBorder="1" applyAlignment="1">
      <alignment horizontal="center" vertical="center" wrapText="1"/>
    </xf>
    <xf numFmtId="0" fontId="12" fillId="2" borderId="15" xfId="0" applyFont="1" applyFill="1" applyBorder="1" applyAlignment="1">
      <alignment horizontal="center" vertical="center" wrapText="1"/>
    </xf>
    <xf numFmtId="0" fontId="10" fillId="2" borderId="14" xfId="0" applyFont="1" applyFill="1" applyBorder="1" applyAlignment="1">
      <alignment horizontal="left" vertical="top" wrapText="1" shrinkToFit="1"/>
    </xf>
    <xf numFmtId="0" fontId="2" fillId="3" borderId="41" xfId="0" applyFont="1" applyFill="1" applyBorder="1" applyAlignment="1">
      <alignment horizontal="center"/>
    </xf>
    <xf numFmtId="0" fontId="7" fillId="2" borderId="0" xfId="0" applyFont="1" applyFill="1" applyBorder="1" applyAlignment="1">
      <alignment horizontal="left" vertical="top" wrapText="1"/>
    </xf>
    <xf numFmtId="0" fontId="7" fillId="2" borderId="7" xfId="0" applyFont="1" applyFill="1" applyBorder="1" applyAlignment="1">
      <alignment horizontal="left" vertical="top" wrapText="1"/>
    </xf>
    <xf numFmtId="0" fontId="7" fillId="4" borderId="0" xfId="0" applyFont="1" applyFill="1" applyBorder="1" applyAlignment="1">
      <alignment horizontal="left" vertical="top" wrapText="1"/>
    </xf>
    <xf numFmtId="0" fontId="7" fillId="4" borderId="7" xfId="0" applyFont="1" applyFill="1" applyBorder="1" applyAlignment="1">
      <alignment horizontal="left" vertical="top" wrapText="1"/>
    </xf>
    <xf numFmtId="0" fontId="2" fillId="3" borderId="83" xfId="0" applyFont="1" applyFill="1" applyBorder="1" applyAlignment="1">
      <alignment horizontal="center" wrapText="1"/>
    </xf>
    <xf numFmtId="0" fontId="2" fillId="3" borderId="82" xfId="0" applyFont="1" applyFill="1" applyBorder="1" applyAlignment="1">
      <alignment horizontal="center" wrapText="1"/>
    </xf>
    <xf numFmtId="0" fontId="1" fillId="4" borderId="124" xfId="0" applyFont="1" applyFill="1" applyBorder="1" applyAlignment="1">
      <alignment horizontal="left" vertical="top" wrapText="1"/>
    </xf>
    <xf numFmtId="0" fontId="14" fillId="2" borderId="73" xfId="0" applyFont="1" applyFill="1" applyBorder="1" applyAlignment="1">
      <alignment horizontal="left" vertical="top" wrapText="1"/>
    </xf>
    <xf numFmtId="0" fontId="15" fillId="2" borderId="73" xfId="0" applyFont="1" applyFill="1" applyBorder="1" applyAlignment="1">
      <alignment horizontal="left" vertical="top"/>
    </xf>
    <xf numFmtId="0" fontId="15" fillId="2" borderId="0" xfId="0" applyFont="1" applyFill="1" applyBorder="1" applyAlignment="1">
      <alignment horizontal="left"/>
    </xf>
    <xf numFmtId="0" fontId="2" fillId="2" borderId="0" xfId="0" applyFont="1" applyFill="1" applyBorder="1" applyAlignment="1">
      <alignment horizontal="left"/>
    </xf>
    <xf numFmtId="0" fontId="2" fillId="2" borderId="15" xfId="0" applyFont="1" applyFill="1" applyBorder="1" applyAlignment="1">
      <alignment horizontal="left" vertical="center"/>
    </xf>
    <xf numFmtId="0" fontId="2" fillId="2" borderId="119" xfId="0" applyFont="1" applyFill="1" applyBorder="1" applyAlignment="1">
      <alignment horizontal="left" vertical="center"/>
    </xf>
    <xf numFmtId="0" fontId="1" fillId="4" borderId="122" xfId="0" applyFont="1" applyFill="1" applyBorder="1" applyAlignment="1">
      <alignment horizontal="left" vertical="top" wrapText="1"/>
    </xf>
    <xf numFmtId="0" fontId="2" fillId="2" borderId="41" xfId="0" applyFont="1" applyFill="1" applyBorder="1" applyAlignment="1">
      <alignment horizontal="left" vertical="center" wrapText="1"/>
    </xf>
    <xf numFmtId="0" fontId="2" fillId="3" borderId="57" xfId="0" applyFont="1" applyFill="1" applyBorder="1" applyAlignment="1">
      <alignment horizontal="center"/>
    </xf>
    <xf numFmtId="0" fontId="2" fillId="3" borderId="56" xfId="0" applyFont="1" applyFill="1" applyBorder="1" applyAlignment="1">
      <alignment horizontal="center"/>
    </xf>
    <xf numFmtId="0" fontId="2" fillId="3" borderId="55" xfId="0" applyFont="1" applyFill="1" applyBorder="1" applyAlignment="1">
      <alignment horizontal="center"/>
    </xf>
    <xf numFmtId="0" fontId="2" fillId="2" borderId="0" xfId="0" applyFont="1" applyFill="1" applyBorder="1" applyAlignment="1">
      <alignment horizontal="left" vertical="center" wrapText="1"/>
    </xf>
    <xf numFmtId="2" fontId="1" fillId="4" borderId="14" xfId="0" applyNumberFormat="1" applyFont="1" applyFill="1" applyBorder="1" applyAlignment="1">
      <alignment horizontal="center"/>
    </xf>
    <xf numFmtId="0" fontId="2" fillId="2" borderId="67" xfId="0" applyFont="1" applyFill="1" applyBorder="1" applyAlignment="1">
      <alignment horizontal="center"/>
    </xf>
    <xf numFmtId="0" fontId="2" fillId="2" borderId="66" xfId="0" applyFont="1" applyFill="1" applyBorder="1" applyAlignment="1">
      <alignment horizontal="center"/>
    </xf>
    <xf numFmtId="0" fontId="2" fillId="2" borderId="65" xfId="0" applyFont="1" applyFill="1" applyBorder="1" applyAlignment="1">
      <alignment horizontal="center"/>
    </xf>
    <xf numFmtId="0" fontId="5" fillId="2" borderId="52" xfId="0" applyFont="1" applyFill="1" applyBorder="1" applyAlignment="1">
      <alignment horizontal="center" vertical="top" wrapText="1"/>
    </xf>
    <xf numFmtId="0" fontId="5" fillId="2" borderId="51" xfId="0" applyFont="1" applyFill="1" applyBorder="1" applyAlignment="1">
      <alignment horizontal="center" vertical="top" wrapText="1"/>
    </xf>
    <xf numFmtId="164" fontId="1" fillId="4" borderId="16" xfId="0" applyNumberFormat="1" applyFont="1" applyFill="1" applyBorder="1" applyAlignment="1">
      <alignment horizontal="center"/>
    </xf>
    <xf numFmtId="164" fontId="1" fillId="4" borderId="14" xfId="0" applyNumberFormat="1" applyFont="1" applyFill="1" applyBorder="1" applyAlignment="1">
      <alignment horizontal="center"/>
    </xf>
    <xf numFmtId="164" fontId="1" fillId="4" borderId="42" xfId="0" applyNumberFormat="1" applyFont="1" applyFill="1" applyBorder="1" applyAlignment="1">
      <alignment horizontal="center"/>
    </xf>
    <xf numFmtId="0" fontId="2" fillId="2" borderId="64" xfId="0" applyFont="1" applyFill="1" applyBorder="1" applyAlignment="1">
      <alignment horizontal="center"/>
    </xf>
    <xf numFmtId="0" fontId="2" fillId="2" borderId="63" xfId="0" applyFont="1" applyFill="1" applyBorder="1" applyAlignment="1">
      <alignment horizontal="center"/>
    </xf>
    <xf numFmtId="0" fontId="2" fillId="2" borderId="61" xfId="0" applyFont="1" applyFill="1" applyBorder="1" applyAlignment="1">
      <alignment horizontal="center"/>
    </xf>
    <xf numFmtId="0" fontId="2" fillId="2" borderId="60" xfId="0" applyFont="1" applyFill="1" applyBorder="1" applyAlignment="1">
      <alignment horizontal="center"/>
    </xf>
    <xf numFmtId="0" fontId="1" fillId="4" borderId="5" xfId="0" applyFont="1" applyFill="1" applyBorder="1" applyAlignment="1">
      <alignment horizontal="center"/>
    </xf>
    <xf numFmtId="0" fontId="1" fillId="4" borderId="4" xfId="0" applyFont="1" applyFill="1" applyBorder="1" applyAlignment="1">
      <alignment horizontal="center"/>
    </xf>
    <xf numFmtId="0" fontId="1" fillId="4" borderId="28" xfId="0" applyFont="1" applyFill="1" applyBorder="1" applyAlignment="1">
      <alignment horizontal="center"/>
    </xf>
    <xf numFmtId="0" fontId="1" fillId="4" borderId="27" xfId="0" applyFont="1" applyFill="1" applyBorder="1" applyAlignment="1">
      <alignment horizontal="center"/>
    </xf>
    <xf numFmtId="0" fontId="1" fillId="4" borderId="26" xfId="0" applyFont="1" applyFill="1" applyBorder="1" applyAlignment="1">
      <alignment horizontal="center"/>
    </xf>
    <xf numFmtId="0" fontId="1" fillId="4" borderId="25" xfId="0" applyFont="1" applyFill="1" applyBorder="1" applyAlignment="1">
      <alignment horizontal="center"/>
    </xf>
    <xf numFmtId="49" fontId="2" fillId="2" borderId="19" xfId="0" applyNumberFormat="1" applyFont="1" applyFill="1" applyBorder="1" applyAlignment="1">
      <alignment horizontal="left" vertical="center" wrapText="1"/>
    </xf>
    <xf numFmtId="49" fontId="2" fillId="2" borderId="35" xfId="0" applyNumberFormat="1" applyFont="1" applyFill="1" applyBorder="1" applyAlignment="1">
      <alignment horizontal="left" vertical="center" wrapText="1"/>
    </xf>
    <xf numFmtId="49" fontId="2" fillId="2" borderId="21" xfId="0" applyNumberFormat="1" applyFont="1" applyFill="1" applyBorder="1" applyAlignment="1">
      <alignment horizontal="left" vertical="center" wrapText="1"/>
    </xf>
    <xf numFmtId="0" fontId="3" fillId="4" borderId="34" xfId="0" applyFont="1" applyFill="1" applyBorder="1" applyAlignment="1">
      <alignment horizontal="left" vertical="top" wrapText="1"/>
    </xf>
    <xf numFmtId="0" fontId="3" fillId="4" borderId="0" xfId="0" applyFont="1" applyFill="1" applyBorder="1" applyAlignment="1">
      <alignment horizontal="left" vertical="top" wrapText="1"/>
    </xf>
    <xf numFmtId="0" fontId="3" fillId="4" borderId="33" xfId="0" applyFont="1" applyFill="1" applyBorder="1" applyAlignment="1">
      <alignment horizontal="left" vertical="top" wrapText="1"/>
    </xf>
    <xf numFmtId="0" fontId="3" fillId="4" borderId="32" xfId="0" applyFont="1" applyFill="1" applyBorder="1" applyAlignment="1">
      <alignment horizontal="left" vertical="top" wrapText="1"/>
    </xf>
    <xf numFmtId="0" fontId="3" fillId="4" borderId="31" xfId="0" applyFont="1" applyFill="1" applyBorder="1" applyAlignment="1">
      <alignment horizontal="left" vertical="top" wrapText="1"/>
    </xf>
    <xf numFmtId="0" fontId="3" fillId="4" borderId="30" xfId="0" applyFont="1" applyFill="1" applyBorder="1" applyAlignment="1">
      <alignment horizontal="left" vertical="top" wrapText="1"/>
    </xf>
    <xf numFmtId="0" fontId="1" fillId="2" borderId="1" xfId="0" applyFont="1" applyFill="1" applyBorder="1" applyAlignment="1">
      <alignment horizontal="center" vertical="top" wrapText="1"/>
    </xf>
    <xf numFmtId="0" fontId="1" fillId="2" borderId="27" xfId="0" applyFont="1" applyFill="1" applyBorder="1" applyAlignment="1">
      <alignment horizontal="center" vertical="top" wrapText="1"/>
    </xf>
    <xf numFmtId="0" fontId="1" fillId="2" borderId="60" xfId="0" applyFont="1" applyFill="1" applyBorder="1" applyAlignment="1">
      <alignment horizontal="center" vertical="top" wrapText="1"/>
    </xf>
    <xf numFmtId="0" fontId="1" fillId="2" borderId="5" xfId="0" applyFont="1" applyFill="1" applyBorder="1" applyAlignment="1">
      <alignment horizontal="center" vertical="top" wrapText="1"/>
    </xf>
    <xf numFmtId="0" fontId="1" fillId="2" borderId="2" xfId="0" applyFont="1" applyFill="1" applyBorder="1" applyAlignment="1">
      <alignment horizontal="center" vertical="top" wrapText="1"/>
    </xf>
    <xf numFmtId="0" fontId="1" fillId="2" borderId="1" xfId="0" applyFont="1" applyFill="1" applyBorder="1" applyAlignment="1">
      <alignment horizontal="left" vertical="center" wrapText="1"/>
    </xf>
    <xf numFmtId="0" fontId="1" fillId="2" borderId="13" xfId="0" applyFont="1" applyFill="1" applyBorder="1" applyAlignment="1">
      <alignment horizontal="center" vertical="top" wrapText="1"/>
    </xf>
    <xf numFmtId="0" fontId="1" fillId="2" borderId="17" xfId="0" applyFont="1" applyFill="1" applyBorder="1" applyAlignment="1">
      <alignment horizontal="center" vertical="top" wrapText="1"/>
    </xf>
    <xf numFmtId="0" fontId="2" fillId="5" borderId="76" xfId="0" applyFont="1" applyFill="1" applyBorder="1" applyAlignment="1">
      <alignment horizontal="center"/>
    </xf>
    <xf numFmtId="0" fontId="1" fillId="2" borderId="14" xfId="0" applyFont="1" applyFill="1" applyBorder="1" applyAlignment="1">
      <alignment horizontal="center" vertical="top" wrapText="1"/>
    </xf>
    <xf numFmtId="0" fontId="2" fillId="5" borderId="77" xfId="0" applyFont="1" applyFill="1" applyBorder="1" applyAlignment="1">
      <alignment horizontal="left" wrapText="1"/>
    </xf>
    <xf numFmtId="0" fontId="2" fillId="5" borderId="76" xfId="0" applyFont="1" applyFill="1" applyBorder="1" applyAlignment="1">
      <alignment horizontal="left" wrapText="1"/>
    </xf>
    <xf numFmtId="0" fontId="1" fillId="0" borderId="17" xfId="0" applyFont="1" applyBorder="1" applyAlignment="1">
      <alignment horizontal="center"/>
    </xf>
    <xf numFmtId="0" fontId="1" fillId="4" borderId="17" xfId="0" applyFont="1" applyFill="1" applyBorder="1" applyAlignment="1">
      <alignment horizontal="center"/>
    </xf>
    <xf numFmtId="0" fontId="1" fillId="4" borderId="13" xfId="0" applyFont="1" applyFill="1" applyBorder="1" applyAlignment="1">
      <alignment horizontal="center"/>
    </xf>
    <xf numFmtId="0" fontId="12" fillId="5" borderId="23" xfId="0" applyFont="1" applyFill="1" applyBorder="1" applyAlignment="1">
      <alignment horizontal="center"/>
    </xf>
    <xf numFmtId="0" fontId="1" fillId="2" borderId="17" xfId="0" applyFont="1" applyFill="1" applyBorder="1" applyAlignment="1">
      <alignment horizontal="left" vertical="top" wrapText="1"/>
    </xf>
    <xf numFmtId="0" fontId="2" fillId="5" borderId="23" xfId="0" applyFont="1" applyFill="1" applyBorder="1" applyAlignment="1">
      <alignment horizontal="center" wrapText="1"/>
    </xf>
    <xf numFmtId="0" fontId="2" fillId="5" borderId="76" xfId="0" applyFont="1" applyFill="1" applyBorder="1" applyAlignment="1">
      <alignment horizontal="center" wrapText="1"/>
    </xf>
    <xf numFmtId="0" fontId="2" fillId="0" borderId="91" xfId="0" applyFont="1" applyBorder="1" applyAlignment="1">
      <alignment horizontal="center"/>
    </xf>
    <xf numFmtId="0" fontId="2" fillId="0" borderId="18" xfId="0" applyFont="1" applyBorder="1" applyAlignment="1">
      <alignment horizontal="center"/>
    </xf>
    <xf numFmtId="0" fontId="2" fillId="0" borderId="14" xfId="0" applyFont="1" applyBorder="1" applyAlignment="1">
      <alignment horizontal="center"/>
    </xf>
    <xf numFmtId="0" fontId="2" fillId="5" borderId="20" xfId="0" applyFont="1" applyFill="1" applyBorder="1" applyAlignment="1">
      <alignment horizontal="left" wrapText="1"/>
    </xf>
    <xf numFmtId="0" fontId="2" fillId="5" borderId="1" xfId="0" applyFont="1" applyFill="1" applyBorder="1" applyAlignment="1">
      <alignment horizontal="left" wrapText="1"/>
    </xf>
    <xf numFmtId="0" fontId="2" fillId="5" borderId="62" xfId="0" applyFont="1" applyFill="1" applyBorder="1" applyAlignment="1">
      <alignment horizontal="left" wrapText="1"/>
    </xf>
    <xf numFmtId="0" fontId="2" fillId="5" borderId="2" xfId="0" applyFont="1" applyFill="1" applyBorder="1" applyAlignment="1">
      <alignment horizontal="left" wrapText="1"/>
    </xf>
    <xf numFmtId="0" fontId="2" fillId="2" borderId="0" xfId="0" applyFont="1" applyFill="1" applyBorder="1" applyAlignment="1">
      <alignment horizontal="center" vertical="top" wrapText="1"/>
    </xf>
    <xf numFmtId="0" fontId="1" fillId="2" borderId="169" xfId="0" applyFont="1" applyFill="1" applyBorder="1" applyAlignment="1">
      <alignment horizontal="center" vertical="top" wrapText="1"/>
    </xf>
    <xf numFmtId="0" fontId="1" fillId="2" borderId="170" xfId="0" applyFont="1" applyFill="1" applyBorder="1" applyAlignment="1">
      <alignment horizontal="center" vertical="top" wrapText="1"/>
    </xf>
    <xf numFmtId="0" fontId="2" fillId="5" borderId="79" xfId="0" applyFont="1" applyFill="1" applyBorder="1" applyAlignment="1">
      <alignment horizontal="center"/>
    </xf>
    <xf numFmtId="0" fontId="2" fillId="5" borderId="129" xfId="0" applyFont="1" applyFill="1" applyBorder="1" applyAlignment="1">
      <alignment horizontal="center"/>
    </xf>
    <xf numFmtId="0" fontId="1" fillId="4" borderId="0" xfId="0" applyFont="1" applyFill="1" applyBorder="1" applyAlignment="1">
      <alignment horizontal="center" vertical="top" wrapText="1"/>
    </xf>
    <xf numFmtId="0" fontId="2" fillId="0" borderId="63" xfId="0" applyFont="1" applyBorder="1" applyAlignment="1">
      <alignment horizontal="center"/>
    </xf>
    <xf numFmtId="0" fontId="2" fillId="0" borderId="17" xfId="0" applyFont="1" applyBorder="1" applyAlignment="1">
      <alignment horizontal="center"/>
    </xf>
    <xf numFmtId="0" fontId="2" fillId="0" borderId="2" xfId="0" applyFont="1" applyBorder="1" applyAlignment="1">
      <alignment horizontal="center"/>
    </xf>
    <xf numFmtId="0" fontId="2" fillId="0" borderId="1" xfId="0" applyFont="1" applyBorder="1" applyAlignment="1">
      <alignment horizontal="center"/>
    </xf>
    <xf numFmtId="0" fontId="2" fillId="5" borderId="15" xfId="0" applyFont="1" applyFill="1" applyBorder="1" applyAlignment="1">
      <alignment horizontal="left" wrapText="1"/>
    </xf>
    <xf numFmtId="0" fontId="2" fillId="5" borderId="14" xfId="0" applyFont="1" applyFill="1" applyBorder="1" applyAlignment="1">
      <alignment horizontal="left" wrapText="1"/>
    </xf>
    <xf numFmtId="0" fontId="2" fillId="5" borderId="21" xfId="0" applyFont="1" applyFill="1" applyBorder="1" applyAlignment="1">
      <alignment horizontal="left" wrapText="1"/>
    </xf>
    <xf numFmtId="0" fontId="2" fillId="5" borderId="17" xfId="0" applyFont="1" applyFill="1" applyBorder="1" applyAlignment="1">
      <alignment horizontal="left" wrapText="1"/>
    </xf>
    <xf numFmtId="0" fontId="1" fillId="0" borderId="13" xfId="0" applyFont="1" applyBorder="1" applyAlignment="1">
      <alignment horizontal="center"/>
    </xf>
    <xf numFmtId="0" fontId="1" fillId="2" borderId="160" xfId="0" applyFont="1" applyFill="1" applyBorder="1" applyAlignment="1">
      <alignment horizontal="center"/>
    </xf>
    <xf numFmtId="0" fontId="1" fillId="2" borderId="5" xfId="0" applyFont="1" applyFill="1" applyBorder="1" applyAlignment="1">
      <alignment horizontal="center"/>
    </xf>
    <xf numFmtId="0" fontId="1" fillId="2" borderId="159" xfId="0" applyFont="1" applyFill="1" applyBorder="1" applyAlignment="1">
      <alignment horizontal="center"/>
    </xf>
    <xf numFmtId="0" fontId="1" fillId="2" borderId="143" xfId="0" applyFont="1" applyFill="1" applyBorder="1" applyAlignment="1">
      <alignment horizontal="center" vertical="center"/>
    </xf>
    <xf numFmtId="0" fontId="1" fillId="2" borderId="142" xfId="0" applyFont="1" applyFill="1" applyBorder="1" applyAlignment="1">
      <alignment horizontal="center" vertical="center"/>
    </xf>
    <xf numFmtId="0" fontId="1" fillId="2" borderId="123" xfId="0" applyFont="1" applyFill="1" applyBorder="1" applyAlignment="1">
      <alignment horizontal="center" vertical="center"/>
    </xf>
    <xf numFmtId="0" fontId="1" fillId="2" borderId="148" xfId="0" applyFont="1" applyFill="1" applyBorder="1" applyAlignment="1">
      <alignment horizontal="center" vertical="center"/>
    </xf>
    <xf numFmtId="0" fontId="2" fillId="2" borderId="144" xfId="0" applyFont="1" applyFill="1" applyBorder="1" applyAlignment="1">
      <alignment horizontal="center"/>
    </xf>
    <xf numFmtId="0" fontId="2" fillId="2" borderId="146" xfId="0" applyFont="1" applyFill="1" applyBorder="1" applyAlignment="1">
      <alignment horizontal="center"/>
    </xf>
    <xf numFmtId="0" fontId="2" fillId="2" borderId="150" xfId="0" applyFont="1" applyFill="1" applyBorder="1" applyAlignment="1">
      <alignment horizontal="center"/>
    </xf>
    <xf numFmtId="0" fontId="2" fillId="2" borderId="149" xfId="0" applyFont="1" applyFill="1" applyBorder="1" applyAlignment="1">
      <alignment horizontal="center"/>
    </xf>
    <xf numFmtId="0" fontId="1" fillId="2" borderId="136" xfId="0" applyFont="1" applyFill="1" applyBorder="1" applyAlignment="1">
      <alignment horizontal="center" vertical="center"/>
    </xf>
    <xf numFmtId="0" fontId="1" fillId="2" borderId="135" xfId="0" applyFont="1" applyFill="1" applyBorder="1" applyAlignment="1">
      <alignment horizontal="center" vertical="center"/>
    </xf>
    <xf numFmtId="0" fontId="2" fillId="5" borderId="157" xfId="0" applyFont="1" applyFill="1" applyBorder="1" applyAlignment="1">
      <alignment horizontal="center"/>
    </xf>
    <xf numFmtId="0" fontId="2" fillId="5" borderId="156" xfId="0" applyFont="1" applyFill="1" applyBorder="1" applyAlignment="1">
      <alignment horizontal="center"/>
    </xf>
    <xf numFmtId="0" fontId="2" fillId="5" borderId="155" xfId="0" applyFont="1" applyFill="1" applyBorder="1" applyAlignment="1">
      <alignment horizontal="center"/>
    </xf>
    <xf numFmtId="0" fontId="2" fillId="5" borderId="154" xfId="0" applyFont="1" applyFill="1" applyBorder="1" applyAlignment="1">
      <alignment horizontal="center"/>
    </xf>
    <xf numFmtId="0" fontId="1" fillId="2" borderId="52" xfId="0" applyFont="1" applyFill="1" applyBorder="1" applyAlignment="1">
      <alignment horizontal="center"/>
    </xf>
    <xf numFmtId="0" fontId="1" fillId="2" borderId="51" xfId="0" applyFont="1" applyFill="1" applyBorder="1" applyAlignment="1">
      <alignment horizontal="center"/>
    </xf>
    <xf numFmtId="0" fontId="1" fillId="2" borderId="137" xfId="0" applyFont="1" applyFill="1" applyBorder="1" applyAlignment="1">
      <alignment horizontal="center"/>
    </xf>
    <xf numFmtId="0" fontId="1" fillId="2" borderId="158" xfId="0" applyFont="1" applyFill="1" applyBorder="1" applyAlignment="1">
      <alignment horizontal="center"/>
    </xf>
    <xf numFmtId="0" fontId="2" fillId="2" borderId="144" xfId="0" applyFont="1" applyFill="1" applyBorder="1" applyAlignment="1">
      <alignment horizontal="center" vertical="center"/>
    </xf>
    <xf numFmtId="0" fontId="2" fillId="2" borderId="1" xfId="0" applyFont="1" applyFill="1" applyBorder="1" applyAlignment="1">
      <alignment horizontal="center" vertical="center"/>
    </xf>
    <xf numFmtId="0" fontId="1" fillId="2" borderId="5" xfId="0" applyFont="1" applyFill="1" applyBorder="1" applyAlignment="1">
      <alignment horizontal="center" vertical="center"/>
    </xf>
    <xf numFmtId="14" fontId="1" fillId="2" borderId="38" xfId="0" applyNumberFormat="1" applyFont="1" applyFill="1" applyBorder="1" applyAlignment="1">
      <alignment horizontal="center"/>
    </xf>
    <xf numFmtId="0" fontId="1" fillId="2" borderId="139" xfId="0" applyFont="1" applyFill="1" applyBorder="1" applyAlignment="1">
      <alignment horizontal="center"/>
    </xf>
    <xf numFmtId="0" fontId="2" fillId="2" borderId="153" xfId="0" applyFont="1" applyFill="1" applyBorder="1" applyAlignment="1">
      <alignment horizontal="center"/>
    </xf>
    <xf numFmtId="0" fontId="2" fillId="2" borderId="152" xfId="0" applyFont="1" applyFill="1" applyBorder="1" applyAlignment="1">
      <alignment horizontal="center"/>
    </xf>
    <xf numFmtId="0" fontId="2" fillId="2" borderId="145" xfId="0" applyFont="1" applyFill="1" applyBorder="1" applyAlignment="1">
      <alignment horizontal="center" vertical="center"/>
    </xf>
    <xf numFmtId="0" fontId="2" fillId="2" borderId="91" xfId="0" applyFont="1" applyFill="1" applyBorder="1" applyAlignment="1">
      <alignment horizontal="center" vertical="center"/>
    </xf>
    <xf numFmtId="0" fontId="2" fillId="2" borderId="141" xfId="0" applyFont="1" applyFill="1" applyBorder="1" applyAlignment="1">
      <alignment horizontal="center" vertical="center"/>
    </xf>
    <xf numFmtId="0" fontId="2" fillId="2" borderId="140" xfId="0" applyFont="1" applyFill="1" applyBorder="1" applyAlignment="1">
      <alignment horizontal="center" vertical="center"/>
    </xf>
    <xf numFmtId="0" fontId="2" fillId="2" borderId="138" xfId="0" applyFont="1" applyFill="1" applyBorder="1" applyAlignment="1">
      <alignment horizontal="center" vertical="center"/>
    </xf>
    <xf numFmtId="0" fontId="2" fillId="2" borderId="51" xfId="0" applyFont="1" applyFill="1" applyBorder="1" applyAlignment="1">
      <alignment horizontal="center" vertical="center"/>
    </xf>
    <xf numFmtId="0" fontId="2" fillId="2" borderId="147" xfId="0" applyFont="1" applyFill="1" applyBorder="1" applyAlignment="1">
      <alignment horizontal="center" vertical="center"/>
    </xf>
    <xf numFmtId="0" fontId="2" fillId="2" borderId="63" xfId="0" applyFont="1" applyFill="1" applyBorder="1" applyAlignment="1">
      <alignment horizontal="center" vertical="center"/>
    </xf>
    <xf numFmtId="0" fontId="1" fillId="2" borderId="38" xfId="0" applyFont="1" applyFill="1" applyBorder="1" applyAlignment="1">
      <alignment horizontal="center" wrapText="1"/>
    </xf>
    <xf numFmtId="0" fontId="1" fillId="2" borderId="32" xfId="0" applyFont="1" applyFill="1" applyBorder="1" applyAlignment="1">
      <alignment horizontal="center" wrapText="1"/>
    </xf>
    <xf numFmtId="0" fontId="2" fillId="2" borderId="95" xfId="0" applyFont="1" applyFill="1" applyBorder="1" applyAlignment="1">
      <alignment horizontal="center"/>
    </xf>
    <xf numFmtId="0" fontId="2" fillId="2" borderId="151" xfId="0" applyFont="1" applyFill="1" applyBorder="1" applyAlignment="1">
      <alignment horizontal="center"/>
    </xf>
    <xf numFmtId="0" fontId="1" fillId="2" borderId="137" xfId="0" applyFont="1" applyFill="1" applyBorder="1" applyAlignment="1">
      <alignment horizontal="center" vertical="center"/>
    </xf>
    <xf numFmtId="0" fontId="2" fillId="0" borderId="20" xfId="0" applyFont="1" applyBorder="1" applyAlignment="1">
      <alignment horizontal="left" vertical="top" wrapText="1"/>
    </xf>
    <xf numFmtId="0" fontId="2" fillId="0" borderId="1" xfId="0" applyFont="1" applyBorder="1" applyAlignment="1">
      <alignment horizontal="left" vertical="top" wrapText="1"/>
    </xf>
    <xf numFmtId="0" fontId="12" fillId="2" borderId="0" xfId="0" applyFont="1" applyFill="1" applyBorder="1" applyAlignment="1">
      <alignment horizontal="left" vertical="top" wrapText="1"/>
    </xf>
    <xf numFmtId="0" fontId="12" fillId="2" borderId="7" xfId="0" applyFont="1" applyFill="1" applyBorder="1" applyAlignment="1">
      <alignment horizontal="left" vertical="top" wrapText="1"/>
    </xf>
    <xf numFmtId="0" fontId="2" fillId="5" borderId="57" xfId="0" applyFont="1" applyFill="1" applyBorder="1" applyAlignment="1">
      <alignment horizontal="center"/>
    </xf>
    <xf numFmtId="0" fontId="2" fillId="5" borderId="56" xfId="0" applyFont="1" applyFill="1" applyBorder="1" applyAlignment="1">
      <alignment horizontal="center"/>
    </xf>
    <xf numFmtId="0" fontId="1" fillId="2" borderId="54" xfId="0" applyFont="1" applyFill="1" applyBorder="1" applyAlignment="1">
      <alignment horizontal="center"/>
    </xf>
    <xf numFmtId="0" fontId="2" fillId="5" borderId="55" xfId="0" applyFont="1" applyFill="1" applyBorder="1" applyAlignment="1">
      <alignment horizontal="center"/>
    </xf>
    <xf numFmtId="0" fontId="2" fillId="5" borderId="102" xfId="0" applyFont="1" applyFill="1" applyBorder="1" applyAlignment="1">
      <alignment horizontal="center"/>
    </xf>
    <xf numFmtId="0" fontId="2" fillId="5" borderId="101" xfId="0" applyFont="1" applyFill="1" applyBorder="1" applyAlignment="1">
      <alignment horizontal="center"/>
    </xf>
    <xf numFmtId="0" fontId="12" fillId="0" borderId="0" xfId="0" applyFont="1" applyBorder="1" applyAlignment="1">
      <alignment horizontal="left" vertical="top" wrapText="1"/>
    </xf>
    <xf numFmtId="0" fontId="2" fillId="2" borderId="15" xfId="0" applyFont="1" applyFill="1" applyBorder="1" applyAlignment="1">
      <alignment horizontal="left" vertical="top" wrapText="1"/>
    </xf>
    <xf numFmtId="0" fontId="2" fillId="2" borderId="14" xfId="0" applyFont="1" applyFill="1" applyBorder="1" applyAlignment="1">
      <alignment horizontal="left" vertical="top" wrapText="1"/>
    </xf>
    <xf numFmtId="0" fontId="5" fillId="2" borderId="0" xfId="0" applyFont="1" applyFill="1" applyBorder="1" applyAlignment="1">
      <alignment horizontal="center" vertical="top" shrinkToFit="1"/>
    </xf>
  </cellXfs>
  <cellStyles count="2">
    <cellStyle name="Normal" xfId="0" builtinId="0"/>
    <cellStyle name="Normal_Result. espacios" xfId="1"/>
  </cellStyles>
  <dxfs count="21">
    <dxf>
      <fill>
        <patternFill>
          <bgColor rgb="FFFFFF00"/>
        </patternFill>
      </fill>
    </dxf>
    <dxf>
      <fill>
        <patternFill>
          <bgColor rgb="FF0000FF"/>
        </patternFill>
      </fill>
    </dxf>
    <dxf>
      <fill>
        <patternFill>
          <bgColor rgb="FF008000"/>
        </patternFill>
      </fill>
    </dxf>
    <dxf>
      <fill>
        <patternFill>
          <bgColor rgb="FFFFC000"/>
        </patternFill>
      </fill>
    </dxf>
    <dxf>
      <fill>
        <patternFill>
          <bgColor rgb="FFFF0000"/>
        </patternFill>
      </fill>
    </dxf>
    <dxf>
      <fill>
        <patternFill>
          <bgColor theme="0" tint="-0.24994659260841701"/>
        </patternFill>
      </fill>
    </dxf>
    <dxf>
      <fill>
        <patternFill>
          <bgColor rgb="FF0000FF"/>
        </patternFill>
      </fill>
    </dxf>
    <dxf>
      <fill>
        <patternFill>
          <bgColor rgb="FF008000"/>
        </patternFill>
      </fill>
    </dxf>
    <dxf>
      <fill>
        <patternFill>
          <bgColor rgb="FFFFFF00"/>
        </patternFill>
      </fill>
    </dxf>
    <dxf>
      <fill>
        <patternFill>
          <bgColor rgb="FFFFC000"/>
        </patternFill>
      </fill>
    </dxf>
    <dxf>
      <fill>
        <patternFill>
          <bgColor rgb="FFFF0000"/>
        </patternFill>
      </fill>
    </dxf>
    <dxf>
      <fill>
        <patternFill>
          <bgColor rgb="FFFFFF00"/>
        </patternFill>
      </fill>
    </dxf>
    <dxf>
      <fill>
        <patternFill>
          <bgColor rgb="FF0000FF"/>
        </patternFill>
      </fill>
    </dxf>
    <dxf>
      <fill>
        <patternFill>
          <bgColor rgb="FF008000"/>
        </patternFill>
      </fill>
    </dxf>
    <dxf>
      <fill>
        <patternFill>
          <bgColor rgb="FFFFC000"/>
        </patternFill>
      </fill>
    </dxf>
    <dxf>
      <fill>
        <patternFill>
          <bgColor rgb="FFFF0000"/>
        </patternFill>
      </fill>
    </dxf>
    <dxf>
      <fill>
        <patternFill>
          <bgColor rgb="FFFFFF00"/>
        </patternFill>
      </fill>
    </dxf>
    <dxf>
      <fill>
        <patternFill>
          <bgColor rgb="FF0000FF"/>
        </patternFill>
      </fill>
    </dxf>
    <dxf>
      <fill>
        <patternFill>
          <bgColor rgb="FF008000"/>
        </patternFill>
      </fill>
    </dxf>
    <dxf>
      <fill>
        <patternFill>
          <bgColor rgb="FFFFC0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925" b="0" i="0" u="none" strike="noStrike" baseline="0">
                <a:solidFill>
                  <a:srgbClr val="000000"/>
                </a:solidFill>
                <a:latin typeface="Bookman Old Style"/>
                <a:ea typeface="Bookman Old Style"/>
                <a:cs typeface="Bookman Old Style"/>
              </a:defRPr>
            </a:pPr>
            <a:r>
              <a:rPr lang="es-ES"/>
              <a:t>Caudal natural y ecológico</a:t>
            </a:r>
          </a:p>
        </c:rich>
      </c:tx>
      <c:layout>
        <c:manualLayout>
          <c:xMode val="edge"/>
          <c:yMode val="edge"/>
          <c:x val="0.32035704996334918"/>
          <c:y val="1.9306084972593972E-2"/>
        </c:manualLayout>
      </c:layout>
      <c:overlay val="0"/>
      <c:spPr>
        <a:noFill/>
        <a:ln w="25400">
          <a:noFill/>
        </a:ln>
      </c:spPr>
    </c:title>
    <c:autoTitleDeleted val="0"/>
    <c:plotArea>
      <c:layout>
        <c:manualLayout>
          <c:layoutTarget val="inner"/>
          <c:xMode val="edge"/>
          <c:yMode val="edge"/>
          <c:x val="0.11486511750668089"/>
          <c:y val="9.5406525036103543E-2"/>
          <c:w val="0.85810999549108669"/>
          <c:h val="0.74558432528214247"/>
        </c:manualLayout>
      </c:layout>
      <c:lineChart>
        <c:grouping val="standard"/>
        <c:varyColors val="0"/>
        <c:ser>
          <c:idx val="0"/>
          <c:order val="0"/>
          <c:tx>
            <c:strRef>
              <c:f>'Resultad. general'!$C$390</c:f>
              <c:strCache>
                <c:ptCount val="1"/>
                <c:pt idx="0">
                  <c:v>Rég. natural</c:v>
                </c:pt>
              </c:strCache>
            </c:strRef>
          </c:tx>
          <c:spPr>
            <a:ln w="25400">
              <a:solidFill>
                <a:srgbClr val="000080"/>
              </a:solidFill>
              <a:prstDash val="solid"/>
            </a:ln>
          </c:spPr>
          <c:marker>
            <c:symbol val="none"/>
          </c:marker>
          <c:cat>
            <c:strRef>
              <c:f>'Resultad. general'!$B$391:$B$402</c:f>
              <c:strCache>
                <c:ptCount val="12"/>
                <c:pt idx="0">
                  <c:v>Octubre</c:v>
                </c:pt>
                <c:pt idx="1">
                  <c:v>Noviembre</c:v>
                </c:pt>
                <c:pt idx="2">
                  <c:v>Diciembre</c:v>
                </c:pt>
                <c:pt idx="3">
                  <c:v>Enero</c:v>
                </c:pt>
                <c:pt idx="4">
                  <c:v>Febrero</c:v>
                </c:pt>
                <c:pt idx="5">
                  <c:v>Marzo</c:v>
                </c:pt>
                <c:pt idx="6">
                  <c:v>Abril</c:v>
                </c:pt>
                <c:pt idx="7">
                  <c:v>Mayo</c:v>
                </c:pt>
                <c:pt idx="8">
                  <c:v>Junio</c:v>
                </c:pt>
                <c:pt idx="9">
                  <c:v>Julio</c:v>
                </c:pt>
                <c:pt idx="10">
                  <c:v>Agosto</c:v>
                </c:pt>
                <c:pt idx="11">
                  <c:v>Septiembre</c:v>
                </c:pt>
              </c:strCache>
            </c:strRef>
          </c:cat>
          <c:val>
            <c:numRef>
              <c:f>'Resultad. general'!$C$391:$C$402</c:f>
              <c:numCache>
                <c:formatCode>0.000</c:formatCode>
                <c:ptCount val="12"/>
                <c:pt idx="0">
                  <c:v>15.660804798789172</c:v>
                </c:pt>
                <c:pt idx="1">
                  <c:v>26.263497059093837</c:v>
                </c:pt>
                <c:pt idx="2">
                  <c:v>40.644022792022781</c:v>
                </c:pt>
                <c:pt idx="3">
                  <c:v>40.726247922123427</c:v>
                </c:pt>
                <c:pt idx="4">
                  <c:v>34.129345111317889</c:v>
                </c:pt>
                <c:pt idx="5">
                  <c:v>37.111575215685605</c:v>
                </c:pt>
                <c:pt idx="6">
                  <c:v>41.309613693019934</c:v>
                </c:pt>
                <c:pt idx="7">
                  <c:v>33.070145806049538</c:v>
                </c:pt>
                <c:pt idx="8">
                  <c:v>19.390700133834208</c:v>
                </c:pt>
                <c:pt idx="9">
                  <c:v>10.375814859330484</c:v>
                </c:pt>
                <c:pt idx="10">
                  <c:v>7.708738272275065</c:v>
                </c:pt>
                <c:pt idx="11">
                  <c:v>6.8377673984468332</c:v>
                </c:pt>
              </c:numCache>
            </c:numRef>
          </c:val>
          <c:smooth val="0"/>
        </c:ser>
        <c:ser>
          <c:idx val="1"/>
          <c:order val="1"/>
          <c:tx>
            <c:strRef>
              <c:f>'Resultad. general'!$E$390</c:f>
              <c:strCache>
                <c:ptCount val="1"/>
                <c:pt idx="0">
                  <c:v>R.ecológico</c:v>
                </c:pt>
              </c:strCache>
            </c:strRef>
          </c:tx>
          <c:spPr>
            <a:ln w="25400">
              <a:solidFill>
                <a:srgbClr val="FF0000"/>
              </a:solidFill>
              <a:prstDash val="solid"/>
            </a:ln>
          </c:spPr>
          <c:marker>
            <c:symbol val="none"/>
          </c:marker>
          <c:cat>
            <c:strRef>
              <c:f>'Resultad. general'!$B$391:$B$402</c:f>
              <c:strCache>
                <c:ptCount val="12"/>
                <c:pt idx="0">
                  <c:v>Octubre</c:v>
                </c:pt>
                <c:pt idx="1">
                  <c:v>Noviembre</c:v>
                </c:pt>
                <c:pt idx="2">
                  <c:v>Diciembre</c:v>
                </c:pt>
                <c:pt idx="3">
                  <c:v>Enero</c:v>
                </c:pt>
                <c:pt idx="4">
                  <c:v>Febrero</c:v>
                </c:pt>
                <c:pt idx="5">
                  <c:v>Marzo</c:v>
                </c:pt>
                <c:pt idx="6">
                  <c:v>Abril</c:v>
                </c:pt>
                <c:pt idx="7">
                  <c:v>Mayo</c:v>
                </c:pt>
                <c:pt idx="8">
                  <c:v>Junio</c:v>
                </c:pt>
                <c:pt idx="9">
                  <c:v>Julio</c:v>
                </c:pt>
                <c:pt idx="10">
                  <c:v>Agosto</c:v>
                </c:pt>
                <c:pt idx="11">
                  <c:v>Septiembre</c:v>
                </c:pt>
              </c:strCache>
            </c:strRef>
          </c:cat>
          <c:val>
            <c:numRef>
              <c:f>'Resultad. general'!$E$391:$E$402</c:f>
              <c:numCache>
                <c:formatCode>0.000</c:formatCode>
                <c:ptCount val="12"/>
                <c:pt idx="0">
                  <c:v>2.2599999999999998</c:v>
                </c:pt>
                <c:pt idx="1">
                  <c:v>2.87</c:v>
                </c:pt>
                <c:pt idx="2">
                  <c:v>2.62</c:v>
                </c:pt>
                <c:pt idx="3">
                  <c:v>2.71</c:v>
                </c:pt>
                <c:pt idx="4">
                  <c:v>3.19</c:v>
                </c:pt>
                <c:pt idx="5">
                  <c:v>3.32</c:v>
                </c:pt>
                <c:pt idx="6">
                  <c:v>3.61</c:v>
                </c:pt>
                <c:pt idx="7">
                  <c:v>3.76</c:v>
                </c:pt>
                <c:pt idx="8">
                  <c:v>2.4900000000000002</c:v>
                </c:pt>
                <c:pt idx="9">
                  <c:v>2.2599999999999998</c:v>
                </c:pt>
                <c:pt idx="10">
                  <c:v>2.2599999999999998</c:v>
                </c:pt>
                <c:pt idx="11">
                  <c:v>2.2599999999999998</c:v>
                </c:pt>
              </c:numCache>
            </c:numRef>
          </c:val>
          <c:smooth val="0"/>
        </c:ser>
        <c:ser>
          <c:idx val="2"/>
          <c:order val="2"/>
          <c:tx>
            <c:v>R. actual</c:v>
          </c:tx>
          <c:spPr>
            <a:ln w="38100">
              <a:solidFill>
                <a:srgbClr val="008000"/>
              </a:solidFill>
              <a:prstDash val="solid"/>
            </a:ln>
          </c:spPr>
          <c:marker>
            <c:symbol val="none"/>
          </c:marker>
          <c:cat>
            <c:strRef>
              <c:f>'Resultad. general'!$B$391:$B$402</c:f>
              <c:strCache>
                <c:ptCount val="12"/>
                <c:pt idx="0">
                  <c:v>Octubre</c:v>
                </c:pt>
                <c:pt idx="1">
                  <c:v>Noviembre</c:v>
                </c:pt>
                <c:pt idx="2">
                  <c:v>Diciembre</c:v>
                </c:pt>
                <c:pt idx="3">
                  <c:v>Enero</c:v>
                </c:pt>
                <c:pt idx="4">
                  <c:v>Febrero</c:v>
                </c:pt>
                <c:pt idx="5">
                  <c:v>Marzo</c:v>
                </c:pt>
                <c:pt idx="6">
                  <c:v>Abril</c:v>
                </c:pt>
                <c:pt idx="7">
                  <c:v>Mayo</c:v>
                </c:pt>
                <c:pt idx="8">
                  <c:v>Junio</c:v>
                </c:pt>
                <c:pt idx="9">
                  <c:v>Julio</c:v>
                </c:pt>
                <c:pt idx="10">
                  <c:v>Agosto</c:v>
                </c:pt>
                <c:pt idx="11">
                  <c:v>Septiembre</c:v>
                </c:pt>
              </c:strCache>
            </c:strRef>
          </c:cat>
          <c:val>
            <c:numRef>
              <c:f>'Resultad. general'!$D$391:$D$402</c:f>
              <c:numCache>
                <c:formatCode>0.000</c:formatCode>
                <c:ptCount val="12"/>
                <c:pt idx="0">
                  <c:v>8.5494354838709601</c:v>
                </c:pt>
                <c:pt idx="1">
                  <c:v>18.583899999999993</c:v>
                </c:pt>
                <c:pt idx="2">
                  <c:v>35.851290322580681</c:v>
                </c:pt>
                <c:pt idx="3">
                  <c:v>50.782241935483896</c:v>
                </c:pt>
                <c:pt idx="4">
                  <c:v>34.537287234042616</c:v>
                </c:pt>
                <c:pt idx="5">
                  <c:v>37.16596283783786</c:v>
                </c:pt>
                <c:pt idx="6">
                  <c:v>33.396614035087737</c:v>
                </c:pt>
                <c:pt idx="7">
                  <c:v>22.189072512647545</c:v>
                </c:pt>
                <c:pt idx="8">
                  <c:v>14.478283712784574</c:v>
                </c:pt>
                <c:pt idx="9">
                  <c:v>7.3793898305084777</c:v>
                </c:pt>
                <c:pt idx="10">
                  <c:v>5.109049235993206</c:v>
                </c:pt>
                <c:pt idx="11">
                  <c:v>5.2466666666666635</c:v>
                </c:pt>
              </c:numCache>
            </c:numRef>
          </c:val>
          <c:smooth val="0"/>
        </c:ser>
        <c:dLbls>
          <c:showLegendKey val="0"/>
          <c:showVal val="0"/>
          <c:showCatName val="0"/>
          <c:showSerName val="0"/>
          <c:showPercent val="0"/>
          <c:showBubbleSize val="0"/>
        </c:dLbls>
        <c:marker val="1"/>
        <c:smooth val="0"/>
        <c:axId val="44059648"/>
        <c:axId val="108560384"/>
      </c:lineChart>
      <c:catAx>
        <c:axId val="4405964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400" b="0" i="0" u="none" strike="noStrike" baseline="0">
                <a:solidFill>
                  <a:srgbClr val="000000"/>
                </a:solidFill>
                <a:latin typeface="Bookman Old Style"/>
                <a:ea typeface="Bookman Old Style"/>
                <a:cs typeface="Bookman Old Style"/>
              </a:defRPr>
            </a:pPr>
            <a:endParaRPr lang="es-ES"/>
          </a:p>
        </c:txPr>
        <c:crossAx val="108560384"/>
        <c:crosses val="autoZero"/>
        <c:auto val="1"/>
        <c:lblAlgn val="ctr"/>
        <c:lblOffset val="100"/>
        <c:tickLblSkip val="1"/>
        <c:tickMarkSkip val="1"/>
        <c:noMultiLvlLbl val="0"/>
      </c:catAx>
      <c:valAx>
        <c:axId val="108560384"/>
        <c:scaling>
          <c:orientation val="minMax"/>
        </c:scaling>
        <c:delete val="0"/>
        <c:axPos val="l"/>
        <c:majorGridlines>
          <c:spPr>
            <a:ln w="3175">
              <a:solidFill>
                <a:srgbClr val="000000"/>
              </a:solidFill>
              <a:prstDash val="solid"/>
            </a:ln>
          </c:spPr>
        </c:majorGridlines>
        <c:title>
          <c:tx>
            <c:rich>
              <a:bodyPr/>
              <a:lstStyle/>
              <a:p>
                <a:pPr>
                  <a:defRPr sz="1100" b="0" i="0" u="none" strike="noStrike" baseline="0">
                    <a:solidFill>
                      <a:srgbClr val="000000"/>
                    </a:solidFill>
                    <a:latin typeface="Calibri"/>
                    <a:ea typeface="Calibri"/>
                    <a:cs typeface="Calibri"/>
                  </a:defRPr>
                </a:pPr>
                <a:r>
                  <a:rPr lang="es-ES" sz="675" b="1" i="0" u="none" strike="noStrike" baseline="0">
                    <a:solidFill>
                      <a:srgbClr val="000000"/>
                    </a:solidFill>
                    <a:latin typeface="Bookman Old Style"/>
                  </a:rPr>
                  <a:t>Caudal m</a:t>
                </a:r>
                <a:r>
                  <a:rPr lang="es-ES" sz="675" b="1" i="0" u="none" strike="noStrike" baseline="30000">
                    <a:solidFill>
                      <a:srgbClr val="000000"/>
                    </a:solidFill>
                    <a:latin typeface="Bookman Old Style"/>
                  </a:rPr>
                  <a:t>3</a:t>
                </a:r>
                <a:r>
                  <a:rPr lang="es-ES" sz="675" b="1" i="0" u="none" strike="noStrike" baseline="0">
                    <a:solidFill>
                      <a:srgbClr val="000000"/>
                    </a:solidFill>
                    <a:latin typeface="Bookman Old Style"/>
                  </a:rPr>
                  <a:t>/s</a:t>
                </a:r>
              </a:p>
            </c:rich>
          </c:tx>
          <c:layout>
            <c:manualLayout>
              <c:xMode val="edge"/>
              <c:yMode val="edge"/>
              <c:x val="1.0823106571138066E-2"/>
              <c:y val="0.32433525314636025"/>
            </c:manualLayout>
          </c:layout>
          <c:overlay val="0"/>
          <c:spPr>
            <a:noFill/>
            <a:ln w="25400">
              <a:noFill/>
            </a:ln>
          </c:spPr>
        </c:title>
        <c:numFmt formatCode="0.00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44059648"/>
        <c:crosses val="autoZero"/>
        <c:crossBetween val="between"/>
      </c:valAx>
      <c:spPr>
        <a:noFill/>
        <a:ln w="12700">
          <a:solidFill>
            <a:srgbClr val="808080"/>
          </a:solidFill>
          <a:prstDash val="solid"/>
        </a:ln>
      </c:spPr>
    </c:plotArea>
    <c:legend>
      <c:legendPos val="r"/>
      <c:layout>
        <c:manualLayout>
          <c:xMode val="edge"/>
          <c:yMode val="edge"/>
          <c:x val="0.41217493083634821"/>
          <c:y val="0.90815688674958039"/>
          <c:w val="0.57884656309853155"/>
          <c:h val="7.7741112749598829E-2"/>
        </c:manualLayout>
      </c:layout>
      <c:overlay val="0"/>
      <c:spPr>
        <a:solidFill>
          <a:srgbClr val="FFFFFF"/>
        </a:solidFill>
        <a:ln w="3175">
          <a:solidFill>
            <a:srgbClr val="000000"/>
          </a:solidFill>
          <a:prstDash val="solid"/>
        </a:ln>
      </c:spPr>
      <c:txPr>
        <a:bodyPr/>
        <a:lstStyle/>
        <a:p>
          <a:pPr>
            <a:defRPr sz="620" b="0" i="0" u="none" strike="noStrike" baseline="0">
              <a:solidFill>
                <a:srgbClr val="000000"/>
              </a:solidFill>
              <a:latin typeface="Arial"/>
              <a:ea typeface="Arial"/>
              <a:cs typeface="Arial"/>
            </a:defRPr>
          </a:pPr>
          <a:endParaRPr lang="es-ES"/>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25" b="1" i="0" u="none" strike="noStrike" baseline="0">
                <a:solidFill>
                  <a:srgbClr val="000000"/>
                </a:solidFill>
                <a:latin typeface="Arial"/>
                <a:ea typeface="Arial"/>
                <a:cs typeface="Arial"/>
              </a:defRPr>
            </a:pPr>
            <a:r>
              <a:rPr lang="es-ES"/>
              <a:t>Riqueza relativa en % ictiofauna</a:t>
            </a:r>
          </a:p>
        </c:rich>
      </c:tx>
      <c:layout>
        <c:manualLayout>
          <c:xMode val="edge"/>
          <c:yMode val="edge"/>
          <c:x val="0.24270480475654826"/>
          <c:y val="3.6765673278181997E-2"/>
        </c:manualLayout>
      </c:layout>
      <c:overlay val="0"/>
      <c:spPr>
        <a:noFill/>
        <a:ln w="25400">
          <a:noFill/>
        </a:ln>
      </c:spPr>
    </c:title>
    <c:autoTitleDeleted val="0"/>
    <c:plotArea>
      <c:layout>
        <c:manualLayout>
          <c:layoutTarget val="inner"/>
          <c:xMode val="edge"/>
          <c:yMode val="edge"/>
          <c:x val="9.5921366323409987E-2"/>
          <c:y val="0.17722064385830291"/>
          <c:w val="0.87145581744885248"/>
          <c:h val="0.60128432737638482"/>
        </c:manualLayout>
      </c:layout>
      <c:barChart>
        <c:barDir val="col"/>
        <c:grouping val="clustered"/>
        <c:varyColors val="0"/>
        <c:ser>
          <c:idx val="0"/>
          <c:order val="0"/>
          <c:spPr>
            <a:solidFill>
              <a:srgbClr val="9999FF"/>
            </a:solidFill>
            <a:ln w="12700">
              <a:solidFill>
                <a:srgbClr val="000000"/>
              </a:solidFill>
              <a:prstDash val="solid"/>
            </a:ln>
          </c:spPr>
          <c:invertIfNegative val="0"/>
          <c:cat>
            <c:strRef>
              <c:f>'Resultad. general'!$B$165:$B$169</c:f>
              <c:strCache>
                <c:ptCount val="5"/>
                <c:pt idx="0">
                  <c:v>Lepomis gibbosus</c:v>
                </c:pt>
                <c:pt idx="1">
                  <c:v>Gobio lozanoi</c:v>
                </c:pt>
                <c:pt idx="2">
                  <c:v>Barbus bocagei</c:v>
                </c:pt>
                <c:pt idx="3">
                  <c:v>Pseudochon. duriense</c:v>
                </c:pt>
                <c:pt idx="4">
                  <c:v>Squalius carolitertii</c:v>
                </c:pt>
              </c:strCache>
            </c:strRef>
          </c:cat>
          <c:val>
            <c:numRef>
              <c:f>'Resultad. general'!$C$165:$C$169</c:f>
              <c:numCache>
                <c:formatCode>0.0</c:formatCode>
                <c:ptCount val="5"/>
                <c:pt idx="0">
                  <c:v>11.971830985915492</c:v>
                </c:pt>
                <c:pt idx="1">
                  <c:v>7.746478873239437</c:v>
                </c:pt>
                <c:pt idx="2">
                  <c:v>49.29577464788732</c:v>
                </c:pt>
                <c:pt idx="3">
                  <c:v>5.6338028169014081</c:v>
                </c:pt>
                <c:pt idx="4">
                  <c:v>25.35211267605634</c:v>
                </c:pt>
              </c:numCache>
            </c:numRef>
          </c:val>
        </c:ser>
        <c:dLbls>
          <c:showLegendKey val="0"/>
          <c:showVal val="0"/>
          <c:showCatName val="0"/>
          <c:showSerName val="0"/>
          <c:showPercent val="0"/>
          <c:showBubbleSize val="0"/>
        </c:dLbls>
        <c:gapWidth val="150"/>
        <c:axId val="120483840"/>
        <c:axId val="108562688"/>
      </c:barChart>
      <c:catAx>
        <c:axId val="120483840"/>
        <c:scaling>
          <c:orientation val="minMax"/>
        </c:scaling>
        <c:delete val="0"/>
        <c:axPos val="b"/>
        <c:numFmt formatCode="General"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08562688"/>
        <c:crosses val="autoZero"/>
        <c:auto val="1"/>
        <c:lblAlgn val="ctr"/>
        <c:lblOffset val="100"/>
        <c:tickLblSkip val="1"/>
        <c:tickMarkSkip val="1"/>
        <c:noMultiLvlLbl val="0"/>
      </c:catAx>
      <c:valAx>
        <c:axId val="108562688"/>
        <c:scaling>
          <c:orientation val="minMax"/>
        </c:scaling>
        <c:delete val="0"/>
        <c:axPos val="l"/>
        <c:majorGridlines>
          <c:spPr>
            <a:ln w="3175">
              <a:solidFill>
                <a:srgbClr val="000000"/>
              </a:solidFill>
              <a:prstDash val="solid"/>
            </a:ln>
          </c:spPr>
        </c:majorGridlines>
        <c:numFmt formatCode="0.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20483840"/>
        <c:crosses val="autoZero"/>
        <c:crossBetween val="between"/>
      </c:valAx>
      <c:spPr>
        <a:no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paperSize="9" orientation="landscape" horizontalDpi="-3" verticalDpi="-3"/>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29954884671674109"/>
          <c:y val="3.8760910700115975E-2"/>
        </c:manualLayout>
      </c:layout>
      <c:overlay val="0"/>
      <c:spPr>
        <a:noFill/>
        <a:ln w="25400">
          <a:noFill/>
        </a:ln>
      </c:spPr>
      <c:txPr>
        <a:bodyPr/>
        <a:lstStyle/>
        <a:p>
          <a:pPr>
            <a:defRPr sz="800" b="1" i="0" u="none" strike="noStrike" baseline="0">
              <a:solidFill>
                <a:srgbClr val="000000"/>
              </a:solidFill>
              <a:latin typeface="Arial"/>
              <a:ea typeface="Arial"/>
              <a:cs typeface="Arial"/>
            </a:defRPr>
          </a:pPr>
          <a:endParaRPr lang="es-ES"/>
        </a:p>
      </c:txPr>
    </c:title>
    <c:autoTitleDeleted val="0"/>
    <c:plotArea>
      <c:layout/>
      <c:barChart>
        <c:barDir val="col"/>
        <c:grouping val="clustered"/>
        <c:varyColors val="0"/>
        <c:ser>
          <c:idx val="0"/>
          <c:order val="0"/>
          <c:tx>
            <c:v>'Resultad. general'!#REF!</c:v>
          </c:tx>
          <c:spPr>
            <a:solidFill>
              <a:srgbClr val="9999FF"/>
            </a:solidFill>
            <a:ln w="12700">
              <a:solidFill>
                <a:srgbClr val="000000"/>
              </a:solidFill>
              <a:prstDash val="solid"/>
            </a:ln>
          </c:spPr>
          <c:invertIfNegative val="0"/>
          <c:val>
            <c:numRef>
              <c:f>'Resultad. general'!#REF!</c:f>
              <c:numCache>
                <c:formatCode>General</c:formatCode>
                <c:ptCount val="1"/>
                <c:pt idx="0">
                  <c:v>1</c:v>
                </c:pt>
              </c:numCache>
            </c:numRef>
          </c:val>
          <c:extLst>
            <c:ext xmlns:c15="http://schemas.microsoft.com/office/drawing/2012/chart" uri="{02D57815-91ED-43cb-92C2-25804820EDAC}">
              <c15:filteredCategoryTitle>
                <c15:cat>
                  <c:numRef>
                    <c:extLst>
                      <c:ext uri="{02D57815-91ED-43cb-92C2-25804820EDAC}">
                        <c15:formulaRef>
                          <c15:sqref>'Resultad. general'!#REF!</c15:sqref>
                        </c15:formulaRef>
                      </c:ext>
                    </c:extLst>
                    <c:numCache>
                      <c:formatCode>General</c:formatCode>
                      <c:ptCount val="1"/>
                      <c:pt idx="0">
                        <c:v>1</c:v>
                      </c:pt>
                    </c:numCache>
                  </c:numRef>
                </c15:cat>
              </c15:filteredCategoryTitle>
            </c:ext>
          </c:extLst>
        </c:ser>
        <c:dLbls>
          <c:showLegendKey val="0"/>
          <c:showVal val="0"/>
          <c:showCatName val="0"/>
          <c:showSerName val="0"/>
          <c:showPercent val="0"/>
          <c:showBubbleSize val="0"/>
        </c:dLbls>
        <c:gapWidth val="150"/>
        <c:axId val="120485376"/>
        <c:axId val="108564416"/>
      </c:barChart>
      <c:catAx>
        <c:axId val="12048537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1" i="0" u="none" strike="noStrike" baseline="0">
                <a:solidFill>
                  <a:srgbClr val="000000"/>
                </a:solidFill>
                <a:latin typeface="Bookman Old Style"/>
                <a:ea typeface="Bookman Old Style"/>
                <a:cs typeface="Bookman Old Style"/>
              </a:defRPr>
            </a:pPr>
            <a:endParaRPr lang="es-ES"/>
          </a:p>
        </c:txPr>
        <c:crossAx val="108564416"/>
        <c:crosses val="autoZero"/>
        <c:auto val="1"/>
        <c:lblAlgn val="ctr"/>
        <c:lblOffset val="100"/>
        <c:tickLblSkip val="1"/>
        <c:tickMarkSkip val="1"/>
        <c:noMultiLvlLbl val="0"/>
      </c:catAx>
      <c:valAx>
        <c:axId val="108564416"/>
        <c:scaling>
          <c:orientation val="minMax"/>
        </c:scaling>
        <c:delete val="0"/>
        <c:axPos val="l"/>
        <c:majorGridlines>
          <c:spPr>
            <a:ln w="3175">
              <a:solidFill>
                <a:srgbClr val="000000"/>
              </a:solidFill>
              <a:prstDash val="solid"/>
            </a:ln>
          </c:spPr>
        </c:majorGridlines>
        <c:title>
          <c:tx>
            <c:rich>
              <a:bodyPr/>
              <a:lstStyle/>
              <a:p>
                <a:pPr>
                  <a:defRPr sz="800" b="1" i="0" u="none" strike="noStrike" baseline="0">
                    <a:solidFill>
                      <a:srgbClr val="000000"/>
                    </a:solidFill>
                    <a:latin typeface="Bookman Old Style"/>
                    <a:ea typeface="Bookman Old Style"/>
                    <a:cs typeface="Bookman Old Style"/>
                  </a:defRPr>
                </a:pPr>
                <a:r>
                  <a:rPr lang="es-ES"/>
                  <a:t>Nº de individuos</a:t>
                </a:r>
              </a:p>
            </c:rich>
          </c:tx>
          <c:layout>
            <c:manualLayout>
              <c:xMode val="edge"/>
              <c:yMode val="edge"/>
              <c:x val="3.6867568973233185E-2"/>
              <c:y val="0.32559319619931232"/>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20485376"/>
        <c:crosses val="autoZero"/>
        <c:crossBetween val="between"/>
      </c:valAx>
      <c:spPr>
        <a:noFill/>
        <a:ln w="3175">
          <a:solidFill>
            <a:srgbClr val="00000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paperSize="9" orientation="landscape" horizontalDpi="-3" verticalDpi="-3"/>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image" Target="../media/image3.jpeg"/><Relationship Id="rId5" Type="http://schemas.openxmlformats.org/officeDocument/2006/relationships/image" Target="../media/image2.jpg"/><Relationship Id="rId4" Type="http://schemas.openxmlformats.org/officeDocument/2006/relationships/image" Target="../media/image1.jpg"/></Relationships>
</file>

<file path=xl/drawings/_rels/vmlDrawing1.v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png"/></Relationships>
</file>

<file path=xl/drawings/_rels/vmlDrawing2.v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png"/></Relationships>
</file>

<file path=xl/drawings/_rels/vmlDrawing3.v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5</xdr:col>
      <xdr:colOff>1038225</xdr:colOff>
      <xdr:row>388</xdr:row>
      <xdr:rowOff>47625</xdr:rowOff>
    </xdr:from>
    <xdr:to>
      <xdr:col>9</xdr:col>
      <xdr:colOff>733425</xdr:colOff>
      <xdr:row>401</xdr:row>
      <xdr:rowOff>152400</xdr:rowOff>
    </xdr:to>
    <xdr:graphicFrame macro="">
      <xdr:nvGraphicFramePr>
        <xdr:cNvPr id="2" name="Gráfico 2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504825</xdr:colOff>
      <xdr:row>159</xdr:row>
      <xdr:rowOff>66675</xdr:rowOff>
    </xdr:from>
    <xdr:to>
      <xdr:col>9</xdr:col>
      <xdr:colOff>638175</xdr:colOff>
      <xdr:row>174</xdr:row>
      <xdr:rowOff>142875</xdr:rowOff>
    </xdr:to>
    <xdr:graphicFrame macro="">
      <xdr:nvGraphicFramePr>
        <xdr:cNvPr id="3" name="Gráfico 2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173</xdr:row>
      <xdr:rowOff>0</xdr:rowOff>
    </xdr:from>
    <xdr:to>
      <xdr:col>2</xdr:col>
      <xdr:colOff>0</xdr:colOff>
      <xdr:row>173</xdr:row>
      <xdr:rowOff>0</xdr:rowOff>
    </xdr:to>
    <xdr:graphicFrame macro="">
      <xdr:nvGraphicFramePr>
        <xdr:cNvPr id="4" name="Gráfico 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1</xdr:col>
      <xdr:colOff>50800</xdr:colOff>
      <xdr:row>11</xdr:row>
      <xdr:rowOff>50800</xdr:rowOff>
    </xdr:from>
    <xdr:to>
      <xdr:col>8</xdr:col>
      <xdr:colOff>1117600</xdr:colOff>
      <xdr:row>40</xdr:row>
      <xdr:rowOff>152400</xdr:rowOff>
    </xdr:to>
    <xdr:pic>
      <xdr:nvPicPr>
        <xdr:cNvPr id="7" name="Imagen 6"/>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812800" y="2222500"/>
          <a:ext cx="8699500" cy="5638800"/>
        </a:xfrm>
        <a:prstGeom prst="rect">
          <a:avLst/>
        </a:prstGeom>
      </xdr:spPr>
    </xdr:pic>
    <xdr:clientData/>
  </xdr:twoCellAnchor>
  <xdr:twoCellAnchor editAs="oneCell">
    <xdr:from>
      <xdr:col>5</xdr:col>
      <xdr:colOff>50801</xdr:colOff>
      <xdr:row>179</xdr:row>
      <xdr:rowOff>25400</xdr:rowOff>
    </xdr:from>
    <xdr:to>
      <xdr:col>9</xdr:col>
      <xdr:colOff>1028701</xdr:colOff>
      <xdr:row>197</xdr:row>
      <xdr:rowOff>165100</xdr:rowOff>
    </xdr:to>
    <xdr:pic>
      <xdr:nvPicPr>
        <xdr:cNvPr id="5" name="Imagen 4"/>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5054601" y="38785800"/>
          <a:ext cx="5537200" cy="3949700"/>
        </a:xfrm>
        <a:prstGeom prst="rect">
          <a:avLst/>
        </a:prstGeom>
      </xdr:spPr>
    </xdr:pic>
    <xdr:clientData/>
  </xdr:twoCellAnchor>
  <xdr:twoCellAnchor editAs="oneCell">
    <xdr:from>
      <xdr:col>6</xdr:col>
      <xdr:colOff>50800</xdr:colOff>
      <xdr:row>403</xdr:row>
      <xdr:rowOff>50800</xdr:rowOff>
    </xdr:from>
    <xdr:to>
      <xdr:col>9</xdr:col>
      <xdr:colOff>1028700</xdr:colOff>
      <xdr:row>417</xdr:row>
      <xdr:rowOff>139700</xdr:rowOff>
    </xdr:to>
    <xdr:pic>
      <xdr:nvPicPr>
        <xdr:cNvPr id="6" name="Imagen 5"/>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6108700" y="92494100"/>
          <a:ext cx="4483100" cy="28702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Irene/Desktop/NAVIDAD/Nueva%20carpeta/Fichas%20Red%20biol&#243;gica%20(v.%20febrero)(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ad. general"/>
      <sheetName val="Result. espacios"/>
      <sheetName val="Result. masas"/>
      <sheetName val="Datos generales"/>
      <sheetName val="Datos EP"/>
      <sheetName val="Datos MA"/>
      <sheetName val="Datos Plan director"/>
      <sheetName val="INFO_EP"/>
      <sheetName val="INFO_MA"/>
      <sheetName val="Habitats"/>
      <sheetName val="Especies indicadoras"/>
      <sheetName val="Especies"/>
      <sheetName val="Especies inventarios"/>
      <sheetName val="Estado ecológico"/>
      <sheetName val="Nº total de masas"/>
      <sheetName val="M. Subterraneas General"/>
      <sheetName val="Morfológico"/>
      <sheetName val="Obstáculos"/>
      <sheetName val="Vegetación de ribera"/>
      <sheetName val="Peces"/>
      <sheetName val="Población peces"/>
      <sheetName val="Peceslic"/>
      <sheetName val="RQI y IHG"/>
      <sheetName val="Medidas"/>
      <sheetName val="Demandas"/>
      <sheetName val="SIMPA y Qecol"/>
      <sheetName val="IAHRIS"/>
      <sheetName val="Procesos para el buen EEPP"/>
      <sheetName val="Presiones detectadas"/>
      <sheetName val="Formato ASCII-1"/>
      <sheetName val="Formato ASCII-2"/>
      <sheetName val="Formato ASCII transpuesto"/>
    </sheetNames>
    <sheetDataSet>
      <sheetData sheetId="0"/>
      <sheetData sheetId="1"/>
      <sheetData sheetId="2"/>
      <sheetData sheetId="3"/>
      <sheetData sheetId="4"/>
      <sheetData sheetId="5"/>
      <sheetData sheetId="6"/>
      <sheetData sheetId="7"/>
      <sheetData sheetId="8">
        <row r="32">
          <cell r="D32">
            <v>0</v>
          </cell>
          <cell r="AL32" t="str">
            <v/>
          </cell>
          <cell r="AM32" t="str">
            <v/>
          </cell>
        </row>
        <row r="33">
          <cell r="D33">
            <v>0</v>
          </cell>
          <cell r="AL33" t="str">
            <v/>
          </cell>
          <cell r="AM33" t="str">
            <v/>
          </cell>
        </row>
        <row r="34">
          <cell r="D34">
            <v>0</v>
          </cell>
          <cell r="AL34" t="str">
            <v/>
          </cell>
          <cell r="AM34" t="str">
            <v/>
          </cell>
        </row>
        <row r="35">
          <cell r="D35">
            <v>0</v>
          </cell>
          <cell r="AL35" t="str">
            <v/>
          </cell>
          <cell r="AM35" t="str">
            <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L563"/>
  <sheetViews>
    <sheetView tabSelected="1" view="pageBreakPreview" topLeftCell="A441" zoomScale="75" zoomScaleNormal="75" zoomScaleSheetLayoutView="75" workbookViewId="0">
      <selection activeCell="B447" sqref="B447:I448"/>
    </sheetView>
  </sheetViews>
  <sheetFormatPr baseColWidth="10" defaultRowHeight="15"/>
  <cols>
    <col min="1" max="1" width="11.42578125" style="9"/>
    <col min="2" max="2" width="16.140625" style="5" customWidth="1"/>
    <col min="3" max="3" width="15.7109375" style="8" customWidth="1"/>
    <col min="4" max="6" width="15.7109375" style="7" customWidth="1"/>
    <col min="7" max="7" width="15.7109375" style="6" customWidth="1"/>
    <col min="8" max="8" width="19.140625" style="5" customWidth="1"/>
    <col min="9" max="9" width="17.42578125" style="4" customWidth="1"/>
    <col min="10" max="10" width="16" style="3" customWidth="1"/>
    <col min="11" max="11" width="11.42578125" style="2"/>
    <col min="12" max="16384" width="11.42578125" style="1"/>
  </cols>
  <sheetData>
    <row r="1" spans="1:10">
      <c r="A1" s="30"/>
      <c r="B1" s="30"/>
      <c r="C1" s="30"/>
      <c r="D1" s="30"/>
      <c r="E1" s="30"/>
      <c r="F1" s="30"/>
      <c r="G1" s="30"/>
      <c r="H1" s="30"/>
      <c r="I1" s="30"/>
      <c r="J1" s="5"/>
    </row>
    <row r="2" spans="1:10" ht="15.75" thickBot="1">
      <c r="A2" s="30"/>
      <c r="B2" s="30"/>
      <c r="C2" s="30"/>
      <c r="D2" s="30"/>
      <c r="E2" s="30"/>
      <c r="F2" s="30"/>
      <c r="G2" s="30"/>
      <c r="H2" s="30"/>
      <c r="I2" s="30"/>
      <c r="J2" s="5"/>
    </row>
    <row r="3" spans="1:10" ht="15.75" thickBot="1">
      <c r="A3" s="180"/>
      <c r="B3" s="121"/>
      <c r="C3" s="121"/>
      <c r="D3" s="121"/>
      <c r="E3" s="121"/>
      <c r="F3" s="121"/>
      <c r="G3" s="121"/>
      <c r="H3" s="121"/>
      <c r="I3" s="121"/>
      <c r="J3" s="34"/>
    </row>
    <row r="4" spans="1:10" ht="17.25" customHeight="1" thickTop="1">
      <c r="A4" s="15"/>
      <c r="B4" s="179"/>
      <c r="C4" s="598" t="s">
        <v>139</v>
      </c>
      <c r="D4" s="598"/>
      <c r="E4" s="597" t="s">
        <v>296</v>
      </c>
      <c r="F4" s="597"/>
      <c r="G4" s="597"/>
      <c r="H4" s="597"/>
      <c r="I4" s="178"/>
      <c r="J4" s="14"/>
    </row>
    <row r="5" spans="1:10" ht="15" customHeight="1">
      <c r="A5" s="15"/>
      <c r="B5" s="172"/>
      <c r="C5" s="177"/>
      <c r="D5" s="177"/>
      <c r="E5" s="176"/>
      <c r="F5" s="176"/>
      <c r="G5" s="176"/>
      <c r="H5" s="176"/>
      <c r="I5" s="168"/>
      <c r="J5" s="14"/>
    </row>
    <row r="6" spans="1:10" ht="15" customHeight="1">
      <c r="A6" s="15"/>
      <c r="B6" s="172"/>
      <c r="C6" s="175" t="s">
        <v>138</v>
      </c>
      <c r="D6" s="328" t="s">
        <v>137</v>
      </c>
      <c r="E6" s="175" t="s">
        <v>136</v>
      </c>
      <c r="F6" s="5"/>
      <c r="G6" s="5"/>
      <c r="H6" s="174" t="s">
        <v>297</v>
      </c>
      <c r="I6" s="168"/>
      <c r="J6" s="14"/>
    </row>
    <row r="7" spans="1:10" ht="15" customHeight="1">
      <c r="A7" s="15"/>
      <c r="B7" s="172"/>
      <c r="C7" s="173" t="s">
        <v>135</v>
      </c>
      <c r="D7" s="170" t="s">
        <v>298</v>
      </c>
      <c r="E7" s="171" t="s">
        <v>134</v>
      </c>
      <c r="F7" s="170" t="s">
        <v>299</v>
      </c>
      <c r="G7" s="169"/>
      <c r="H7" s="169"/>
      <c r="I7" s="168"/>
      <c r="J7" s="14"/>
    </row>
    <row r="8" spans="1:10" ht="15" customHeight="1">
      <c r="A8" s="15"/>
      <c r="B8" s="172"/>
      <c r="C8" s="599" t="s">
        <v>133</v>
      </c>
      <c r="D8" s="599"/>
      <c r="E8" s="170" t="s">
        <v>300</v>
      </c>
      <c r="F8" s="169"/>
      <c r="G8" s="169"/>
      <c r="H8" s="169"/>
      <c r="I8" s="168"/>
      <c r="J8" s="14"/>
    </row>
    <row r="9" spans="1:10" ht="15" customHeight="1">
      <c r="A9" s="15"/>
      <c r="B9" s="172"/>
      <c r="C9" s="171" t="s">
        <v>132</v>
      </c>
      <c r="D9" s="169"/>
      <c r="E9" s="170"/>
      <c r="F9" s="169"/>
      <c r="G9" s="169"/>
      <c r="H9" s="169"/>
      <c r="I9" s="168"/>
      <c r="J9" s="14"/>
    </row>
    <row r="10" spans="1:10" ht="15" customHeight="1" thickBot="1">
      <c r="A10" s="15"/>
      <c r="B10" s="167"/>
      <c r="C10" s="166" t="s">
        <v>131</v>
      </c>
      <c r="D10" s="164">
        <v>473772.41142199998</v>
      </c>
      <c r="E10" s="165" t="s">
        <v>130</v>
      </c>
      <c r="F10" s="164">
        <v>4657650.7950799996</v>
      </c>
      <c r="G10" s="163"/>
      <c r="H10" s="163"/>
      <c r="I10" s="162"/>
      <c r="J10" s="14"/>
    </row>
    <row r="11" spans="1:10" ht="16.5" thickTop="1" thickBot="1">
      <c r="A11" s="15"/>
      <c r="C11" s="161"/>
      <c r="D11" s="159"/>
      <c r="E11" s="160"/>
      <c r="F11" s="159"/>
      <c r="G11" s="5"/>
      <c r="I11" s="79"/>
      <c r="J11" s="14"/>
    </row>
    <row r="12" spans="1:10" ht="15.75" thickTop="1">
      <c r="A12" s="15"/>
      <c r="B12" s="479"/>
      <c r="C12" s="480"/>
      <c r="D12" s="480"/>
      <c r="E12" s="480"/>
      <c r="F12" s="480"/>
      <c r="G12" s="480"/>
      <c r="H12" s="480"/>
      <c r="I12" s="481"/>
      <c r="J12" s="14"/>
    </row>
    <row r="13" spans="1:10">
      <c r="A13" s="15"/>
      <c r="B13" s="482"/>
      <c r="C13" s="483"/>
      <c r="D13" s="483"/>
      <c r="E13" s="483"/>
      <c r="F13" s="483"/>
      <c r="G13" s="483"/>
      <c r="H13" s="483"/>
      <c r="I13" s="484"/>
      <c r="J13" s="14"/>
    </row>
    <row r="14" spans="1:10">
      <c r="A14" s="15"/>
      <c r="B14" s="482"/>
      <c r="C14" s="483"/>
      <c r="D14" s="483"/>
      <c r="E14" s="483"/>
      <c r="F14" s="483"/>
      <c r="G14" s="483"/>
      <c r="H14" s="483"/>
      <c r="I14" s="484"/>
      <c r="J14" s="14"/>
    </row>
    <row r="15" spans="1:10">
      <c r="A15" s="15"/>
      <c r="B15" s="482"/>
      <c r="C15" s="483"/>
      <c r="D15" s="483"/>
      <c r="E15" s="483"/>
      <c r="F15" s="483"/>
      <c r="G15" s="483"/>
      <c r="H15" s="483"/>
      <c r="I15" s="484"/>
      <c r="J15" s="14"/>
    </row>
    <row r="16" spans="1:10">
      <c r="A16" s="15"/>
      <c r="B16" s="482"/>
      <c r="C16" s="483"/>
      <c r="D16" s="483"/>
      <c r="E16" s="483"/>
      <c r="F16" s="483"/>
      <c r="G16" s="483"/>
      <c r="H16" s="483"/>
      <c r="I16" s="484"/>
      <c r="J16" s="14"/>
    </row>
    <row r="17" spans="1:10">
      <c r="A17" s="15"/>
      <c r="B17" s="482"/>
      <c r="C17" s="483"/>
      <c r="D17" s="483"/>
      <c r="E17" s="483"/>
      <c r="F17" s="483"/>
      <c r="G17" s="483"/>
      <c r="H17" s="483"/>
      <c r="I17" s="484"/>
      <c r="J17" s="14"/>
    </row>
    <row r="18" spans="1:10">
      <c r="A18" s="15"/>
      <c r="B18" s="482"/>
      <c r="C18" s="483"/>
      <c r="D18" s="483"/>
      <c r="E18" s="483"/>
      <c r="F18" s="483"/>
      <c r="G18" s="483"/>
      <c r="H18" s="483"/>
      <c r="I18" s="484"/>
      <c r="J18" s="14"/>
    </row>
    <row r="19" spans="1:10">
      <c r="A19" s="15"/>
      <c r="B19" s="482"/>
      <c r="C19" s="483"/>
      <c r="D19" s="483"/>
      <c r="E19" s="483"/>
      <c r="F19" s="483"/>
      <c r="G19" s="483"/>
      <c r="H19" s="483"/>
      <c r="I19" s="484"/>
      <c r="J19" s="14"/>
    </row>
    <row r="20" spans="1:10">
      <c r="A20" s="15"/>
      <c r="B20" s="482"/>
      <c r="C20" s="483"/>
      <c r="D20" s="483"/>
      <c r="E20" s="483"/>
      <c r="F20" s="483"/>
      <c r="G20" s="483"/>
      <c r="H20" s="483"/>
      <c r="I20" s="484"/>
      <c r="J20" s="14"/>
    </row>
    <row r="21" spans="1:10">
      <c r="A21" s="15"/>
      <c r="B21" s="482"/>
      <c r="C21" s="483"/>
      <c r="D21" s="483"/>
      <c r="E21" s="483"/>
      <c r="F21" s="483"/>
      <c r="G21" s="483"/>
      <c r="H21" s="483"/>
      <c r="I21" s="484"/>
      <c r="J21" s="14"/>
    </row>
    <row r="22" spans="1:10">
      <c r="A22" s="15"/>
      <c r="B22" s="482"/>
      <c r="C22" s="483"/>
      <c r="D22" s="483"/>
      <c r="E22" s="483"/>
      <c r="F22" s="483"/>
      <c r="G22" s="483"/>
      <c r="H22" s="483"/>
      <c r="I22" s="484"/>
      <c r="J22" s="14"/>
    </row>
    <row r="23" spans="1:10">
      <c r="A23" s="15"/>
      <c r="B23" s="482"/>
      <c r="C23" s="483"/>
      <c r="D23" s="483"/>
      <c r="E23" s="483"/>
      <c r="F23" s="483"/>
      <c r="G23" s="483"/>
      <c r="H23" s="483"/>
      <c r="I23" s="484"/>
      <c r="J23" s="14"/>
    </row>
    <row r="24" spans="1:10">
      <c r="A24" s="15"/>
      <c r="B24" s="482"/>
      <c r="C24" s="483"/>
      <c r="D24" s="483"/>
      <c r="E24" s="483"/>
      <c r="F24" s="483"/>
      <c r="G24" s="483"/>
      <c r="H24" s="483"/>
      <c r="I24" s="484"/>
      <c r="J24" s="14"/>
    </row>
    <row r="25" spans="1:10">
      <c r="A25" s="15"/>
      <c r="B25" s="482"/>
      <c r="C25" s="483"/>
      <c r="D25" s="483"/>
      <c r="E25" s="483"/>
      <c r="F25" s="483"/>
      <c r="G25" s="483"/>
      <c r="H25" s="483"/>
      <c r="I25" s="484"/>
      <c r="J25" s="14"/>
    </row>
    <row r="26" spans="1:10">
      <c r="A26" s="15"/>
      <c r="B26" s="482"/>
      <c r="C26" s="483"/>
      <c r="D26" s="483"/>
      <c r="E26" s="483"/>
      <c r="F26" s="483"/>
      <c r="G26" s="483"/>
      <c r="H26" s="483"/>
      <c r="I26" s="484"/>
      <c r="J26" s="14"/>
    </row>
    <row r="27" spans="1:10">
      <c r="A27" s="15"/>
      <c r="B27" s="482"/>
      <c r="C27" s="483"/>
      <c r="D27" s="483"/>
      <c r="E27" s="483"/>
      <c r="F27" s="483"/>
      <c r="G27" s="483"/>
      <c r="H27" s="483"/>
      <c r="I27" s="484"/>
      <c r="J27" s="14"/>
    </row>
    <row r="28" spans="1:10">
      <c r="A28" s="15"/>
      <c r="B28" s="482"/>
      <c r="C28" s="483"/>
      <c r="D28" s="483"/>
      <c r="E28" s="483"/>
      <c r="F28" s="483"/>
      <c r="G28" s="483"/>
      <c r="H28" s="483"/>
      <c r="I28" s="484"/>
      <c r="J28" s="14"/>
    </row>
    <row r="29" spans="1:10">
      <c r="A29" s="15"/>
      <c r="B29" s="482"/>
      <c r="C29" s="483"/>
      <c r="D29" s="483"/>
      <c r="E29" s="483"/>
      <c r="F29" s="483"/>
      <c r="G29" s="483"/>
      <c r="H29" s="483"/>
      <c r="I29" s="484"/>
      <c r="J29" s="14"/>
    </row>
    <row r="30" spans="1:10">
      <c r="A30" s="15"/>
      <c r="B30" s="482"/>
      <c r="C30" s="483"/>
      <c r="D30" s="483"/>
      <c r="E30" s="483"/>
      <c r="F30" s="483"/>
      <c r="G30" s="483"/>
      <c r="H30" s="483"/>
      <c r="I30" s="484"/>
      <c r="J30" s="14"/>
    </row>
    <row r="31" spans="1:10">
      <c r="A31" s="15"/>
      <c r="B31" s="482"/>
      <c r="C31" s="483"/>
      <c r="D31" s="483"/>
      <c r="E31" s="483"/>
      <c r="F31" s="483"/>
      <c r="G31" s="483"/>
      <c r="H31" s="483"/>
      <c r="I31" s="484"/>
      <c r="J31" s="14"/>
    </row>
    <row r="32" spans="1:10">
      <c r="A32" s="15"/>
      <c r="B32" s="482"/>
      <c r="C32" s="483"/>
      <c r="D32" s="483"/>
      <c r="E32" s="483"/>
      <c r="F32" s="483"/>
      <c r="G32" s="483"/>
      <c r="H32" s="483"/>
      <c r="I32" s="484"/>
      <c r="J32" s="14"/>
    </row>
    <row r="33" spans="1:10">
      <c r="A33" s="15"/>
      <c r="B33" s="482"/>
      <c r="C33" s="483"/>
      <c r="D33" s="483"/>
      <c r="E33" s="483"/>
      <c r="F33" s="483"/>
      <c r="G33" s="483"/>
      <c r="H33" s="483"/>
      <c r="I33" s="484"/>
      <c r="J33" s="14"/>
    </row>
    <row r="34" spans="1:10">
      <c r="A34" s="15"/>
      <c r="B34" s="482"/>
      <c r="C34" s="483"/>
      <c r="D34" s="483"/>
      <c r="E34" s="483"/>
      <c r="F34" s="483"/>
      <c r="G34" s="483"/>
      <c r="H34" s="483"/>
      <c r="I34" s="484"/>
      <c r="J34" s="14"/>
    </row>
    <row r="35" spans="1:10">
      <c r="A35" s="15"/>
      <c r="B35" s="482"/>
      <c r="C35" s="483"/>
      <c r="D35" s="483"/>
      <c r="E35" s="483"/>
      <c r="F35" s="483"/>
      <c r="G35" s="483"/>
      <c r="H35" s="483"/>
      <c r="I35" s="484"/>
      <c r="J35" s="14"/>
    </row>
    <row r="36" spans="1:10">
      <c r="A36" s="15"/>
      <c r="B36" s="482"/>
      <c r="C36" s="483"/>
      <c r="D36" s="483"/>
      <c r="E36" s="483"/>
      <c r="F36" s="483"/>
      <c r="G36" s="483"/>
      <c r="H36" s="483"/>
      <c r="I36" s="484"/>
      <c r="J36" s="14"/>
    </row>
    <row r="37" spans="1:10">
      <c r="A37" s="15"/>
      <c r="B37" s="482"/>
      <c r="C37" s="483"/>
      <c r="D37" s="483"/>
      <c r="E37" s="483"/>
      <c r="F37" s="483"/>
      <c r="G37" s="483"/>
      <c r="H37" s="483"/>
      <c r="I37" s="484"/>
      <c r="J37" s="14"/>
    </row>
    <row r="38" spans="1:10">
      <c r="A38" s="15"/>
      <c r="B38" s="482"/>
      <c r="C38" s="483"/>
      <c r="D38" s="483"/>
      <c r="E38" s="483"/>
      <c r="F38" s="483"/>
      <c r="G38" s="483"/>
      <c r="H38" s="483"/>
      <c r="I38" s="484"/>
      <c r="J38" s="14"/>
    </row>
    <row r="39" spans="1:10">
      <c r="A39" s="15"/>
      <c r="B39" s="482"/>
      <c r="C39" s="483"/>
      <c r="D39" s="483"/>
      <c r="E39" s="483"/>
      <c r="F39" s="483"/>
      <c r="G39" s="483"/>
      <c r="H39" s="483"/>
      <c r="I39" s="484"/>
      <c r="J39" s="14"/>
    </row>
    <row r="40" spans="1:10">
      <c r="A40" s="15"/>
      <c r="B40" s="482"/>
      <c r="C40" s="483"/>
      <c r="D40" s="483"/>
      <c r="E40" s="483"/>
      <c r="F40" s="483"/>
      <c r="G40" s="483"/>
      <c r="H40" s="483"/>
      <c r="I40" s="484"/>
      <c r="J40" s="14"/>
    </row>
    <row r="41" spans="1:10" ht="15.75" thickBot="1">
      <c r="A41" s="15"/>
      <c r="B41" s="485"/>
      <c r="C41" s="486"/>
      <c r="D41" s="486"/>
      <c r="E41" s="486"/>
      <c r="F41" s="486"/>
      <c r="G41" s="486"/>
      <c r="H41" s="486"/>
      <c r="I41" s="487"/>
      <c r="J41" s="14"/>
    </row>
    <row r="42" spans="1:10" ht="15.75" thickTop="1">
      <c r="A42" s="15"/>
      <c r="C42" s="332" t="s">
        <v>129</v>
      </c>
      <c r="D42" s="332"/>
      <c r="E42" s="332"/>
      <c r="F42" s="332"/>
      <c r="G42" s="5"/>
      <c r="I42" s="79"/>
      <c r="J42" s="14"/>
    </row>
    <row r="43" spans="1:10">
      <c r="A43" s="15"/>
      <c r="C43" s="5"/>
      <c r="D43" s="5"/>
      <c r="E43" s="5"/>
      <c r="F43" s="5"/>
      <c r="G43" s="5"/>
      <c r="I43" s="79"/>
      <c r="J43" s="14"/>
    </row>
    <row r="44" spans="1:10">
      <c r="A44" s="15"/>
      <c r="B44" s="450" t="s">
        <v>128</v>
      </c>
      <c r="C44" s="450"/>
      <c r="D44" s="450"/>
      <c r="E44" s="450"/>
      <c r="F44" s="450"/>
      <c r="G44" s="450"/>
      <c r="H44" s="450"/>
      <c r="I44" s="79"/>
      <c r="J44" s="14"/>
    </row>
    <row r="45" spans="1:10">
      <c r="A45" s="15"/>
      <c r="B45" s="103"/>
      <c r="C45" s="103"/>
      <c r="D45" s="103"/>
      <c r="E45" s="103"/>
      <c r="F45" s="103"/>
      <c r="G45" s="103"/>
      <c r="H45" s="103"/>
      <c r="I45" s="79"/>
      <c r="J45" s="14"/>
    </row>
    <row r="46" spans="1:10">
      <c r="A46" s="15"/>
      <c r="B46" s="103" t="s">
        <v>110</v>
      </c>
      <c r="C46" s="157" t="s">
        <v>115</v>
      </c>
      <c r="D46" s="103" t="s">
        <v>114</v>
      </c>
      <c r="E46" s="103"/>
      <c r="F46" s="103"/>
      <c r="G46" s="103"/>
      <c r="H46" s="103"/>
      <c r="I46" s="79"/>
      <c r="J46" s="158" t="s">
        <v>127</v>
      </c>
    </row>
    <row r="47" spans="1:10" ht="30" customHeight="1">
      <c r="A47" s="15"/>
      <c r="B47" s="156">
        <v>159</v>
      </c>
      <c r="C47" s="80" t="s">
        <v>218</v>
      </c>
      <c r="D47" s="436" t="s">
        <v>301</v>
      </c>
      <c r="E47" s="436"/>
      <c r="F47" s="436"/>
      <c r="G47" s="436"/>
      <c r="H47" s="436"/>
      <c r="I47" s="436"/>
      <c r="J47" s="154">
        <v>100</v>
      </c>
    </row>
    <row r="48" spans="1:10" ht="30" customHeight="1">
      <c r="A48" s="15"/>
      <c r="B48" s="156">
        <v>226</v>
      </c>
      <c r="C48" s="80" t="s">
        <v>218</v>
      </c>
      <c r="D48" s="436" t="s">
        <v>303</v>
      </c>
      <c r="E48" s="436"/>
      <c r="F48" s="436"/>
      <c r="G48" s="436"/>
      <c r="H48" s="436"/>
      <c r="I48" s="436"/>
      <c r="J48" s="154">
        <v>60</v>
      </c>
    </row>
    <row r="49" spans="1:10" ht="30" customHeight="1">
      <c r="A49" s="15"/>
      <c r="B49" s="156">
        <v>227</v>
      </c>
      <c r="C49" s="80" t="s">
        <v>218</v>
      </c>
      <c r="D49" s="436" t="s">
        <v>304</v>
      </c>
      <c r="E49" s="436"/>
      <c r="F49" s="436"/>
      <c r="G49" s="436"/>
      <c r="H49" s="436"/>
      <c r="I49" s="436"/>
      <c r="J49" s="154">
        <v>100</v>
      </c>
    </row>
    <row r="50" spans="1:10" ht="30" customHeight="1">
      <c r="A50" s="15"/>
      <c r="B50" s="156">
        <v>228</v>
      </c>
      <c r="C50" s="80" t="s">
        <v>218</v>
      </c>
      <c r="D50" s="436" t="s">
        <v>305</v>
      </c>
      <c r="E50" s="436"/>
      <c r="F50" s="436"/>
      <c r="G50" s="436"/>
      <c r="H50" s="436"/>
      <c r="I50" s="436"/>
      <c r="J50" s="154">
        <v>100</v>
      </c>
    </row>
    <row r="51" spans="1:10" ht="30" customHeight="1">
      <c r="A51" s="15"/>
      <c r="B51" s="156">
        <v>232</v>
      </c>
      <c r="C51" s="80" t="s">
        <v>218</v>
      </c>
      <c r="D51" s="436" t="s">
        <v>306</v>
      </c>
      <c r="E51" s="436"/>
      <c r="F51" s="436"/>
      <c r="G51" s="436"/>
      <c r="H51" s="436"/>
      <c r="I51" s="436"/>
      <c r="J51" s="154">
        <v>90</v>
      </c>
    </row>
    <row r="52" spans="1:10" ht="30" customHeight="1">
      <c r="A52" s="15"/>
      <c r="B52" s="156">
        <v>243</v>
      </c>
      <c r="C52" s="80" t="s">
        <v>218</v>
      </c>
      <c r="D52" s="436" t="s">
        <v>307</v>
      </c>
      <c r="E52" s="436"/>
      <c r="F52" s="436"/>
      <c r="G52" s="436"/>
      <c r="H52" s="436"/>
      <c r="I52" s="436"/>
      <c r="J52" s="154">
        <v>90</v>
      </c>
    </row>
    <row r="53" spans="1:10" ht="30" customHeight="1">
      <c r="A53" s="15"/>
      <c r="B53" s="156">
        <v>279</v>
      </c>
      <c r="C53" s="80" t="s">
        <v>218</v>
      </c>
      <c r="D53" s="436" t="s">
        <v>308</v>
      </c>
      <c r="E53" s="436"/>
      <c r="F53" s="436"/>
      <c r="G53" s="436"/>
      <c r="H53" s="436"/>
      <c r="I53" s="436"/>
      <c r="J53" s="154">
        <v>100</v>
      </c>
    </row>
    <row r="54" spans="1:10" ht="30" customHeight="1">
      <c r="A54" s="15"/>
      <c r="B54" s="156">
        <v>297</v>
      </c>
      <c r="C54" s="155" t="s">
        <v>218</v>
      </c>
      <c r="D54" s="436" t="s">
        <v>406</v>
      </c>
      <c r="E54" s="436"/>
      <c r="F54" s="436"/>
      <c r="G54" s="436"/>
      <c r="H54" s="436"/>
      <c r="I54" s="436"/>
      <c r="J54" s="154">
        <v>100</v>
      </c>
    </row>
    <row r="55" spans="1:10" ht="18.75" customHeight="1">
      <c r="A55" s="15"/>
      <c r="B55" s="450" t="s">
        <v>126</v>
      </c>
      <c r="C55" s="450"/>
      <c r="D55" s="450"/>
      <c r="E55" s="450"/>
      <c r="F55" s="450"/>
      <c r="G55" s="450"/>
      <c r="H55" s="450"/>
      <c r="I55" s="157"/>
      <c r="J55" s="154"/>
    </row>
    <row r="56" spans="1:10" ht="20.100000000000001" customHeight="1">
      <c r="A56" s="15"/>
      <c r="B56" s="156">
        <v>400016</v>
      </c>
      <c r="C56" s="156" t="s">
        <v>309</v>
      </c>
      <c r="D56" s="554" t="s">
        <v>310</v>
      </c>
      <c r="E56" s="554"/>
      <c r="F56" s="554"/>
      <c r="G56" s="554"/>
      <c r="H56" s="554"/>
      <c r="I56" s="554"/>
      <c r="J56" s="154"/>
    </row>
    <row r="57" spans="1:10" ht="20.100000000000001" customHeight="1">
      <c r="A57" s="15"/>
      <c r="B57" s="156">
        <v>400017</v>
      </c>
      <c r="C57" s="156" t="s">
        <v>309</v>
      </c>
      <c r="D57" s="554" t="s">
        <v>311</v>
      </c>
      <c r="E57" s="554"/>
      <c r="F57" s="554"/>
      <c r="G57" s="554"/>
      <c r="H57" s="554"/>
      <c r="I57" s="554"/>
      <c r="J57" s="154"/>
    </row>
    <row r="58" spans="1:10" ht="20.100000000000001" customHeight="1">
      <c r="A58" s="15"/>
      <c r="B58" s="156">
        <v>400018</v>
      </c>
      <c r="C58" s="156" t="s">
        <v>309</v>
      </c>
      <c r="D58" s="554" t="s">
        <v>312</v>
      </c>
      <c r="E58" s="554"/>
      <c r="F58" s="554"/>
      <c r="G58" s="554"/>
      <c r="H58" s="554"/>
      <c r="I58" s="554"/>
      <c r="J58" s="154"/>
    </row>
    <row r="59" spans="1:10" ht="20.100000000000001" customHeight="1">
      <c r="A59" s="15"/>
      <c r="B59" s="156">
        <v>400020</v>
      </c>
      <c r="C59" s="156" t="s">
        <v>309</v>
      </c>
      <c r="D59" s="554" t="s">
        <v>313</v>
      </c>
      <c r="E59" s="554"/>
      <c r="F59" s="554"/>
      <c r="G59" s="554"/>
      <c r="H59" s="554"/>
      <c r="I59" s="554"/>
      <c r="J59" s="154" t="s">
        <v>302</v>
      </c>
    </row>
    <row r="60" spans="1:10" ht="20.100000000000001" customHeight="1">
      <c r="A60" s="15"/>
      <c r="B60" s="156">
        <v>400021</v>
      </c>
      <c r="C60" s="156" t="s">
        <v>309</v>
      </c>
      <c r="D60" s="554" t="s">
        <v>314</v>
      </c>
      <c r="E60" s="554"/>
      <c r="F60" s="554"/>
      <c r="G60" s="554"/>
      <c r="H60" s="554"/>
      <c r="I60" s="554"/>
      <c r="J60" s="154"/>
    </row>
    <row r="61" spans="1:10" ht="20.100000000000001" customHeight="1">
      <c r="A61" s="15"/>
      <c r="B61" s="156">
        <v>400027</v>
      </c>
      <c r="C61" s="156" t="s">
        <v>309</v>
      </c>
      <c r="D61" s="155" t="s">
        <v>372</v>
      </c>
      <c r="E61" s="155"/>
      <c r="F61" s="155"/>
      <c r="G61" s="155"/>
      <c r="H61" s="155"/>
      <c r="I61" s="155"/>
      <c r="J61" s="154"/>
    </row>
    <row r="62" spans="1:10" ht="20.100000000000001" customHeight="1">
      <c r="A62" s="15"/>
      <c r="B62" s="156">
        <v>400030</v>
      </c>
      <c r="C62" s="156" t="s">
        <v>309</v>
      </c>
      <c r="D62" s="155" t="s">
        <v>373</v>
      </c>
      <c r="E62" s="155"/>
      <c r="F62" s="155"/>
      <c r="G62" s="155"/>
      <c r="H62" s="155"/>
      <c r="I62" s="155"/>
      <c r="J62" s="154"/>
    </row>
    <row r="63" spans="1:10" ht="20.100000000000001" customHeight="1">
      <c r="A63" s="15"/>
      <c r="B63" s="156">
        <v>400067</v>
      </c>
      <c r="C63" s="156" t="s">
        <v>309</v>
      </c>
      <c r="D63" s="155" t="s">
        <v>407</v>
      </c>
      <c r="E63" s="155"/>
      <c r="F63" s="155"/>
      <c r="G63" s="155"/>
      <c r="H63" s="155"/>
      <c r="I63" s="155"/>
      <c r="J63" s="154"/>
    </row>
    <row r="64" spans="1:10" ht="20.100000000000001" customHeight="1">
      <c r="A64" s="15"/>
      <c r="B64" s="156"/>
      <c r="C64" s="156"/>
      <c r="D64" s="155"/>
      <c r="E64" s="155"/>
      <c r="F64" s="155"/>
      <c r="G64" s="155"/>
      <c r="H64" s="155"/>
      <c r="I64" s="155"/>
      <c r="J64" s="154"/>
    </row>
    <row r="65" spans="1:10">
      <c r="A65" s="15"/>
      <c r="B65" s="450" t="s">
        <v>125</v>
      </c>
      <c r="C65" s="450"/>
      <c r="D65" s="450"/>
      <c r="E65" s="450"/>
      <c r="F65" s="450"/>
      <c r="G65" s="450"/>
      <c r="H65" s="450"/>
      <c r="I65" s="79"/>
      <c r="J65" s="14"/>
    </row>
    <row r="66" spans="1:10">
      <c r="A66" s="15"/>
      <c r="B66" s="103"/>
      <c r="C66" s="103"/>
      <c r="D66" s="103"/>
      <c r="E66" s="103"/>
      <c r="F66" s="103"/>
      <c r="G66" s="103"/>
      <c r="H66" s="103"/>
      <c r="I66" s="79"/>
      <c r="J66" s="14"/>
    </row>
    <row r="67" spans="1:10" ht="15" customHeight="1">
      <c r="A67" s="15"/>
      <c r="B67" s="436" t="s">
        <v>124</v>
      </c>
      <c r="C67" s="436"/>
      <c r="D67" s="436"/>
      <c r="E67" s="436"/>
      <c r="F67" s="436"/>
      <c r="G67" s="436"/>
      <c r="H67" s="436"/>
      <c r="I67" s="436"/>
      <c r="J67" s="14"/>
    </row>
    <row r="68" spans="1:10">
      <c r="A68" s="15"/>
      <c r="B68" s="436"/>
      <c r="C68" s="436"/>
      <c r="D68" s="436"/>
      <c r="E68" s="436"/>
      <c r="F68" s="436"/>
      <c r="G68" s="436"/>
      <c r="H68" s="436"/>
      <c r="I68" s="436"/>
      <c r="J68" s="14"/>
    </row>
    <row r="69" spans="1:10">
      <c r="A69" s="15"/>
      <c r="B69" s="436"/>
      <c r="C69" s="436"/>
      <c r="D69" s="436"/>
      <c r="E69" s="436"/>
      <c r="F69" s="436"/>
      <c r="G69" s="436"/>
      <c r="H69" s="436"/>
      <c r="I69" s="436"/>
      <c r="J69" s="14"/>
    </row>
    <row r="70" spans="1:10">
      <c r="A70" s="15"/>
      <c r="B70" s="436"/>
      <c r="C70" s="436"/>
      <c r="D70" s="436"/>
      <c r="E70" s="436"/>
      <c r="F70" s="436"/>
      <c r="G70" s="436"/>
      <c r="H70" s="436"/>
      <c r="I70" s="436"/>
      <c r="J70" s="14"/>
    </row>
    <row r="71" spans="1:10" ht="15" customHeight="1">
      <c r="A71" s="15"/>
      <c r="B71" s="103"/>
      <c r="C71" s="103"/>
      <c r="D71" s="5"/>
      <c r="E71" s="103"/>
      <c r="F71" s="103"/>
      <c r="G71" s="103"/>
      <c r="H71" s="103"/>
      <c r="I71" s="79"/>
      <c r="J71" s="14"/>
    </row>
    <row r="72" spans="1:10" ht="20.25" customHeight="1" thickBot="1">
      <c r="A72" s="15"/>
      <c r="B72" s="515" t="s">
        <v>123</v>
      </c>
      <c r="C72" s="515"/>
      <c r="D72" s="515"/>
      <c r="E72" s="515"/>
      <c r="F72" s="103"/>
      <c r="G72" s="103"/>
      <c r="H72" s="103"/>
      <c r="I72" s="79"/>
      <c r="J72" s="14"/>
    </row>
    <row r="73" spans="1:10" ht="15" customHeight="1" thickTop="1">
      <c r="A73" s="15"/>
      <c r="B73" s="577" t="s">
        <v>514</v>
      </c>
      <c r="C73" s="380"/>
      <c r="D73" s="380"/>
      <c r="E73" s="380"/>
      <c r="F73" s="380"/>
      <c r="G73" s="380"/>
      <c r="H73" s="380"/>
      <c r="I73" s="578"/>
      <c r="J73" s="153"/>
    </row>
    <row r="74" spans="1:10" ht="16.5" customHeight="1">
      <c r="A74" s="15"/>
      <c r="B74" s="579"/>
      <c r="C74" s="442"/>
      <c r="D74" s="442"/>
      <c r="E74" s="442"/>
      <c r="F74" s="442"/>
      <c r="G74" s="442"/>
      <c r="H74" s="442"/>
      <c r="I74" s="565"/>
      <c r="J74" s="153"/>
    </row>
    <row r="75" spans="1:10">
      <c r="A75" s="15"/>
      <c r="B75" s="579"/>
      <c r="C75" s="442"/>
      <c r="D75" s="442"/>
      <c r="E75" s="442"/>
      <c r="F75" s="442"/>
      <c r="G75" s="442"/>
      <c r="H75" s="442"/>
      <c r="I75" s="565"/>
      <c r="J75" s="153"/>
    </row>
    <row r="76" spans="1:10">
      <c r="A76" s="15"/>
      <c r="B76" s="579"/>
      <c r="C76" s="442"/>
      <c r="D76" s="442"/>
      <c r="E76" s="442"/>
      <c r="F76" s="442"/>
      <c r="G76" s="442"/>
      <c r="H76" s="442"/>
      <c r="I76" s="565"/>
      <c r="J76" s="153"/>
    </row>
    <row r="77" spans="1:10">
      <c r="A77" s="15"/>
      <c r="B77" s="579"/>
      <c r="C77" s="442"/>
      <c r="D77" s="442"/>
      <c r="E77" s="442"/>
      <c r="F77" s="442"/>
      <c r="G77" s="442"/>
      <c r="H77" s="442"/>
      <c r="I77" s="565"/>
      <c r="J77" s="153"/>
    </row>
    <row r="78" spans="1:10">
      <c r="A78" s="15"/>
      <c r="B78" s="579"/>
      <c r="C78" s="442"/>
      <c r="D78" s="442"/>
      <c r="E78" s="442"/>
      <c r="F78" s="442"/>
      <c r="G78" s="442"/>
      <c r="H78" s="442"/>
      <c r="I78" s="565"/>
      <c r="J78" s="153"/>
    </row>
    <row r="79" spans="1:10">
      <c r="A79" s="15"/>
      <c r="B79" s="579"/>
      <c r="C79" s="442"/>
      <c r="D79" s="442"/>
      <c r="E79" s="442"/>
      <c r="F79" s="442"/>
      <c r="G79" s="442"/>
      <c r="H79" s="442"/>
      <c r="I79" s="565"/>
      <c r="J79" s="153"/>
    </row>
    <row r="80" spans="1:10">
      <c r="A80" s="15"/>
      <c r="B80" s="579"/>
      <c r="C80" s="442"/>
      <c r="D80" s="442"/>
      <c r="E80" s="442"/>
      <c r="F80" s="442"/>
      <c r="G80" s="442"/>
      <c r="H80" s="442"/>
      <c r="I80" s="565"/>
      <c r="J80" s="153"/>
    </row>
    <row r="81" spans="1:10">
      <c r="A81" s="15"/>
      <c r="B81" s="579"/>
      <c r="C81" s="442"/>
      <c r="D81" s="442"/>
      <c r="E81" s="442"/>
      <c r="F81" s="442"/>
      <c r="G81" s="442"/>
      <c r="H81" s="442"/>
      <c r="I81" s="565"/>
      <c r="J81" s="153"/>
    </row>
    <row r="82" spans="1:10">
      <c r="A82" s="15"/>
      <c r="B82" s="579"/>
      <c r="C82" s="442"/>
      <c r="D82" s="442"/>
      <c r="E82" s="442"/>
      <c r="F82" s="442"/>
      <c r="G82" s="442"/>
      <c r="H82" s="442"/>
      <c r="I82" s="565"/>
      <c r="J82" s="153"/>
    </row>
    <row r="83" spans="1:10" ht="15.75" thickBot="1">
      <c r="A83" s="15"/>
      <c r="B83" s="580"/>
      <c r="C83" s="581"/>
      <c r="D83" s="581"/>
      <c r="E83" s="581"/>
      <c r="F83" s="581"/>
      <c r="G83" s="581"/>
      <c r="H83" s="581"/>
      <c r="I83" s="582"/>
      <c r="J83" s="153"/>
    </row>
    <row r="84" spans="1:10" ht="15.75" thickTop="1">
      <c r="A84" s="15"/>
      <c r="B84" s="147"/>
      <c r="C84" s="13"/>
      <c r="D84" s="13"/>
      <c r="E84" s="13"/>
      <c r="F84" s="13"/>
      <c r="G84" s="13"/>
      <c r="H84" s="13"/>
      <c r="I84" s="13"/>
      <c r="J84" s="152"/>
    </row>
    <row r="85" spans="1:10" ht="15.75" thickBot="1">
      <c r="A85" s="15"/>
      <c r="B85" s="553" t="s">
        <v>122</v>
      </c>
      <c r="C85" s="449"/>
      <c r="D85" s="449"/>
      <c r="E85" s="449"/>
      <c r="F85" s="449"/>
      <c r="G85" s="449"/>
      <c r="H85" s="449"/>
      <c r="I85" s="449"/>
      <c r="J85" s="14"/>
    </row>
    <row r="86" spans="1:10" ht="16.5" customHeight="1" thickTop="1">
      <c r="A86" s="15"/>
      <c r="B86" s="457" t="s">
        <v>121</v>
      </c>
      <c r="C86" s="562"/>
      <c r="D86" s="596" t="s">
        <v>578</v>
      </c>
      <c r="E86" s="380"/>
      <c r="F86" s="380"/>
      <c r="G86" s="380"/>
      <c r="H86" s="380"/>
      <c r="I86" s="578"/>
      <c r="J86" s="14"/>
    </row>
    <row r="87" spans="1:10">
      <c r="A87" s="15"/>
      <c r="B87" s="429"/>
      <c r="C87" s="552"/>
      <c r="D87" s="566"/>
      <c r="E87" s="567"/>
      <c r="F87" s="567"/>
      <c r="G87" s="567"/>
      <c r="H87" s="567"/>
      <c r="I87" s="568"/>
      <c r="J87" s="14"/>
    </row>
    <row r="88" spans="1:10">
      <c r="A88" s="15"/>
      <c r="B88" s="429" t="s">
        <v>120</v>
      </c>
      <c r="C88" s="552"/>
      <c r="D88" s="564" t="s">
        <v>581</v>
      </c>
      <c r="E88" s="442"/>
      <c r="F88" s="442"/>
      <c r="G88" s="442"/>
      <c r="H88" s="442"/>
      <c r="I88" s="565"/>
      <c r="J88" s="14"/>
    </row>
    <row r="89" spans="1:10">
      <c r="A89" s="15"/>
      <c r="B89" s="429"/>
      <c r="C89" s="552"/>
      <c r="D89" s="566"/>
      <c r="E89" s="567"/>
      <c r="F89" s="567"/>
      <c r="G89" s="567"/>
      <c r="H89" s="567"/>
      <c r="I89" s="568"/>
      <c r="J89" s="14"/>
    </row>
    <row r="90" spans="1:10">
      <c r="A90" s="15"/>
      <c r="B90" s="367" t="s">
        <v>119</v>
      </c>
      <c r="C90" s="555"/>
      <c r="D90" s="564" t="s">
        <v>579</v>
      </c>
      <c r="E90" s="442"/>
      <c r="F90" s="442"/>
      <c r="G90" s="442"/>
      <c r="H90" s="442"/>
      <c r="I90" s="565"/>
      <c r="J90" s="14"/>
    </row>
    <row r="91" spans="1:10">
      <c r="A91" s="15"/>
      <c r="B91" s="367"/>
      <c r="C91" s="555"/>
      <c r="D91" s="566"/>
      <c r="E91" s="567"/>
      <c r="F91" s="567"/>
      <c r="G91" s="567"/>
      <c r="H91" s="567"/>
      <c r="I91" s="568"/>
      <c r="J91" s="14"/>
    </row>
    <row r="92" spans="1:10">
      <c r="A92" s="15"/>
      <c r="B92" s="429" t="s">
        <v>118</v>
      </c>
      <c r="C92" s="552"/>
      <c r="D92" s="564" t="s">
        <v>580</v>
      </c>
      <c r="E92" s="442"/>
      <c r="F92" s="442"/>
      <c r="G92" s="442"/>
      <c r="H92" s="442"/>
      <c r="I92" s="565"/>
      <c r="J92" s="14"/>
    </row>
    <row r="93" spans="1:10" ht="15.75" thickBot="1">
      <c r="A93" s="15"/>
      <c r="B93" s="601"/>
      <c r="C93" s="602"/>
      <c r="D93" s="603"/>
      <c r="E93" s="581"/>
      <c r="F93" s="581"/>
      <c r="G93" s="581"/>
      <c r="H93" s="581"/>
      <c r="I93" s="582"/>
      <c r="J93" s="14"/>
    </row>
    <row r="94" spans="1:10" ht="15.75" thickTop="1">
      <c r="A94" s="15"/>
      <c r="B94" s="150"/>
      <c r="C94" s="150"/>
      <c r="D94" s="13"/>
      <c r="E94" s="13"/>
      <c r="F94" s="13"/>
      <c r="G94" s="13"/>
      <c r="H94" s="13"/>
      <c r="I94" s="13"/>
      <c r="J94" s="14"/>
    </row>
    <row r="95" spans="1:10" ht="15.75" thickBot="1">
      <c r="A95" s="19"/>
      <c r="B95" s="151"/>
      <c r="C95" s="151"/>
      <c r="D95" s="18"/>
      <c r="E95" s="18"/>
      <c r="F95" s="18"/>
      <c r="G95" s="18"/>
      <c r="H95" s="18"/>
      <c r="I95" s="18"/>
      <c r="J95" s="16"/>
    </row>
    <row r="96" spans="1:10">
      <c r="A96" s="5"/>
      <c r="B96" s="150"/>
      <c r="C96" s="150"/>
      <c r="D96" s="13"/>
      <c r="E96" s="13"/>
      <c r="F96" s="13"/>
      <c r="G96" s="13"/>
      <c r="H96" s="13"/>
      <c r="I96" s="13"/>
      <c r="J96" s="5"/>
    </row>
    <row r="97" spans="1:10" ht="15.75" thickBot="1">
      <c r="A97" s="5"/>
      <c r="B97" s="150"/>
      <c r="C97" s="150"/>
      <c r="D97" s="13"/>
      <c r="E97" s="13"/>
      <c r="F97" s="13"/>
      <c r="G97" s="13"/>
      <c r="H97" s="13"/>
      <c r="I97" s="13"/>
      <c r="J97" s="5"/>
    </row>
    <row r="98" spans="1:10">
      <c r="A98" s="38"/>
      <c r="B98" s="149"/>
      <c r="C98" s="74"/>
      <c r="D98" s="74"/>
      <c r="E98" s="74"/>
      <c r="F98" s="74"/>
      <c r="G98" s="74"/>
      <c r="H98" s="74"/>
      <c r="I98" s="119"/>
      <c r="J98" s="34"/>
    </row>
    <row r="99" spans="1:10">
      <c r="A99" s="15"/>
      <c r="B99" s="147"/>
      <c r="C99" s="13"/>
      <c r="D99" s="13"/>
      <c r="E99" s="13"/>
      <c r="F99" s="13"/>
      <c r="G99" s="13"/>
      <c r="H99" s="13"/>
      <c r="I99" s="79"/>
      <c r="J99" s="14"/>
    </row>
    <row r="100" spans="1:10">
      <c r="A100" s="15"/>
      <c r="B100" s="600" t="s">
        <v>117</v>
      </c>
      <c r="C100" s="600"/>
      <c r="D100" s="600"/>
      <c r="E100" s="600"/>
      <c r="F100" s="600"/>
      <c r="G100" s="13"/>
      <c r="H100" s="13"/>
      <c r="I100" s="79"/>
      <c r="J100" s="14"/>
    </row>
    <row r="101" spans="1:10">
      <c r="A101" s="15"/>
      <c r="B101" s="147"/>
      <c r="C101" s="13"/>
      <c r="D101" s="13"/>
      <c r="E101" s="13"/>
      <c r="F101" s="13"/>
      <c r="G101" s="13"/>
      <c r="H101" s="13"/>
      <c r="I101" s="79"/>
      <c r="J101" s="14"/>
    </row>
    <row r="102" spans="1:10">
      <c r="A102" s="15"/>
      <c r="B102" s="103" t="s">
        <v>110</v>
      </c>
      <c r="C102" s="103" t="s">
        <v>115</v>
      </c>
      <c r="D102" s="103" t="s">
        <v>114</v>
      </c>
      <c r="E102" s="13"/>
      <c r="F102" s="13"/>
      <c r="G102" s="13"/>
      <c r="H102" s="13"/>
      <c r="I102" s="79"/>
      <c r="J102" s="14"/>
    </row>
    <row r="103" spans="1:10">
      <c r="A103" s="15"/>
      <c r="B103" s="63">
        <v>3220</v>
      </c>
      <c r="C103" s="63" t="s">
        <v>315</v>
      </c>
      <c r="D103" s="548" t="s">
        <v>316</v>
      </c>
      <c r="E103" s="548"/>
      <c r="F103" s="548"/>
      <c r="G103" s="548"/>
      <c r="H103" s="548"/>
      <c r="I103" s="548"/>
      <c r="J103" s="14"/>
    </row>
    <row r="104" spans="1:10">
      <c r="A104" s="15"/>
      <c r="B104" s="63">
        <v>3240</v>
      </c>
      <c r="C104" s="63" t="s">
        <v>297</v>
      </c>
      <c r="D104" s="548" t="s">
        <v>317</v>
      </c>
      <c r="E104" s="548"/>
      <c r="F104" s="548"/>
      <c r="G104" s="548"/>
      <c r="H104" s="548"/>
      <c r="I104" s="548"/>
      <c r="J104" s="14"/>
    </row>
    <row r="105" spans="1:10">
      <c r="A105" s="15"/>
      <c r="B105" s="63">
        <v>3250</v>
      </c>
      <c r="C105" s="63" t="s">
        <v>315</v>
      </c>
      <c r="D105" s="548" t="s">
        <v>318</v>
      </c>
      <c r="E105" s="548"/>
      <c r="F105" s="548"/>
      <c r="G105" s="548"/>
      <c r="H105" s="548"/>
      <c r="I105" s="548"/>
      <c r="J105" s="14"/>
    </row>
    <row r="106" spans="1:10">
      <c r="A106" s="15"/>
      <c r="B106" s="63">
        <v>3260</v>
      </c>
      <c r="C106" s="63" t="s">
        <v>315</v>
      </c>
      <c r="D106" s="548" t="s">
        <v>319</v>
      </c>
      <c r="E106" s="548"/>
      <c r="F106" s="548"/>
      <c r="G106" s="548"/>
      <c r="H106" s="548"/>
      <c r="I106" s="548"/>
      <c r="J106" s="14"/>
    </row>
    <row r="107" spans="1:10">
      <c r="A107" s="15"/>
      <c r="B107" s="63" t="s">
        <v>320</v>
      </c>
      <c r="C107" s="63" t="s">
        <v>315</v>
      </c>
      <c r="D107" s="548" t="s">
        <v>321</v>
      </c>
      <c r="E107" s="548"/>
      <c r="F107" s="548"/>
      <c r="G107" s="548"/>
      <c r="H107" s="548"/>
      <c r="I107" s="79"/>
      <c r="J107" s="14"/>
    </row>
    <row r="108" spans="1:10">
      <c r="A108" s="15"/>
      <c r="B108" s="63" t="s">
        <v>322</v>
      </c>
      <c r="C108" s="63" t="s">
        <v>315</v>
      </c>
      <c r="D108" s="548" t="s">
        <v>408</v>
      </c>
      <c r="E108" s="548"/>
      <c r="F108" s="548"/>
      <c r="G108" s="548"/>
      <c r="H108" s="548"/>
      <c r="I108" s="79"/>
      <c r="J108" s="14"/>
    </row>
    <row r="109" spans="1:10">
      <c r="A109" s="15"/>
      <c r="B109" s="63" t="s">
        <v>153</v>
      </c>
      <c r="C109" s="63" t="s">
        <v>315</v>
      </c>
      <c r="D109" s="548" t="s">
        <v>323</v>
      </c>
      <c r="E109" s="548"/>
      <c r="F109" s="548"/>
      <c r="G109" s="548"/>
      <c r="H109" s="548"/>
      <c r="I109" s="79"/>
      <c r="J109" s="14"/>
    </row>
    <row r="110" spans="1:10">
      <c r="A110" s="15"/>
      <c r="B110" s="63">
        <v>6420</v>
      </c>
      <c r="C110" s="63" t="s">
        <v>315</v>
      </c>
      <c r="D110" s="548" t="s">
        <v>324</v>
      </c>
      <c r="E110" s="548"/>
      <c r="F110" s="548"/>
      <c r="G110" s="548"/>
      <c r="H110" s="548"/>
      <c r="I110" s="79"/>
      <c r="J110" s="14"/>
    </row>
    <row r="111" spans="1:10">
      <c r="A111" s="15"/>
      <c r="B111" s="88" t="s">
        <v>116</v>
      </c>
      <c r="C111" s="88"/>
      <c r="D111" s="88"/>
      <c r="E111" s="88"/>
      <c r="F111" s="88"/>
      <c r="G111" s="148"/>
      <c r="H111" s="148"/>
      <c r="I111" s="79"/>
      <c r="J111" s="14"/>
    </row>
    <row r="112" spans="1:10">
      <c r="A112" s="15"/>
      <c r="B112" s="103" t="s">
        <v>110</v>
      </c>
      <c r="C112" s="103" t="s">
        <v>115</v>
      </c>
      <c r="D112" s="103" t="s">
        <v>114</v>
      </c>
      <c r="E112" s="148"/>
      <c r="F112" s="148"/>
      <c r="G112" s="148"/>
      <c r="H112" s="148"/>
      <c r="I112" s="79"/>
      <c r="J112" s="14"/>
    </row>
    <row r="113" spans="1:10" ht="24" customHeight="1">
      <c r="A113" s="15"/>
      <c r="B113" s="345"/>
      <c r="C113" s="81"/>
      <c r="D113" s="563"/>
      <c r="E113" s="563"/>
      <c r="F113" s="563"/>
      <c r="G113" s="563"/>
      <c r="H113" s="563"/>
      <c r="I113" s="79"/>
      <c r="J113" s="14"/>
    </row>
    <row r="114" spans="1:10">
      <c r="A114" s="15"/>
      <c r="C114" s="63" t="s">
        <v>113</v>
      </c>
      <c r="D114" s="148"/>
      <c r="E114" s="148"/>
      <c r="F114" s="148"/>
      <c r="G114" s="148"/>
      <c r="H114" s="148"/>
      <c r="I114" s="79"/>
      <c r="J114" s="14"/>
    </row>
    <row r="115" spans="1:10">
      <c r="A115" s="15"/>
      <c r="B115" s="63"/>
      <c r="C115" s="30"/>
      <c r="D115" s="148"/>
      <c r="E115" s="148"/>
      <c r="F115" s="148"/>
      <c r="G115" s="148"/>
      <c r="H115" s="148"/>
      <c r="I115" s="79"/>
      <c r="J115" s="14"/>
    </row>
    <row r="116" spans="1:10">
      <c r="A116" s="15"/>
      <c r="B116" s="88" t="s">
        <v>112</v>
      </c>
      <c r="C116" s="88"/>
      <c r="D116" s="88"/>
      <c r="E116" s="88"/>
      <c r="F116" s="88"/>
      <c r="G116" s="94"/>
      <c r="H116" s="94"/>
      <c r="I116" s="79"/>
      <c r="J116" s="14"/>
    </row>
    <row r="117" spans="1:10" ht="15.75" thickBot="1">
      <c r="A117" s="15"/>
      <c r="B117" s="147"/>
      <c r="C117" s="13"/>
      <c r="D117" s="13"/>
      <c r="E117" s="13"/>
      <c r="F117" s="13"/>
      <c r="G117" s="94"/>
      <c r="H117" s="94"/>
      <c r="I117" s="79"/>
      <c r="J117" s="14"/>
    </row>
    <row r="118" spans="1:10" ht="15.75" thickTop="1">
      <c r="A118" s="15"/>
      <c r="B118" s="146" t="s">
        <v>111</v>
      </c>
      <c r="C118" s="145" t="s">
        <v>110</v>
      </c>
      <c r="D118" s="573" t="s">
        <v>109</v>
      </c>
      <c r="E118" s="573"/>
      <c r="F118" s="573"/>
      <c r="G118" s="573"/>
      <c r="H118" s="583" t="s">
        <v>108</v>
      </c>
      <c r="I118" s="583"/>
      <c r="J118" s="584"/>
    </row>
    <row r="119" spans="1:10" ht="15.95" customHeight="1">
      <c r="A119" s="15"/>
      <c r="B119" s="574" t="s">
        <v>78</v>
      </c>
      <c r="C119" s="331" t="s">
        <v>409</v>
      </c>
      <c r="D119" s="549" t="s">
        <v>325</v>
      </c>
      <c r="E119" s="549"/>
      <c r="F119" s="549"/>
      <c r="G119" s="549"/>
      <c r="H119" s="550" t="s">
        <v>326</v>
      </c>
      <c r="I119" s="550"/>
      <c r="J119" s="551"/>
    </row>
    <row r="120" spans="1:10" ht="15.95" customHeight="1">
      <c r="A120" s="15"/>
      <c r="B120" s="574"/>
      <c r="C120" s="330">
        <v>1355</v>
      </c>
      <c r="D120" s="549" t="s">
        <v>327</v>
      </c>
      <c r="E120" s="549"/>
      <c r="F120" s="549"/>
      <c r="G120" s="549"/>
      <c r="H120" s="550" t="s">
        <v>328</v>
      </c>
      <c r="I120" s="550"/>
      <c r="J120" s="551"/>
    </row>
    <row r="121" spans="1:10" ht="15.95" customHeight="1">
      <c r="A121" s="15"/>
      <c r="B121" s="574"/>
      <c r="C121" s="100"/>
      <c r="D121" s="549" t="s">
        <v>302</v>
      </c>
      <c r="E121" s="549"/>
      <c r="F121" s="549"/>
      <c r="G121" s="549"/>
      <c r="H121" s="550" t="s">
        <v>302</v>
      </c>
      <c r="I121" s="550"/>
      <c r="J121" s="551"/>
    </row>
    <row r="122" spans="1:10" ht="15.95" customHeight="1">
      <c r="A122" s="15"/>
      <c r="B122" s="574" t="s">
        <v>7</v>
      </c>
      <c r="C122" s="100"/>
      <c r="D122" s="549" t="s">
        <v>302</v>
      </c>
      <c r="E122" s="549"/>
      <c r="F122" s="549"/>
      <c r="G122" s="549"/>
      <c r="H122" s="550" t="s">
        <v>302</v>
      </c>
      <c r="I122" s="571"/>
      <c r="J122" s="572"/>
    </row>
    <row r="123" spans="1:10" ht="15.95" customHeight="1">
      <c r="A123" s="15"/>
      <c r="B123" s="574"/>
      <c r="C123" s="100"/>
      <c r="D123" s="549" t="s">
        <v>302</v>
      </c>
      <c r="E123" s="549"/>
      <c r="F123" s="549"/>
      <c r="G123" s="549"/>
      <c r="H123" s="550" t="s">
        <v>302</v>
      </c>
      <c r="I123" s="571"/>
      <c r="J123" s="572"/>
    </row>
    <row r="124" spans="1:10" ht="15.95" customHeight="1">
      <c r="A124" s="15"/>
      <c r="B124" s="574"/>
      <c r="C124" s="100"/>
      <c r="D124" s="549" t="s">
        <v>302</v>
      </c>
      <c r="E124" s="549"/>
      <c r="F124" s="549"/>
      <c r="G124" s="549"/>
      <c r="H124" s="550" t="s">
        <v>302</v>
      </c>
      <c r="I124" s="571"/>
      <c r="J124" s="572"/>
    </row>
    <row r="125" spans="1:10" ht="15.95" customHeight="1">
      <c r="A125" s="15"/>
      <c r="B125" s="574"/>
      <c r="C125" s="100"/>
      <c r="D125" s="549" t="s">
        <v>302</v>
      </c>
      <c r="E125" s="549"/>
      <c r="F125" s="549"/>
      <c r="G125" s="549"/>
      <c r="H125" s="550" t="s">
        <v>302</v>
      </c>
      <c r="I125" s="571"/>
      <c r="J125" s="572"/>
    </row>
    <row r="126" spans="1:10" ht="15.95" customHeight="1">
      <c r="A126" s="15"/>
      <c r="B126" s="586" t="s">
        <v>107</v>
      </c>
      <c r="C126" s="330">
        <v>1194</v>
      </c>
      <c r="D126" s="549" t="s">
        <v>329</v>
      </c>
      <c r="E126" s="549"/>
      <c r="F126" s="549"/>
      <c r="G126" s="549"/>
      <c r="H126" s="550" t="s">
        <v>330</v>
      </c>
      <c r="I126" s="550"/>
      <c r="J126" s="551"/>
    </row>
    <row r="127" spans="1:10" ht="15.95" customHeight="1">
      <c r="A127" s="15"/>
      <c r="B127" s="586"/>
      <c r="C127" s="100"/>
      <c r="D127" s="549" t="s">
        <v>302</v>
      </c>
      <c r="E127" s="549"/>
      <c r="F127" s="549"/>
      <c r="G127" s="549"/>
      <c r="H127" s="550" t="s">
        <v>302</v>
      </c>
      <c r="I127" s="550"/>
      <c r="J127" s="551"/>
    </row>
    <row r="128" spans="1:10" ht="15.95" customHeight="1">
      <c r="A128" s="15"/>
      <c r="B128" s="586"/>
      <c r="C128" s="100"/>
      <c r="D128" s="549" t="s">
        <v>302</v>
      </c>
      <c r="E128" s="549"/>
      <c r="F128" s="549"/>
      <c r="G128" s="549"/>
      <c r="H128" s="550" t="s">
        <v>302</v>
      </c>
      <c r="I128" s="550"/>
      <c r="J128" s="551"/>
    </row>
    <row r="129" spans="1:10" ht="15.95" customHeight="1">
      <c r="A129" s="15"/>
      <c r="B129" s="586"/>
      <c r="C129" s="100"/>
      <c r="D129" s="549" t="s">
        <v>302</v>
      </c>
      <c r="E129" s="549"/>
      <c r="F129" s="549"/>
      <c r="G129" s="549"/>
      <c r="H129" s="550" t="s">
        <v>302</v>
      </c>
      <c r="I129" s="550"/>
      <c r="J129" s="551"/>
    </row>
    <row r="130" spans="1:10" ht="15.95" customHeight="1">
      <c r="A130" s="15"/>
      <c r="B130" s="586" t="s">
        <v>106</v>
      </c>
      <c r="C130" s="330" t="s">
        <v>410</v>
      </c>
      <c r="D130" s="549" t="s">
        <v>331</v>
      </c>
      <c r="E130" s="549"/>
      <c r="F130" s="549"/>
      <c r="G130" s="549"/>
      <c r="H130" s="550" t="s">
        <v>332</v>
      </c>
      <c r="I130" s="550"/>
      <c r="J130" s="551"/>
    </row>
    <row r="131" spans="1:10" ht="15.95" customHeight="1">
      <c r="A131" s="15"/>
      <c r="B131" s="586"/>
      <c r="C131" s="330" t="s">
        <v>411</v>
      </c>
      <c r="D131" s="549" t="s">
        <v>333</v>
      </c>
      <c r="E131" s="549"/>
      <c r="F131" s="549"/>
      <c r="G131" s="549"/>
      <c r="H131" s="550" t="s">
        <v>334</v>
      </c>
      <c r="I131" s="550"/>
      <c r="J131" s="551"/>
    </row>
    <row r="132" spans="1:10" ht="15.95" customHeight="1">
      <c r="A132" s="15"/>
      <c r="B132" s="586"/>
      <c r="C132" s="48"/>
      <c r="D132" s="549" t="s">
        <v>302</v>
      </c>
      <c r="E132" s="549"/>
      <c r="F132" s="549"/>
      <c r="G132" s="549"/>
      <c r="H132" s="550" t="s">
        <v>302</v>
      </c>
      <c r="I132" s="550"/>
      <c r="J132" s="551"/>
    </row>
    <row r="133" spans="1:10" ht="15.95" customHeight="1">
      <c r="A133" s="15"/>
      <c r="B133" s="586"/>
      <c r="C133" s="100"/>
      <c r="D133" s="549" t="s">
        <v>302</v>
      </c>
      <c r="E133" s="549"/>
      <c r="F133" s="549"/>
      <c r="G133" s="549"/>
      <c r="H133" s="550" t="s">
        <v>302</v>
      </c>
      <c r="I133" s="550"/>
      <c r="J133" s="551"/>
    </row>
    <row r="134" spans="1:10" ht="15.95" customHeight="1">
      <c r="A134" s="15"/>
      <c r="B134" s="586" t="s">
        <v>6</v>
      </c>
      <c r="C134" s="100"/>
      <c r="D134" s="559" t="s">
        <v>302</v>
      </c>
      <c r="E134" s="560"/>
      <c r="F134" s="560"/>
      <c r="G134" s="561"/>
      <c r="H134" s="550" t="s">
        <v>302</v>
      </c>
      <c r="I134" s="550"/>
      <c r="J134" s="551"/>
    </row>
    <row r="135" spans="1:10" ht="15.95" customHeight="1" thickBot="1">
      <c r="A135" s="15"/>
      <c r="B135" s="587"/>
      <c r="C135" s="129"/>
      <c r="D135" s="588" t="s">
        <v>302</v>
      </c>
      <c r="E135" s="588"/>
      <c r="F135" s="588"/>
      <c r="G135" s="588"/>
      <c r="H135" s="569" t="s">
        <v>302</v>
      </c>
      <c r="I135" s="569"/>
      <c r="J135" s="570"/>
    </row>
    <row r="136" spans="1:10" ht="15.95" customHeight="1" thickTop="1">
      <c r="A136" s="15"/>
      <c r="B136" s="144"/>
      <c r="C136" s="143"/>
      <c r="D136" s="143"/>
      <c r="E136" s="143"/>
      <c r="F136" s="143"/>
      <c r="G136" s="143"/>
      <c r="H136" s="575"/>
      <c r="I136" s="575"/>
      <c r="J136" s="576"/>
    </row>
    <row r="137" spans="1:10" ht="15.75" customHeight="1">
      <c r="A137" s="15"/>
      <c r="B137" s="436" t="s">
        <v>105</v>
      </c>
      <c r="C137" s="436"/>
      <c r="D137" s="436"/>
      <c r="E137" s="436"/>
      <c r="F137" s="436"/>
      <c r="G137" s="436"/>
      <c r="H137" s="436"/>
      <c r="I137" s="436"/>
      <c r="J137" s="490"/>
    </row>
    <row r="138" spans="1:10">
      <c r="A138" s="15"/>
      <c r="B138" s="436"/>
      <c r="C138" s="436"/>
      <c r="D138" s="436"/>
      <c r="E138" s="436"/>
      <c r="F138" s="436"/>
      <c r="G138" s="436"/>
      <c r="H138" s="436"/>
      <c r="I138" s="436"/>
      <c r="J138" s="490"/>
    </row>
    <row r="139" spans="1:10">
      <c r="A139" s="15"/>
      <c r="B139" s="33"/>
      <c r="C139" s="127"/>
      <c r="D139" s="127"/>
      <c r="E139" s="127"/>
      <c r="F139" s="127"/>
      <c r="G139" s="127"/>
      <c r="H139" s="127"/>
      <c r="I139" s="79"/>
      <c r="J139" s="14"/>
    </row>
    <row r="140" spans="1:10">
      <c r="A140" s="15"/>
      <c r="B140" s="33"/>
      <c r="C140" s="127"/>
      <c r="D140" s="127"/>
      <c r="E140" s="127"/>
      <c r="F140" s="127"/>
      <c r="G140" s="127"/>
      <c r="H140" s="127"/>
      <c r="I140" s="79"/>
      <c r="J140" s="14"/>
    </row>
    <row r="141" spans="1:10">
      <c r="A141" s="15"/>
      <c r="B141" s="88" t="s">
        <v>104</v>
      </c>
      <c r="C141" s="127"/>
      <c r="D141" s="127"/>
      <c r="E141" s="127"/>
      <c r="F141" s="127"/>
      <c r="G141" s="127"/>
      <c r="H141" s="127"/>
      <c r="I141" s="79"/>
      <c r="J141" s="14"/>
    </row>
    <row r="142" spans="1:10" ht="15.75" thickBot="1">
      <c r="A142" s="15"/>
      <c r="C142" s="30"/>
      <c r="D142" s="30"/>
      <c r="E142" s="30"/>
      <c r="F142" s="30"/>
      <c r="G142" s="30"/>
      <c r="H142" s="30"/>
      <c r="I142" s="79"/>
      <c r="J142" s="14"/>
    </row>
    <row r="143" spans="1:10" ht="15.75" customHeight="1" thickTop="1">
      <c r="A143" s="15"/>
      <c r="B143" s="577" t="s">
        <v>515</v>
      </c>
      <c r="C143" s="380"/>
      <c r="D143" s="380"/>
      <c r="E143" s="380"/>
      <c r="F143" s="380"/>
      <c r="G143" s="380"/>
      <c r="H143" s="380"/>
      <c r="I143" s="578"/>
      <c r="J143" s="14"/>
    </row>
    <row r="144" spans="1:10" ht="15" customHeight="1">
      <c r="A144" s="15"/>
      <c r="B144" s="579"/>
      <c r="C144" s="442"/>
      <c r="D144" s="442"/>
      <c r="E144" s="442"/>
      <c r="F144" s="442"/>
      <c r="G144" s="442"/>
      <c r="H144" s="442"/>
      <c r="I144" s="565"/>
      <c r="J144" s="14"/>
    </row>
    <row r="145" spans="1:10" ht="130.5" customHeight="1" thickBot="1">
      <c r="A145" s="15"/>
      <c r="B145" s="580"/>
      <c r="C145" s="581"/>
      <c r="D145" s="581"/>
      <c r="E145" s="581"/>
      <c r="F145" s="581"/>
      <c r="G145" s="581"/>
      <c r="H145" s="581"/>
      <c r="I145" s="582"/>
      <c r="J145" s="14"/>
    </row>
    <row r="146" spans="1:10" ht="16.5" thickTop="1" thickBot="1">
      <c r="A146" s="15"/>
      <c r="B146" s="72"/>
      <c r="C146" s="72"/>
      <c r="D146" s="72"/>
      <c r="E146" s="72"/>
      <c r="F146" s="72"/>
      <c r="G146" s="72"/>
      <c r="H146" s="72"/>
      <c r="I146" s="72"/>
      <c r="J146" s="14"/>
    </row>
    <row r="147" spans="1:10" ht="37.5" customHeight="1" thickTop="1" thickBot="1">
      <c r="A147" s="15"/>
      <c r="B147" s="377" t="s">
        <v>575</v>
      </c>
      <c r="C147" s="378"/>
      <c r="D147" s="378"/>
      <c r="E147" s="378"/>
      <c r="F147" s="378"/>
      <c r="G147" s="378"/>
      <c r="H147" s="378"/>
      <c r="I147" s="379"/>
      <c r="J147" s="14"/>
    </row>
    <row r="148" spans="1:10" ht="15.75" thickTop="1">
      <c r="A148" s="15"/>
      <c r="B148" s="380"/>
      <c r="C148" s="380"/>
      <c r="D148" s="380"/>
      <c r="E148" s="380"/>
      <c r="F148" s="380"/>
      <c r="G148" s="380"/>
      <c r="H148" s="380"/>
      <c r="I148" s="380"/>
      <c r="J148" s="14"/>
    </row>
    <row r="149" spans="1:10">
      <c r="A149" s="15"/>
      <c r="B149" s="13"/>
      <c r="C149" s="13"/>
      <c r="D149" s="13"/>
      <c r="E149" s="13"/>
      <c r="F149" s="13"/>
      <c r="G149" s="13"/>
      <c r="H149" s="13"/>
      <c r="I149" s="79"/>
      <c r="J149" s="14"/>
    </row>
    <row r="150" spans="1:10">
      <c r="A150" s="15"/>
      <c r="B150" s="450" t="s">
        <v>103</v>
      </c>
      <c r="C150" s="450"/>
      <c r="D150" s="450"/>
      <c r="E150" s="450"/>
      <c r="F150" s="450"/>
      <c r="G150" s="450"/>
      <c r="H150" s="450"/>
      <c r="I150" s="79"/>
      <c r="J150" s="14"/>
    </row>
    <row r="151" spans="1:10">
      <c r="A151" s="15"/>
      <c r="B151" s="103"/>
      <c r="C151" s="585"/>
      <c r="D151" s="585"/>
      <c r="E151" s="585"/>
      <c r="F151" s="585"/>
      <c r="G151" s="585"/>
      <c r="H151" s="10"/>
      <c r="I151" s="79"/>
      <c r="J151" s="14"/>
    </row>
    <row r="152" spans="1:10" ht="15" customHeight="1">
      <c r="A152" s="15"/>
      <c r="B152" s="436" t="s">
        <v>102</v>
      </c>
      <c r="C152" s="436"/>
      <c r="D152" s="436"/>
      <c r="E152" s="436"/>
      <c r="F152" s="436"/>
      <c r="G152" s="436"/>
      <c r="H152" s="436"/>
      <c r="I152" s="436"/>
      <c r="J152" s="14"/>
    </row>
    <row r="153" spans="1:10">
      <c r="A153" s="15"/>
      <c r="B153" s="436"/>
      <c r="C153" s="436"/>
      <c r="D153" s="436"/>
      <c r="E153" s="436"/>
      <c r="F153" s="436"/>
      <c r="G153" s="436"/>
      <c r="H153" s="436"/>
      <c r="I153" s="436"/>
      <c r="J153" s="14"/>
    </row>
    <row r="154" spans="1:10">
      <c r="A154" s="15"/>
      <c r="B154" s="436"/>
      <c r="C154" s="436"/>
      <c r="D154" s="436"/>
      <c r="E154" s="436"/>
      <c r="F154" s="436"/>
      <c r="G154" s="436"/>
      <c r="H154" s="436"/>
      <c r="I154" s="436"/>
      <c r="J154" s="14"/>
    </row>
    <row r="155" spans="1:10">
      <c r="A155" s="15"/>
      <c r="B155" s="72"/>
      <c r="C155" s="72"/>
      <c r="D155" s="72"/>
      <c r="E155" s="72"/>
      <c r="F155" s="72"/>
      <c r="G155" s="72"/>
      <c r="H155" s="72"/>
      <c r="I155" s="72"/>
      <c r="J155" s="14"/>
    </row>
    <row r="156" spans="1:10">
      <c r="A156" s="15"/>
      <c r="B156" s="88" t="s">
        <v>101</v>
      </c>
      <c r="C156" s="5"/>
      <c r="D156" s="5"/>
      <c r="E156" s="449"/>
      <c r="F156" s="449"/>
      <c r="G156" s="449"/>
      <c r="H156" s="449"/>
      <c r="I156" s="79"/>
      <c r="J156" s="14"/>
    </row>
    <row r="157" spans="1:10">
      <c r="A157" s="15"/>
      <c r="B157" s="88"/>
      <c r="C157" s="5"/>
      <c r="D157" s="5"/>
      <c r="E157" s="63"/>
      <c r="F157" s="63"/>
      <c r="G157" s="63"/>
      <c r="H157" s="63"/>
      <c r="I157" s="79"/>
      <c r="J157" s="14"/>
    </row>
    <row r="158" spans="1:10">
      <c r="A158" s="15"/>
      <c r="B158" s="517" t="s">
        <v>100</v>
      </c>
      <c r="C158" s="517"/>
      <c r="D158" s="517"/>
      <c r="E158" s="517"/>
      <c r="F158" s="517"/>
      <c r="G158" s="517"/>
      <c r="H158" s="517"/>
      <c r="I158" s="517"/>
      <c r="J158" s="518"/>
    </row>
    <row r="159" spans="1:10">
      <c r="A159" s="15"/>
      <c r="B159" s="517"/>
      <c r="C159" s="517"/>
      <c r="D159" s="517"/>
      <c r="E159" s="517"/>
      <c r="F159" s="517"/>
      <c r="G159" s="517"/>
      <c r="H159" s="517"/>
      <c r="I159" s="517"/>
      <c r="J159" s="518"/>
    </row>
    <row r="160" spans="1:10" ht="15.75" thickBot="1">
      <c r="A160" s="15"/>
      <c r="B160" s="88"/>
      <c r="C160" s="5"/>
      <c r="D160" s="5"/>
      <c r="E160" s="63"/>
      <c r="F160" s="63"/>
      <c r="G160" s="63"/>
      <c r="H160" s="63"/>
      <c r="I160" s="79"/>
      <c r="J160" s="14"/>
    </row>
    <row r="161" spans="1:10" ht="16.5" thickTop="1" thickBot="1">
      <c r="A161" s="15"/>
      <c r="B161" s="556" t="s">
        <v>99</v>
      </c>
      <c r="C161" s="557"/>
      <c r="D161" s="558"/>
      <c r="E161" s="142">
        <v>159</v>
      </c>
      <c r="F161" s="63"/>
      <c r="G161" s="63"/>
      <c r="H161" s="63"/>
      <c r="I161" s="79"/>
      <c r="J161" s="14"/>
    </row>
    <row r="162" spans="1:10" ht="16.5" thickTop="1" thickBot="1">
      <c r="A162" s="15"/>
      <c r="B162" s="529" t="s">
        <v>98</v>
      </c>
      <c r="C162" s="530"/>
      <c r="D162" s="531"/>
      <c r="E162" s="141">
        <v>40778</v>
      </c>
      <c r="F162" s="63"/>
      <c r="G162" s="63"/>
      <c r="H162" s="63"/>
      <c r="I162" s="79"/>
      <c r="J162" s="14"/>
    </row>
    <row r="163" spans="1:10" ht="15.75" thickTop="1">
      <c r="A163" s="15"/>
      <c r="B163" s="521" t="s">
        <v>97</v>
      </c>
      <c r="C163" s="522"/>
      <c r="D163" s="522"/>
      <c r="E163" s="523"/>
      <c r="F163" s="5"/>
      <c r="G163" s="63"/>
      <c r="H163" s="63"/>
      <c r="I163" s="79"/>
      <c r="J163" s="14"/>
    </row>
    <row r="164" spans="1:10">
      <c r="A164" s="15"/>
      <c r="B164" s="140" t="s">
        <v>95</v>
      </c>
      <c r="C164" s="139" t="s">
        <v>96</v>
      </c>
      <c r="D164" s="138" t="s">
        <v>95</v>
      </c>
      <c r="E164" s="137" t="s">
        <v>96</v>
      </c>
      <c r="F164" s="5"/>
      <c r="G164" s="63"/>
      <c r="H164" s="63"/>
      <c r="I164" s="79"/>
      <c r="J164" s="14"/>
    </row>
    <row r="165" spans="1:10">
      <c r="A165" s="15"/>
      <c r="B165" s="134" t="s">
        <v>335</v>
      </c>
      <c r="C165" s="133">
        <v>11.971830985915492</v>
      </c>
      <c r="D165" s="136"/>
      <c r="E165" s="135"/>
      <c r="F165" s="5"/>
      <c r="G165" s="63"/>
      <c r="H165" s="63"/>
      <c r="I165" s="79"/>
      <c r="J165" s="14"/>
    </row>
    <row r="166" spans="1:10">
      <c r="A166" s="15"/>
      <c r="B166" s="134" t="s">
        <v>336</v>
      </c>
      <c r="C166" s="133">
        <v>7.746478873239437</v>
      </c>
      <c r="D166" s="136"/>
      <c r="E166" s="135"/>
      <c r="F166" s="5"/>
      <c r="G166" s="63"/>
      <c r="H166" s="63"/>
      <c r="I166" s="79"/>
      <c r="J166" s="14"/>
    </row>
    <row r="167" spans="1:10">
      <c r="A167" s="15"/>
      <c r="B167" s="134" t="s">
        <v>337</v>
      </c>
      <c r="C167" s="133">
        <v>49.29577464788732</v>
      </c>
      <c r="D167" s="136"/>
      <c r="E167" s="135"/>
      <c r="F167" s="5"/>
      <c r="G167" s="63"/>
      <c r="H167" s="63"/>
      <c r="I167" s="79"/>
      <c r="J167" s="14"/>
    </row>
    <row r="168" spans="1:10">
      <c r="A168" s="15"/>
      <c r="B168" s="134" t="s">
        <v>338</v>
      </c>
      <c r="C168" s="133">
        <v>5.6338028169014081</v>
      </c>
      <c r="D168" s="136"/>
      <c r="E168" s="135"/>
      <c r="F168" s="5"/>
      <c r="G168" s="63"/>
      <c r="H168" s="63"/>
      <c r="I168" s="79"/>
      <c r="J168" s="14"/>
    </row>
    <row r="169" spans="1:10">
      <c r="A169" s="15"/>
      <c r="B169" s="134" t="s">
        <v>339</v>
      </c>
      <c r="C169" s="133">
        <v>25.35211267605634</v>
      </c>
      <c r="D169" s="100"/>
      <c r="E169" s="132"/>
      <c r="F169" s="5"/>
      <c r="G169" s="63"/>
      <c r="H169" s="63"/>
      <c r="I169" s="79"/>
      <c r="J169" s="14"/>
    </row>
    <row r="170" spans="1:10" ht="15.75" thickBot="1">
      <c r="A170" s="15"/>
      <c r="B170" s="131"/>
      <c r="C170" s="130"/>
      <c r="D170" s="129"/>
      <c r="E170" s="128"/>
      <c r="F170" s="5"/>
      <c r="G170" s="63"/>
      <c r="H170" s="63"/>
      <c r="I170" s="79"/>
      <c r="J170" s="14"/>
    </row>
    <row r="171" spans="1:10" ht="15.75" thickTop="1">
      <c r="A171" s="15"/>
      <c r="B171" s="127"/>
      <c r="C171" s="126"/>
      <c r="D171" s="63"/>
      <c r="E171" s="63"/>
      <c r="F171" s="5"/>
      <c r="G171" s="63"/>
      <c r="H171" s="63"/>
      <c r="I171" s="79"/>
      <c r="J171" s="14"/>
    </row>
    <row r="172" spans="1:10">
      <c r="A172" s="15"/>
      <c r="B172" s="127"/>
      <c r="C172" s="126"/>
      <c r="D172" s="63"/>
      <c r="E172" s="63"/>
      <c r="F172" s="5"/>
      <c r="G172" s="63"/>
      <c r="H172" s="63"/>
      <c r="I172" s="79"/>
      <c r="J172" s="14"/>
    </row>
    <row r="173" spans="1:10">
      <c r="A173" s="15"/>
      <c r="B173" s="88"/>
      <c r="C173" s="30"/>
      <c r="D173" s="63"/>
      <c r="E173" s="79"/>
      <c r="F173" s="5"/>
      <c r="G173" s="5"/>
      <c r="I173" s="5"/>
      <c r="J173" s="14"/>
    </row>
    <row r="174" spans="1:10">
      <c r="A174" s="15"/>
      <c r="B174" s="88"/>
      <c r="C174" s="30"/>
      <c r="D174" s="63"/>
      <c r="E174" s="79"/>
      <c r="F174" s="5"/>
      <c r="G174" s="5"/>
      <c r="I174" s="5"/>
      <c r="J174" s="14"/>
    </row>
    <row r="175" spans="1:10" ht="15.75" thickBot="1">
      <c r="A175" s="19"/>
      <c r="B175" s="125"/>
      <c r="C175" s="40"/>
      <c r="D175" s="40"/>
      <c r="E175" s="40"/>
      <c r="F175" s="40"/>
      <c r="G175" s="40"/>
      <c r="H175" s="124"/>
      <c r="I175" s="123"/>
      <c r="J175" s="16"/>
    </row>
    <row r="176" spans="1:10">
      <c r="A176" s="5"/>
      <c r="B176" s="88"/>
      <c r="C176" s="30"/>
      <c r="D176" s="30"/>
      <c r="E176" s="30"/>
      <c r="F176" s="30"/>
      <c r="G176" s="30"/>
      <c r="H176" s="63"/>
      <c r="I176" s="79"/>
      <c r="J176" s="5"/>
    </row>
    <row r="177" spans="1:10" ht="15.75" thickBot="1">
      <c r="A177" s="5"/>
      <c r="B177" s="88"/>
      <c r="C177" s="30"/>
      <c r="D177" s="30"/>
      <c r="E177" s="30"/>
      <c r="F177" s="30"/>
      <c r="G177" s="30"/>
      <c r="H177" s="63"/>
      <c r="I177" s="79"/>
      <c r="J177" s="5"/>
    </row>
    <row r="178" spans="1:10">
      <c r="A178" s="38"/>
      <c r="B178" s="122"/>
      <c r="C178" s="121"/>
      <c r="D178" s="121"/>
      <c r="E178" s="121"/>
      <c r="F178" s="121"/>
      <c r="G178" s="121"/>
      <c r="H178" s="120"/>
      <c r="I178" s="119"/>
      <c r="J178" s="34"/>
    </row>
    <row r="179" spans="1:10" ht="15.75" thickBot="1">
      <c r="A179" s="15"/>
      <c r="B179" s="88"/>
      <c r="C179" s="30"/>
      <c r="D179" s="30"/>
      <c r="E179" s="30"/>
      <c r="F179" s="30"/>
      <c r="G179" s="30"/>
      <c r="H179" s="63"/>
      <c r="I179" s="79"/>
      <c r="J179" s="14"/>
    </row>
    <row r="180" spans="1:10" ht="30" customHeight="1" thickTop="1" thickBot="1">
      <c r="A180" s="15"/>
      <c r="B180" s="536" t="s">
        <v>95</v>
      </c>
      <c r="C180" s="537"/>
      <c r="D180" s="118" t="s">
        <v>94</v>
      </c>
      <c r="E180" s="117" t="s">
        <v>93</v>
      </c>
      <c r="F180" s="480"/>
      <c r="G180" s="480"/>
      <c r="H180" s="480"/>
      <c r="I180" s="480"/>
      <c r="J180" s="526"/>
    </row>
    <row r="181" spans="1:10">
      <c r="A181" s="15"/>
      <c r="B181" s="538" t="s">
        <v>340</v>
      </c>
      <c r="C181" s="539"/>
      <c r="D181" s="116"/>
      <c r="E181" s="115" t="s">
        <v>341</v>
      </c>
      <c r="F181" s="483"/>
      <c r="G181" s="483"/>
      <c r="H181" s="483"/>
      <c r="I181" s="483"/>
      <c r="J181" s="527"/>
    </row>
    <row r="182" spans="1:10">
      <c r="A182" s="15"/>
      <c r="B182" s="534" t="s">
        <v>342</v>
      </c>
      <c r="C182" s="535"/>
      <c r="D182" s="114"/>
      <c r="E182" s="113" t="s">
        <v>341</v>
      </c>
      <c r="F182" s="483"/>
      <c r="G182" s="483"/>
      <c r="H182" s="483"/>
      <c r="I182" s="483"/>
      <c r="J182" s="527"/>
    </row>
    <row r="183" spans="1:10">
      <c r="A183" s="15"/>
      <c r="B183" s="506" t="s">
        <v>302</v>
      </c>
      <c r="C183" s="477"/>
      <c r="D183" s="114"/>
      <c r="E183" s="113" t="s">
        <v>302</v>
      </c>
      <c r="F183" s="483"/>
      <c r="G183" s="483"/>
      <c r="H183" s="483"/>
      <c r="I183" s="483"/>
      <c r="J183" s="527"/>
    </row>
    <row r="184" spans="1:10" ht="18.75" customHeight="1">
      <c r="A184" s="15"/>
      <c r="B184" s="506" t="s">
        <v>302</v>
      </c>
      <c r="C184" s="477"/>
      <c r="D184" s="114"/>
      <c r="E184" s="113" t="s">
        <v>302</v>
      </c>
      <c r="F184" s="483"/>
      <c r="G184" s="483"/>
      <c r="H184" s="483"/>
      <c r="I184" s="483"/>
      <c r="J184" s="527"/>
    </row>
    <row r="185" spans="1:10" ht="18.75" customHeight="1">
      <c r="A185" s="15"/>
      <c r="B185" s="524" t="s">
        <v>335</v>
      </c>
      <c r="C185" s="525"/>
      <c r="D185" s="100" t="s">
        <v>341</v>
      </c>
      <c r="E185" s="112"/>
      <c r="F185" s="483"/>
      <c r="G185" s="483"/>
      <c r="H185" s="483"/>
      <c r="I185" s="483"/>
      <c r="J185" s="527"/>
    </row>
    <row r="186" spans="1:10">
      <c r="A186" s="15"/>
      <c r="B186" s="524" t="s">
        <v>336</v>
      </c>
      <c r="C186" s="525"/>
      <c r="D186" s="100" t="s">
        <v>341</v>
      </c>
      <c r="E186" s="112"/>
      <c r="F186" s="483"/>
      <c r="G186" s="483"/>
      <c r="H186" s="483"/>
      <c r="I186" s="483"/>
      <c r="J186" s="527"/>
    </row>
    <row r="187" spans="1:10">
      <c r="A187" s="15"/>
      <c r="B187" s="524" t="s">
        <v>337</v>
      </c>
      <c r="C187" s="525"/>
      <c r="D187" s="100" t="s">
        <v>341</v>
      </c>
      <c r="E187" s="112"/>
      <c r="F187" s="483"/>
      <c r="G187" s="483"/>
      <c r="H187" s="483"/>
      <c r="I187" s="483"/>
      <c r="J187" s="527"/>
    </row>
    <row r="188" spans="1:10" ht="21.75" customHeight="1">
      <c r="A188" s="15"/>
      <c r="B188" s="524" t="s">
        <v>338</v>
      </c>
      <c r="C188" s="525"/>
      <c r="D188" s="100" t="s">
        <v>341</v>
      </c>
      <c r="E188" s="112"/>
      <c r="F188" s="483"/>
      <c r="G188" s="483"/>
      <c r="H188" s="483"/>
      <c r="I188" s="483"/>
      <c r="J188" s="527"/>
    </row>
    <row r="189" spans="1:10">
      <c r="A189" s="15"/>
      <c r="B189" s="524" t="s">
        <v>339</v>
      </c>
      <c r="C189" s="525"/>
      <c r="D189" s="100" t="s">
        <v>341</v>
      </c>
      <c r="E189" s="112"/>
      <c r="F189" s="483"/>
      <c r="G189" s="483"/>
      <c r="H189" s="483"/>
      <c r="I189" s="483"/>
      <c r="J189" s="527"/>
    </row>
    <row r="190" spans="1:10" ht="15" customHeight="1">
      <c r="A190" s="15"/>
      <c r="B190" s="524"/>
      <c r="C190" s="525"/>
      <c r="D190" s="100"/>
      <c r="E190" s="112"/>
      <c r="F190" s="483"/>
      <c r="G190" s="483"/>
      <c r="H190" s="483"/>
      <c r="I190" s="483"/>
      <c r="J190" s="527"/>
    </row>
    <row r="191" spans="1:10">
      <c r="A191" s="15"/>
      <c r="B191" s="524"/>
      <c r="C191" s="525"/>
      <c r="D191" s="100"/>
      <c r="E191" s="112"/>
      <c r="F191" s="483"/>
      <c r="G191" s="483"/>
      <c r="H191" s="483"/>
      <c r="I191" s="483"/>
      <c r="J191" s="527"/>
    </row>
    <row r="192" spans="1:10">
      <c r="A192" s="15"/>
      <c r="B192" s="524"/>
      <c r="C192" s="525"/>
      <c r="D192" s="100"/>
      <c r="E192" s="112"/>
      <c r="F192" s="483"/>
      <c r="G192" s="483"/>
      <c r="H192" s="483"/>
      <c r="I192" s="483"/>
      <c r="J192" s="527"/>
    </row>
    <row r="193" spans="1:10">
      <c r="A193" s="15"/>
      <c r="B193" s="524"/>
      <c r="C193" s="525"/>
      <c r="D193" s="100"/>
      <c r="E193" s="112"/>
      <c r="F193" s="483"/>
      <c r="G193" s="483"/>
      <c r="H193" s="483"/>
      <c r="I193" s="483"/>
      <c r="J193" s="527"/>
    </row>
    <row r="194" spans="1:10">
      <c r="A194" s="15"/>
      <c r="B194" s="524"/>
      <c r="C194" s="525"/>
      <c r="D194" s="100"/>
      <c r="E194" s="112"/>
      <c r="F194" s="483"/>
      <c r="G194" s="483"/>
      <c r="H194" s="483"/>
      <c r="I194" s="483"/>
      <c r="J194" s="527"/>
    </row>
    <row r="195" spans="1:10">
      <c r="A195" s="15"/>
      <c r="B195" s="524"/>
      <c r="C195" s="525"/>
      <c r="D195" s="100"/>
      <c r="E195" s="112"/>
      <c r="F195" s="483"/>
      <c r="G195" s="483"/>
      <c r="H195" s="483"/>
      <c r="I195" s="483"/>
      <c r="J195" s="527"/>
    </row>
    <row r="196" spans="1:10">
      <c r="A196" s="15"/>
      <c r="B196" s="524"/>
      <c r="C196" s="525"/>
      <c r="D196" s="100"/>
      <c r="E196" s="112"/>
      <c r="F196" s="483"/>
      <c r="G196" s="483"/>
      <c r="H196" s="483"/>
      <c r="I196" s="483"/>
      <c r="J196" s="527"/>
    </row>
    <row r="197" spans="1:10">
      <c r="A197" s="15"/>
      <c r="B197" s="524"/>
      <c r="C197" s="525"/>
      <c r="D197" s="100"/>
      <c r="E197" s="112"/>
      <c r="F197" s="483"/>
      <c r="G197" s="483"/>
      <c r="H197" s="483"/>
      <c r="I197" s="483"/>
      <c r="J197" s="527"/>
    </row>
    <row r="198" spans="1:10" ht="15.75" thickBot="1">
      <c r="A198" s="15"/>
      <c r="B198" s="532"/>
      <c r="C198" s="533"/>
      <c r="D198" s="111"/>
      <c r="E198" s="110"/>
      <c r="F198" s="486"/>
      <c r="G198" s="486"/>
      <c r="H198" s="486"/>
      <c r="I198" s="486"/>
      <c r="J198" s="528"/>
    </row>
    <row r="199" spans="1:10" ht="15.75" thickTop="1">
      <c r="A199" s="15"/>
      <c r="B199" s="88"/>
      <c r="C199" s="30"/>
      <c r="D199" s="30"/>
      <c r="E199" s="63"/>
      <c r="F199" s="63"/>
      <c r="G199" s="63"/>
      <c r="H199" s="63"/>
      <c r="I199" s="63"/>
      <c r="J199" s="109"/>
    </row>
    <row r="200" spans="1:10" ht="15" customHeight="1">
      <c r="A200" s="15"/>
      <c r="B200" s="88"/>
      <c r="C200" s="30"/>
      <c r="D200" s="30"/>
      <c r="E200" s="5"/>
      <c r="F200" s="515" t="s">
        <v>92</v>
      </c>
      <c r="G200" s="515"/>
      <c r="H200" s="515"/>
      <c r="I200" s="515"/>
      <c r="J200" s="516"/>
    </row>
    <row r="201" spans="1:10">
      <c r="A201" s="15"/>
      <c r="B201" s="88"/>
      <c r="C201" s="30"/>
      <c r="D201" s="30"/>
      <c r="E201" s="72"/>
      <c r="F201" s="515"/>
      <c r="G201" s="515"/>
      <c r="H201" s="515"/>
      <c r="I201" s="515"/>
      <c r="J201" s="516"/>
    </row>
    <row r="202" spans="1:10">
      <c r="A202" s="15"/>
      <c r="B202" s="88"/>
      <c r="C202" s="30"/>
      <c r="D202" s="30"/>
      <c r="E202" s="30"/>
      <c r="F202" s="30"/>
      <c r="G202" s="30"/>
      <c r="H202" s="63"/>
      <c r="I202" s="79"/>
      <c r="J202" s="14"/>
    </row>
    <row r="203" spans="1:10">
      <c r="A203" s="15"/>
      <c r="B203" s="25" t="s">
        <v>91</v>
      </c>
      <c r="C203" s="82"/>
      <c r="D203" s="80"/>
      <c r="E203" s="80"/>
      <c r="F203" s="80"/>
      <c r="G203" s="80"/>
      <c r="H203" s="80"/>
      <c r="I203" s="79"/>
      <c r="J203" s="14"/>
    </row>
    <row r="204" spans="1:10">
      <c r="A204" s="15"/>
      <c r="B204" s="88"/>
      <c r="C204" s="82"/>
      <c r="D204" s="80"/>
      <c r="E204" s="80"/>
      <c r="F204" s="80"/>
      <c r="G204" s="80"/>
      <c r="H204" s="80"/>
      <c r="I204" s="79"/>
      <c r="J204" s="14"/>
    </row>
    <row r="205" spans="1:10" ht="15" customHeight="1">
      <c r="A205" s="15"/>
      <c r="B205" s="517" t="s">
        <v>90</v>
      </c>
      <c r="C205" s="517"/>
      <c r="D205" s="517"/>
      <c r="E205" s="517"/>
      <c r="F205" s="517"/>
      <c r="G205" s="517"/>
      <c r="H205" s="517"/>
      <c r="I205" s="517"/>
      <c r="J205" s="518"/>
    </row>
    <row r="206" spans="1:10">
      <c r="A206" s="15"/>
      <c r="B206" s="517"/>
      <c r="C206" s="517"/>
      <c r="D206" s="517"/>
      <c r="E206" s="517"/>
      <c r="F206" s="517"/>
      <c r="G206" s="517"/>
      <c r="H206" s="517"/>
      <c r="I206" s="517"/>
      <c r="J206" s="518"/>
    </row>
    <row r="207" spans="1:10">
      <c r="A207" s="15"/>
      <c r="B207" s="517"/>
      <c r="C207" s="517"/>
      <c r="D207" s="517"/>
      <c r="E207" s="517"/>
      <c r="F207" s="517"/>
      <c r="G207" s="517"/>
      <c r="H207" s="517"/>
      <c r="I207" s="517"/>
      <c r="J207" s="518"/>
    </row>
    <row r="208" spans="1:10">
      <c r="A208" s="15"/>
      <c r="B208" s="517"/>
      <c r="C208" s="517"/>
      <c r="D208" s="517"/>
      <c r="E208" s="517"/>
      <c r="F208" s="517"/>
      <c r="G208" s="517"/>
      <c r="H208" s="517"/>
      <c r="I208" s="517"/>
      <c r="J208" s="518"/>
    </row>
    <row r="209" spans="1:10" ht="15.75" thickBot="1">
      <c r="A209" s="15"/>
      <c r="B209" s="88"/>
      <c r="C209" s="82"/>
      <c r="D209" s="80"/>
      <c r="E209" s="80"/>
      <c r="F209" s="80"/>
      <c r="G209" s="80"/>
      <c r="H209" s="80"/>
      <c r="I209" s="79"/>
      <c r="J209" s="14"/>
    </row>
    <row r="210" spans="1:10" ht="45.75" thickTop="1">
      <c r="A210" s="15"/>
      <c r="B210" s="500"/>
      <c r="C210" s="501"/>
      <c r="D210" s="108" t="s">
        <v>89</v>
      </c>
      <c r="E210" s="108" t="s">
        <v>88</v>
      </c>
      <c r="F210" s="108" t="s">
        <v>87</v>
      </c>
      <c r="G210" s="107" t="s">
        <v>86</v>
      </c>
      <c r="I210" s="79"/>
      <c r="J210" s="14"/>
    </row>
    <row r="211" spans="1:10">
      <c r="A211" s="15"/>
      <c r="B211" s="504" t="s">
        <v>85</v>
      </c>
      <c r="C211" s="505"/>
      <c r="D211" s="100">
        <v>2</v>
      </c>
      <c r="E211" s="100">
        <v>5</v>
      </c>
      <c r="F211" s="100">
        <v>0</v>
      </c>
      <c r="G211" s="106">
        <v>0</v>
      </c>
      <c r="H211" s="30"/>
      <c r="I211" s="79"/>
      <c r="J211" s="14"/>
    </row>
    <row r="212" spans="1:10">
      <c r="A212" s="15"/>
      <c r="B212" s="497"/>
      <c r="C212" s="498"/>
      <c r="D212" s="105"/>
      <c r="E212" s="105"/>
      <c r="F212" s="105"/>
      <c r="G212" s="104"/>
      <c r="H212" s="103"/>
      <c r="I212" s="79"/>
      <c r="J212" s="14"/>
    </row>
    <row r="213" spans="1:10">
      <c r="A213" s="15"/>
      <c r="B213" s="519"/>
      <c r="C213" s="520"/>
      <c r="D213" s="102"/>
      <c r="E213" s="102"/>
      <c r="F213" s="102"/>
      <c r="G213" s="101"/>
      <c r="H213" s="13"/>
      <c r="I213" s="79"/>
      <c r="J213" s="14"/>
    </row>
    <row r="214" spans="1:10">
      <c r="A214" s="15"/>
      <c r="B214" s="497"/>
      <c r="C214" s="498"/>
      <c r="D214" s="99"/>
      <c r="E214" s="99"/>
      <c r="F214" s="99"/>
      <c r="G214" s="98"/>
      <c r="H214" s="80"/>
      <c r="I214" s="79"/>
      <c r="J214" s="14"/>
    </row>
    <row r="215" spans="1:10">
      <c r="A215" s="15"/>
      <c r="B215" s="502" t="s">
        <v>84</v>
      </c>
      <c r="C215" s="503"/>
      <c r="D215" s="100">
        <v>2</v>
      </c>
      <c r="E215" s="99"/>
      <c r="F215" s="99"/>
      <c r="G215" s="98"/>
      <c r="H215" s="80"/>
      <c r="I215" s="79"/>
      <c r="J215" s="14"/>
    </row>
    <row r="216" spans="1:10" ht="15.75" thickBot="1">
      <c r="A216" s="15"/>
      <c r="B216" s="513" t="s">
        <v>83</v>
      </c>
      <c r="C216" s="514"/>
      <c r="D216" s="97" t="s">
        <v>343</v>
      </c>
      <c r="E216" s="97"/>
      <c r="F216" s="97"/>
      <c r="G216" s="96"/>
      <c r="H216" s="80"/>
      <c r="I216" s="79"/>
      <c r="J216" s="14"/>
    </row>
    <row r="217" spans="1:10" ht="15.75" thickTop="1">
      <c r="A217" s="15"/>
      <c r="C217" s="82"/>
      <c r="D217" s="80"/>
      <c r="E217" s="80"/>
      <c r="F217" s="80"/>
      <c r="G217" s="80"/>
      <c r="H217" s="80"/>
      <c r="I217" s="79"/>
      <c r="J217" s="14"/>
    </row>
    <row r="218" spans="1:10">
      <c r="A218" s="15"/>
      <c r="B218" s="95" t="s">
        <v>82</v>
      </c>
      <c r="C218" s="5"/>
      <c r="D218" s="5"/>
      <c r="E218" s="63"/>
      <c r="F218" s="346">
        <v>10</v>
      </c>
      <c r="G218" s="94" t="s">
        <v>81</v>
      </c>
      <c r="H218" s="63"/>
      <c r="I218" s="347" t="s">
        <v>594</v>
      </c>
      <c r="J218" s="14"/>
    </row>
    <row r="219" spans="1:10">
      <c r="A219" s="15"/>
      <c r="C219" s="25"/>
      <c r="D219" s="93"/>
      <c r="E219" s="93"/>
      <c r="F219" s="63"/>
      <c r="G219" s="63"/>
      <c r="H219" s="63"/>
      <c r="I219" s="79"/>
      <c r="J219" s="14"/>
    </row>
    <row r="220" spans="1:10">
      <c r="A220" s="15"/>
      <c r="B220" s="88" t="s">
        <v>80</v>
      </c>
      <c r="C220" s="5"/>
      <c r="D220" s="5"/>
      <c r="E220" s="63"/>
      <c r="F220" s="63"/>
      <c r="G220" s="63"/>
      <c r="H220" s="63"/>
      <c r="I220" s="79"/>
      <c r="J220" s="14"/>
    </row>
    <row r="221" spans="1:10">
      <c r="A221" s="15"/>
      <c r="B221" s="88"/>
      <c r="C221" s="5"/>
      <c r="D221" s="5"/>
      <c r="E221" s="63"/>
      <c r="F221" s="63"/>
      <c r="G221" s="63"/>
      <c r="H221" s="63"/>
      <c r="I221" s="79"/>
      <c r="J221" s="14"/>
    </row>
    <row r="222" spans="1:10">
      <c r="A222" s="15"/>
      <c r="B222" s="515" t="s">
        <v>79</v>
      </c>
      <c r="C222" s="515"/>
      <c r="D222" s="515"/>
      <c r="E222" s="515"/>
      <c r="F222" s="515"/>
      <c r="G222" s="515"/>
      <c r="H222" s="515"/>
      <c r="I222" s="515"/>
      <c r="J222" s="516"/>
    </row>
    <row r="223" spans="1:10">
      <c r="A223" s="15"/>
      <c r="B223" s="515"/>
      <c r="C223" s="515"/>
      <c r="D223" s="515"/>
      <c r="E223" s="515"/>
      <c r="F223" s="515"/>
      <c r="G223" s="515"/>
      <c r="H223" s="515"/>
      <c r="I223" s="515"/>
      <c r="J223" s="516"/>
    </row>
    <row r="224" spans="1:10">
      <c r="A224" s="15"/>
      <c r="B224" s="67"/>
      <c r="C224" s="67"/>
      <c r="D224" s="67"/>
      <c r="E224" s="67"/>
      <c r="F224" s="67"/>
      <c r="G224" s="67"/>
      <c r="H224" s="67"/>
      <c r="I224" s="67"/>
      <c r="J224" s="92"/>
    </row>
    <row r="225" spans="1:10">
      <c r="A225" s="15"/>
      <c r="B225" s="88" t="s">
        <v>78</v>
      </c>
      <c r="C225" s="90" t="s">
        <v>414</v>
      </c>
      <c r="D225" s="90"/>
      <c r="E225" s="90"/>
      <c r="F225" s="91"/>
      <c r="G225" s="91"/>
      <c r="H225" s="91"/>
      <c r="I225" s="79"/>
      <c r="J225" s="14"/>
    </row>
    <row r="226" spans="1:10">
      <c r="A226" s="15"/>
      <c r="B226" s="88" t="s">
        <v>7</v>
      </c>
      <c r="C226" s="499"/>
      <c r="D226" s="499"/>
      <c r="E226" s="90"/>
      <c r="F226" s="91"/>
      <c r="G226" s="91"/>
      <c r="H226" s="91"/>
      <c r="I226" s="79"/>
      <c r="J226" s="14"/>
    </row>
    <row r="227" spans="1:10">
      <c r="A227" s="15"/>
      <c r="B227" s="88" t="s">
        <v>77</v>
      </c>
      <c r="C227" s="90" t="s">
        <v>412</v>
      </c>
      <c r="D227" s="90"/>
      <c r="E227" s="90" t="s">
        <v>413</v>
      </c>
      <c r="F227" s="90"/>
      <c r="G227" s="90"/>
      <c r="H227" s="89"/>
      <c r="I227" s="79"/>
      <c r="J227" s="14"/>
    </row>
    <row r="228" spans="1:10">
      <c r="A228" s="15"/>
      <c r="B228" s="88" t="s">
        <v>76</v>
      </c>
      <c r="C228" s="90"/>
      <c r="D228" s="90"/>
      <c r="E228" s="90"/>
      <c r="F228" s="90"/>
      <c r="G228" s="90"/>
      <c r="H228" s="89"/>
      <c r="I228" s="79"/>
      <c r="J228" s="14"/>
    </row>
    <row r="229" spans="1:10">
      <c r="A229" s="15"/>
      <c r="B229" s="88" t="s">
        <v>6</v>
      </c>
      <c r="C229" s="90" t="s">
        <v>146</v>
      </c>
      <c r="D229" s="90"/>
      <c r="E229" s="90"/>
      <c r="F229" s="90"/>
      <c r="G229" s="90"/>
      <c r="H229" s="89"/>
      <c r="I229" s="79"/>
      <c r="J229" s="14"/>
    </row>
    <row r="230" spans="1:10">
      <c r="A230" s="15"/>
      <c r="B230" s="88" t="s">
        <v>106</v>
      </c>
      <c r="C230" s="90"/>
      <c r="D230" s="90"/>
      <c r="E230" s="90"/>
      <c r="F230" s="90"/>
      <c r="G230" s="90"/>
      <c r="H230" s="89"/>
      <c r="I230" s="79"/>
      <c r="J230" s="14"/>
    </row>
    <row r="231" spans="1:10">
      <c r="A231" s="15"/>
      <c r="B231" s="88"/>
      <c r="C231" s="5"/>
      <c r="D231" s="5"/>
      <c r="E231" s="63"/>
      <c r="F231" s="63"/>
      <c r="G231" s="63"/>
      <c r="H231" s="63"/>
      <c r="I231" s="79"/>
      <c r="J231" s="14"/>
    </row>
    <row r="232" spans="1:10">
      <c r="A232" s="15"/>
      <c r="B232" s="88"/>
      <c r="C232" s="5"/>
      <c r="D232" s="5"/>
      <c r="E232" s="63"/>
      <c r="F232" s="63"/>
      <c r="G232" s="63"/>
      <c r="H232" s="63"/>
      <c r="I232" s="79"/>
      <c r="J232" s="14"/>
    </row>
    <row r="233" spans="1:10">
      <c r="A233" s="15"/>
      <c r="B233" s="88" t="s">
        <v>75</v>
      </c>
      <c r="C233" s="5"/>
      <c r="D233" s="5"/>
      <c r="E233" s="63"/>
      <c r="F233" s="63"/>
      <c r="G233" s="63"/>
      <c r="H233" s="63"/>
      <c r="I233" s="79"/>
      <c r="J233" s="14"/>
    </row>
    <row r="234" spans="1:10">
      <c r="A234" s="15"/>
      <c r="B234" s="88"/>
      <c r="C234" s="5"/>
      <c r="D234" s="5"/>
      <c r="E234" s="63"/>
      <c r="F234" s="63"/>
      <c r="G234" s="63"/>
      <c r="H234" s="63"/>
      <c r="I234" s="79"/>
      <c r="J234" s="14"/>
    </row>
    <row r="235" spans="1:10">
      <c r="A235" s="15"/>
      <c r="B235" s="517" t="s">
        <v>74</v>
      </c>
      <c r="C235" s="517"/>
      <c r="D235" s="517"/>
      <c r="E235" s="517"/>
      <c r="F235" s="517"/>
      <c r="G235" s="517"/>
      <c r="H235" s="517"/>
      <c r="I235" s="517"/>
      <c r="J235" s="518"/>
    </row>
    <row r="236" spans="1:10">
      <c r="A236" s="15"/>
      <c r="B236" s="517"/>
      <c r="C236" s="517"/>
      <c r="D236" s="517"/>
      <c r="E236" s="517"/>
      <c r="F236" s="517"/>
      <c r="G236" s="517"/>
      <c r="H236" s="517"/>
      <c r="I236" s="517"/>
      <c r="J236" s="518"/>
    </row>
    <row r="237" spans="1:10" ht="15.75" thickBot="1">
      <c r="A237" s="15"/>
      <c r="B237" s="88" t="s">
        <v>516</v>
      </c>
      <c r="C237" s="5"/>
      <c r="D237" s="5"/>
      <c r="E237" s="63"/>
      <c r="F237" s="63"/>
      <c r="G237" s="63"/>
      <c r="H237" s="63"/>
      <c r="I237" s="79"/>
      <c r="J237" s="14"/>
    </row>
    <row r="238" spans="1:10" ht="15.75" thickTop="1">
      <c r="A238" s="15"/>
      <c r="B238" s="407" t="s">
        <v>73</v>
      </c>
      <c r="C238" s="408"/>
      <c r="D238" s="409" t="s">
        <v>344</v>
      </c>
      <c r="E238" s="409"/>
      <c r="F238" s="409"/>
      <c r="G238" s="409"/>
      <c r="H238" s="410"/>
      <c r="I238" s="79"/>
      <c r="J238" s="14"/>
    </row>
    <row r="239" spans="1:10">
      <c r="A239" s="15"/>
      <c r="B239" s="411" t="s">
        <v>72</v>
      </c>
      <c r="C239" s="412"/>
      <c r="D239" s="413" t="s">
        <v>345</v>
      </c>
      <c r="E239" s="413"/>
      <c r="F239" s="413"/>
      <c r="G239" s="413"/>
      <c r="H239" s="414"/>
      <c r="I239" s="79"/>
      <c r="J239" s="14"/>
    </row>
    <row r="240" spans="1:10">
      <c r="A240" s="15"/>
      <c r="B240" s="411" t="s">
        <v>71</v>
      </c>
      <c r="C240" s="412"/>
      <c r="D240" s="413" t="s">
        <v>346</v>
      </c>
      <c r="E240" s="413"/>
      <c r="F240" s="413"/>
      <c r="G240" s="413"/>
      <c r="H240" s="414"/>
      <c r="I240" s="79"/>
      <c r="J240" s="14"/>
    </row>
    <row r="241" spans="1:10" ht="15.75" thickBot="1">
      <c r="A241" s="15"/>
      <c r="B241" s="415" t="s">
        <v>70</v>
      </c>
      <c r="C241" s="416"/>
      <c r="D241" s="417" t="s">
        <v>347</v>
      </c>
      <c r="E241" s="417"/>
      <c r="F241" s="417"/>
      <c r="G241" s="417"/>
      <c r="H241" s="418"/>
      <c r="I241" s="79"/>
      <c r="J241" s="14"/>
    </row>
    <row r="242" spans="1:10" ht="16.5" thickTop="1" thickBot="1">
      <c r="A242" s="15"/>
      <c r="B242" s="381" t="s">
        <v>69</v>
      </c>
      <c r="C242" s="382"/>
      <c r="D242" s="382"/>
      <c r="E242" s="382"/>
      <c r="F242" s="382"/>
      <c r="G242" s="382"/>
      <c r="H242" s="383"/>
      <c r="I242" s="79"/>
      <c r="J242" s="14"/>
    </row>
    <row r="243" spans="1:10">
      <c r="A243" s="15"/>
      <c r="B243" s="384" t="s">
        <v>65</v>
      </c>
      <c r="C243" s="385"/>
      <c r="D243" s="388" t="s">
        <v>348</v>
      </c>
      <c r="E243" s="388"/>
      <c r="F243" s="388"/>
      <c r="G243" s="389"/>
      <c r="H243" s="87" t="s">
        <v>68</v>
      </c>
      <c r="I243" s="79"/>
      <c r="J243" s="14"/>
    </row>
    <row r="244" spans="1:10" ht="15.75" thickBot="1">
      <c r="A244" s="15"/>
      <c r="B244" s="386"/>
      <c r="C244" s="387"/>
      <c r="D244" s="390"/>
      <c r="E244" s="390"/>
      <c r="F244" s="390"/>
      <c r="G244" s="391"/>
      <c r="H244" s="86">
        <v>0.3</v>
      </c>
      <c r="I244" s="79"/>
      <c r="J244" s="14"/>
    </row>
    <row r="245" spans="1:10">
      <c r="A245" s="15"/>
      <c r="B245" s="392" t="s">
        <v>64</v>
      </c>
      <c r="C245" s="393"/>
      <c r="D245" s="388" t="s">
        <v>349</v>
      </c>
      <c r="E245" s="388"/>
      <c r="F245" s="388"/>
      <c r="G245" s="389"/>
      <c r="H245" s="87" t="s">
        <v>68</v>
      </c>
      <c r="I245" s="79"/>
      <c r="J245" s="14"/>
    </row>
    <row r="246" spans="1:10" ht="15.75" thickBot="1">
      <c r="A246" s="15"/>
      <c r="B246" s="386"/>
      <c r="C246" s="387"/>
      <c r="D246" s="390"/>
      <c r="E246" s="390"/>
      <c r="F246" s="390"/>
      <c r="G246" s="391"/>
      <c r="H246" s="86">
        <v>0.3</v>
      </c>
      <c r="I246" s="79"/>
      <c r="J246" s="14"/>
    </row>
    <row r="247" spans="1:10">
      <c r="A247" s="15"/>
      <c r="B247" s="392" t="s">
        <v>67</v>
      </c>
      <c r="C247" s="393"/>
      <c r="D247" s="396" t="s">
        <v>350</v>
      </c>
      <c r="E247" s="397"/>
      <c r="F247" s="397"/>
      <c r="G247" s="398"/>
      <c r="H247" s="85"/>
      <c r="I247" s="79"/>
      <c r="J247" s="14"/>
    </row>
    <row r="248" spans="1:10" ht="15.75" thickBot="1">
      <c r="A248" s="15"/>
      <c r="B248" s="394"/>
      <c r="C248" s="395"/>
      <c r="D248" s="399"/>
      <c r="E248" s="400"/>
      <c r="F248" s="400"/>
      <c r="G248" s="401"/>
      <c r="H248" s="84"/>
      <c r="I248" s="79"/>
      <c r="J248" s="14"/>
    </row>
    <row r="249" spans="1:10" ht="15.75" thickBot="1">
      <c r="A249" s="15"/>
      <c r="B249" s="381" t="s">
        <v>66</v>
      </c>
      <c r="C249" s="382"/>
      <c r="D249" s="382"/>
      <c r="E249" s="382"/>
      <c r="F249" s="382"/>
      <c r="G249" s="382"/>
      <c r="H249" s="383"/>
      <c r="I249" s="79"/>
      <c r="J249" s="14"/>
    </row>
    <row r="250" spans="1:10" ht="15.75" thickTop="1">
      <c r="A250" s="15"/>
      <c r="B250" s="402" t="s">
        <v>65</v>
      </c>
      <c r="C250" s="403"/>
      <c r="D250" s="404" t="s">
        <v>351</v>
      </c>
      <c r="E250" s="404"/>
      <c r="F250" s="404"/>
      <c r="G250" s="404"/>
      <c r="H250" s="405"/>
      <c r="I250" s="79"/>
      <c r="J250" s="14"/>
    </row>
    <row r="251" spans="1:10">
      <c r="A251" s="15"/>
      <c r="B251" s="367"/>
      <c r="C251" s="368"/>
      <c r="D251" s="390"/>
      <c r="E251" s="390"/>
      <c r="F251" s="390"/>
      <c r="G251" s="390"/>
      <c r="H251" s="406"/>
      <c r="I251" s="79"/>
      <c r="J251" s="14"/>
    </row>
    <row r="252" spans="1:10">
      <c r="A252" s="15"/>
      <c r="B252" s="367" t="s">
        <v>64</v>
      </c>
      <c r="C252" s="368"/>
      <c r="D252" s="371" t="s">
        <v>352</v>
      </c>
      <c r="E252" s="372"/>
      <c r="F252" s="372"/>
      <c r="G252" s="372"/>
      <c r="H252" s="373"/>
      <c r="I252" s="79"/>
      <c r="J252" s="14"/>
    </row>
    <row r="253" spans="1:10" ht="15.75" thickBot="1">
      <c r="A253" s="15"/>
      <c r="B253" s="369"/>
      <c r="C253" s="370"/>
      <c r="D253" s="374"/>
      <c r="E253" s="375"/>
      <c r="F253" s="375"/>
      <c r="G253" s="375"/>
      <c r="H253" s="376"/>
      <c r="I253" s="79"/>
      <c r="J253" s="14"/>
    </row>
    <row r="254" spans="1:10" ht="15.75" thickTop="1">
      <c r="A254" s="15"/>
      <c r="B254" s="83"/>
      <c r="C254" s="83"/>
      <c r="D254" s="82"/>
      <c r="E254" s="82"/>
      <c r="F254" s="82"/>
      <c r="G254" s="82"/>
      <c r="H254" s="82"/>
      <c r="I254" s="79"/>
      <c r="J254" s="14"/>
    </row>
    <row r="255" spans="1:10" ht="15.75" thickBot="1">
      <c r="A255" s="15"/>
      <c r="B255" s="88" t="s">
        <v>518</v>
      </c>
      <c r="C255" s="5"/>
      <c r="D255" s="5"/>
      <c r="E255" s="326"/>
      <c r="F255" s="326"/>
      <c r="G255" s="326"/>
      <c r="H255" s="326"/>
      <c r="I255" s="79"/>
      <c r="J255" s="14"/>
    </row>
    <row r="256" spans="1:10" ht="15.75" thickTop="1">
      <c r="A256" s="15"/>
      <c r="B256" s="407" t="s">
        <v>73</v>
      </c>
      <c r="C256" s="408"/>
      <c r="D256" s="409" t="s">
        <v>519</v>
      </c>
      <c r="E256" s="409"/>
      <c r="F256" s="409"/>
      <c r="G256" s="409"/>
      <c r="H256" s="410"/>
      <c r="I256" s="79"/>
      <c r="J256" s="14"/>
    </row>
    <row r="257" spans="1:10">
      <c r="A257" s="15"/>
      <c r="B257" s="411" t="s">
        <v>72</v>
      </c>
      <c r="C257" s="412"/>
      <c r="D257" s="413" t="s">
        <v>520</v>
      </c>
      <c r="E257" s="413"/>
      <c r="F257" s="413"/>
      <c r="G257" s="413"/>
      <c r="H257" s="414"/>
      <c r="I257" s="79"/>
      <c r="J257" s="14"/>
    </row>
    <row r="258" spans="1:10">
      <c r="A258" s="15"/>
      <c r="B258" s="411" t="s">
        <v>71</v>
      </c>
      <c r="C258" s="412"/>
      <c r="D258" s="413" t="s">
        <v>521</v>
      </c>
      <c r="E258" s="413"/>
      <c r="F258" s="413"/>
      <c r="G258" s="413"/>
      <c r="H258" s="414"/>
      <c r="I258" s="79"/>
      <c r="J258" s="14"/>
    </row>
    <row r="259" spans="1:10" ht="15.75" thickBot="1">
      <c r="A259" s="15"/>
      <c r="B259" s="415" t="s">
        <v>70</v>
      </c>
      <c r="C259" s="416"/>
      <c r="D259" s="417" t="s">
        <v>522</v>
      </c>
      <c r="E259" s="417"/>
      <c r="F259" s="417"/>
      <c r="G259" s="417"/>
      <c r="H259" s="418"/>
      <c r="I259" s="79"/>
      <c r="J259" s="14"/>
    </row>
    <row r="260" spans="1:10" ht="16.5" thickTop="1" thickBot="1">
      <c r="A260" s="15"/>
      <c r="B260" s="381" t="s">
        <v>69</v>
      </c>
      <c r="C260" s="382"/>
      <c r="D260" s="382"/>
      <c r="E260" s="382"/>
      <c r="F260" s="382"/>
      <c r="G260" s="382"/>
      <c r="H260" s="383"/>
      <c r="I260" s="79"/>
      <c r="J260" s="14"/>
    </row>
    <row r="261" spans="1:10">
      <c r="A261" s="15"/>
      <c r="B261" s="384" t="s">
        <v>65</v>
      </c>
      <c r="C261" s="385"/>
      <c r="D261" s="388" t="s">
        <v>523</v>
      </c>
      <c r="E261" s="388"/>
      <c r="F261" s="388"/>
      <c r="G261" s="389"/>
      <c r="H261" s="327" t="s">
        <v>68</v>
      </c>
      <c r="I261" s="79"/>
      <c r="J261" s="14"/>
    </row>
    <row r="262" spans="1:10" ht="15.75" thickBot="1">
      <c r="A262" s="15"/>
      <c r="B262" s="386"/>
      <c r="C262" s="387"/>
      <c r="D262" s="390"/>
      <c r="E262" s="390"/>
      <c r="F262" s="390"/>
      <c r="G262" s="391"/>
      <c r="H262" s="86">
        <v>0.05</v>
      </c>
      <c r="I262" s="79"/>
      <c r="J262" s="14"/>
    </row>
    <row r="263" spans="1:10">
      <c r="A263" s="15"/>
      <c r="B263" s="392" t="s">
        <v>64</v>
      </c>
      <c r="C263" s="393"/>
      <c r="D263" s="388" t="s">
        <v>524</v>
      </c>
      <c r="E263" s="388"/>
      <c r="F263" s="388"/>
      <c r="G263" s="389"/>
      <c r="H263" s="327" t="s">
        <v>68</v>
      </c>
      <c r="I263" s="79"/>
      <c r="J263" s="14"/>
    </row>
    <row r="264" spans="1:10" ht="15.75" thickBot="1">
      <c r="A264" s="15"/>
      <c r="B264" s="386"/>
      <c r="C264" s="387"/>
      <c r="D264" s="390"/>
      <c r="E264" s="390"/>
      <c r="F264" s="390"/>
      <c r="G264" s="391"/>
      <c r="H264" s="86">
        <v>0.3</v>
      </c>
      <c r="I264" s="79"/>
      <c r="J264" s="14"/>
    </row>
    <row r="265" spans="1:10">
      <c r="A265" s="15"/>
      <c r="B265" s="392" t="s">
        <v>67</v>
      </c>
      <c r="C265" s="393"/>
      <c r="D265" s="396" t="s">
        <v>525</v>
      </c>
      <c r="E265" s="397"/>
      <c r="F265" s="397"/>
      <c r="G265" s="398"/>
      <c r="H265" s="85"/>
      <c r="I265" s="79"/>
      <c r="J265" s="14"/>
    </row>
    <row r="266" spans="1:10" ht="15.75" thickBot="1">
      <c r="A266" s="15"/>
      <c r="B266" s="394"/>
      <c r="C266" s="395"/>
      <c r="D266" s="399"/>
      <c r="E266" s="400"/>
      <c r="F266" s="400"/>
      <c r="G266" s="401"/>
      <c r="H266" s="84"/>
      <c r="I266" s="79"/>
      <c r="J266" s="14"/>
    </row>
    <row r="267" spans="1:10" ht="15.75" thickBot="1">
      <c r="A267" s="15"/>
      <c r="B267" s="381" t="s">
        <v>66</v>
      </c>
      <c r="C267" s="382"/>
      <c r="D267" s="382"/>
      <c r="E267" s="382"/>
      <c r="F267" s="382"/>
      <c r="G267" s="382"/>
      <c r="H267" s="383"/>
      <c r="I267" s="79"/>
      <c r="J267" s="14"/>
    </row>
    <row r="268" spans="1:10" ht="15.75" thickTop="1">
      <c r="A268" s="15"/>
      <c r="B268" s="402" t="s">
        <v>65</v>
      </c>
      <c r="C268" s="403"/>
      <c r="D268" s="404" t="s">
        <v>526</v>
      </c>
      <c r="E268" s="404"/>
      <c r="F268" s="404"/>
      <c r="G268" s="404"/>
      <c r="H268" s="405"/>
      <c r="I268" s="79"/>
      <c r="J268" s="14"/>
    </row>
    <row r="269" spans="1:10">
      <c r="A269" s="15"/>
      <c r="B269" s="367"/>
      <c r="C269" s="368"/>
      <c r="D269" s="390"/>
      <c r="E269" s="390"/>
      <c r="F269" s="390"/>
      <c r="G269" s="390"/>
      <c r="H269" s="406"/>
      <c r="I269" s="79"/>
      <c r="J269" s="14"/>
    </row>
    <row r="270" spans="1:10">
      <c r="A270" s="15"/>
      <c r="B270" s="367" t="s">
        <v>64</v>
      </c>
      <c r="C270" s="368"/>
      <c r="D270" s="371" t="s">
        <v>527</v>
      </c>
      <c r="E270" s="372"/>
      <c r="F270" s="372"/>
      <c r="G270" s="372"/>
      <c r="H270" s="373"/>
      <c r="I270" s="79"/>
      <c r="J270" s="14"/>
    </row>
    <row r="271" spans="1:10" ht="15.75" thickBot="1">
      <c r="A271" s="15"/>
      <c r="B271" s="369"/>
      <c r="C271" s="370"/>
      <c r="D271" s="374"/>
      <c r="E271" s="375"/>
      <c r="F271" s="375"/>
      <c r="G271" s="375"/>
      <c r="H271" s="376"/>
      <c r="I271" s="79"/>
      <c r="J271" s="14"/>
    </row>
    <row r="272" spans="1:10" ht="15.75" thickTop="1">
      <c r="A272" s="15"/>
      <c r="B272" s="83"/>
      <c r="C272" s="83"/>
      <c r="D272" s="82"/>
      <c r="E272" s="82"/>
      <c r="F272" s="82"/>
      <c r="G272" s="82"/>
      <c r="H272" s="82"/>
      <c r="I272" s="79"/>
      <c r="J272" s="14"/>
    </row>
    <row r="273" spans="1:10" ht="15.75" thickBot="1">
      <c r="A273" s="15"/>
      <c r="B273" s="88" t="s">
        <v>528</v>
      </c>
      <c r="C273" s="5"/>
      <c r="D273" s="5"/>
      <c r="E273" s="326"/>
      <c r="F273" s="326"/>
      <c r="G273" s="326"/>
      <c r="H273" s="326"/>
      <c r="I273" s="79"/>
      <c r="J273" s="14"/>
    </row>
    <row r="274" spans="1:10" ht="15.75" thickTop="1">
      <c r="A274" s="15"/>
      <c r="B274" s="407" t="s">
        <v>73</v>
      </c>
      <c r="C274" s="408"/>
      <c r="D274" s="409" t="s">
        <v>519</v>
      </c>
      <c r="E274" s="409"/>
      <c r="F274" s="409"/>
      <c r="G274" s="409"/>
      <c r="H274" s="410"/>
      <c r="I274" s="79"/>
      <c r="J274" s="14"/>
    </row>
    <row r="275" spans="1:10">
      <c r="A275" s="15"/>
      <c r="B275" s="411" t="s">
        <v>72</v>
      </c>
      <c r="C275" s="412"/>
      <c r="D275" s="413" t="s">
        <v>529</v>
      </c>
      <c r="E275" s="413"/>
      <c r="F275" s="413"/>
      <c r="G275" s="413"/>
      <c r="H275" s="414"/>
      <c r="I275" s="79"/>
      <c r="J275" s="14"/>
    </row>
    <row r="276" spans="1:10">
      <c r="A276" s="15"/>
      <c r="B276" s="411" t="s">
        <v>71</v>
      </c>
      <c r="C276" s="412"/>
      <c r="D276" s="413" t="s">
        <v>346</v>
      </c>
      <c r="E276" s="413"/>
      <c r="F276" s="413"/>
      <c r="G276" s="413"/>
      <c r="H276" s="414"/>
      <c r="I276" s="79"/>
      <c r="J276" s="14"/>
    </row>
    <row r="277" spans="1:10" ht="15.75" thickBot="1">
      <c r="A277" s="15"/>
      <c r="B277" s="415" t="s">
        <v>70</v>
      </c>
      <c r="C277" s="416"/>
      <c r="D277" s="417" t="s">
        <v>522</v>
      </c>
      <c r="E277" s="417"/>
      <c r="F277" s="417"/>
      <c r="G277" s="417"/>
      <c r="H277" s="418"/>
      <c r="I277" s="79"/>
      <c r="J277" s="14"/>
    </row>
    <row r="278" spans="1:10" ht="16.5" thickTop="1" thickBot="1">
      <c r="A278" s="15"/>
      <c r="B278" s="381" t="s">
        <v>69</v>
      </c>
      <c r="C278" s="382"/>
      <c r="D278" s="382"/>
      <c r="E278" s="382"/>
      <c r="F278" s="382"/>
      <c r="G278" s="382"/>
      <c r="H278" s="383"/>
      <c r="I278" s="79"/>
      <c r="J278" s="14"/>
    </row>
    <row r="279" spans="1:10">
      <c r="A279" s="15"/>
      <c r="B279" s="384" t="s">
        <v>65</v>
      </c>
      <c r="C279" s="385"/>
      <c r="D279" s="388" t="s">
        <v>530</v>
      </c>
      <c r="E279" s="388"/>
      <c r="F279" s="388"/>
      <c r="G279" s="389"/>
      <c r="H279" s="327" t="s">
        <v>68</v>
      </c>
      <c r="I279" s="79"/>
      <c r="J279" s="14"/>
    </row>
    <row r="280" spans="1:10" ht="15.75" thickBot="1">
      <c r="A280" s="15"/>
      <c r="B280" s="386"/>
      <c r="C280" s="387"/>
      <c r="D280" s="390"/>
      <c r="E280" s="390"/>
      <c r="F280" s="390"/>
      <c r="G280" s="391"/>
      <c r="H280" s="86">
        <v>0.01</v>
      </c>
      <c r="I280" s="79"/>
      <c r="J280" s="14"/>
    </row>
    <row r="281" spans="1:10">
      <c r="A281" s="15"/>
      <c r="B281" s="392" t="s">
        <v>64</v>
      </c>
      <c r="C281" s="393"/>
      <c r="D281" s="419" t="s">
        <v>531</v>
      </c>
      <c r="E281" s="419"/>
      <c r="F281" s="419"/>
      <c r="G281" s="420"/>
      <c r="H281" s="327" t="s">
        <v>68</v>
      </c>
      <c r="I281" s="79"/>
      <c r="J281" s="14"/>
    </row>
    <row r="282" spans="1:10" ht="15.75" thickBot="1">
      <c r="A282" s="15"/>
      <c r="B282" s="386"/>
      <c r="C282" s="387"/>
      <c r="D282" s="421"/>
      <c r="E282" s="421"/>
      <c r="F282" s="421"/>
      <c r="G282" s="422"/>
      <c r="H282" s="86">
        <v>0.1</v>
      </c>
      <c r="I282" s="79"/>
      <c r="J282" s="14"/>
    </row>
    <row r="283" spans="1:10">
      <c r="A283" s="15"/>
      <c r="B283" s="392" t="s">
        <v>67</v>
      </c>
      <c r="C283" s="393"/>
      <c r="D283" s="396" t="s">
        <v>532</v>
      </c>
      <c r="E283" s="397"/>
      <c r="F283" s="397"/>
      <c r="G283" s="398"/>
      <c r="H283" s="85"/>
      <c r="I283" s="79"/>
      <c r="J283" s="14"/>
    </row>
    <row r="284" spans="1:10" ht="15.75" thickBot="1">
      <c r="A284" s="15"/>
      <c r="B284" s="394"/>
      <c r="C284" s="395"/>
      <c r="D284" s="399"/>
      <c r="E284" s="400"/>
      <c r="F284" s="400"/>
      <c r="G284" s="401"/>
      <c r="H284" s="84"/>
      <c r="I284" s="79"/>
      <c r="J284" s="14"/>
    </row>
    <row r="285" spans="1:10" ht="15.75" thickBot="1">
      <c r="A285" s="15"/>
      <c r="B285" s="381" t="s">
        <v>66</v>
      </c>
      <c r="C285" s="382"/>
      <c r="D285" s="382"/>
      <c r="E285" s="382"/>
      <c r="F285" s="382"/>
      <c r="G285" s="382"/>
      <c r="H285" s="383"/>
      <c r="I285" s="79"/>
      <c r="J285" s="14"/>
    </row>
    <row r="286" spans="1:10" ht="15.75" thickTop="1">
      <c r="A286" s="15"/>
      <c r="B286" s="402" t="s">
        <v>65</v>
      </c>
      <c r="C286" s="403"/>
      <c r="D286" s="404" t="s">
        <v>533</v>
      </c>
      <c r="E286" s="404"/>
      <c r="F286" s="404"/>
      <c r="G286" s="404"/>
      <c r="H286" s="405"/>
      <c r="I286" s="79"/>
      <c r="J286" s="14"/>
    </row>
    <row r="287" spans="1:10">
      <c r="A287" s="15"/>
      <c r="B287" s="367"/>
      <c r="C287" s="368"/>
      <c r="D287" s="390"/>
      <c r="E287" s="390"/>
      <c r="F287" s="390"/>
      <c r="G287" s="390"/>
      <c r="H287" s="406"/>
      <c r="I287" s="79"/>
      <c r="J287" s="14"/>
    </row>
    <row r="288" spans="1:10">
      <c r="A288" s="15"/>
      <c r="B288" s="367" t="s">
        <v>64</v>
      </c>
      <c r="C288" s="368"/>
      <c r="D288" s="371" t="s">
        <v>534</v>
      </c>
      <c r="E288" s="372"/>
      <c r="F288" s="372"/>
      <c r="G288" s="372"/>
      <c r="H288" s="373"/>
      <c r="I288" s="79"/>
      <c r="J288" s="14"/>
    </row>
    <row r="289" spans="1:10" ht="15.75" thickBot="1">
      <c r="A289" s="15"/>
      <c r="B289" s="369"/>
      <c r="C289" s="370"/>
      <c r="D289" s="374"/>
      <c r="E289" s="375"/>
      <c r="F289" s="375"/>
      <c r="G289" s="375"/>
      <c r="H289" s="376"/>
      <c r="I289" s="79"/>
      <c r="J289" s="14"/>
    </row>
    <row r="290" spans="1:10" ht="15.75" thickTop="1">
      <c r="A290" s="15"/>
      <c r="B290" s="83"/>
      <c r="C290" s="83"/>
      <c r="D290" s="82"/>
      <c r="E290" s="82"/>
      <c r="F290" s="82"/>
      <c r="G290" s="82"/>
      <c r="H290" s="82"/>
      <c r="I290" s="79"/>
      <c r="J290" s="14"/>
    </row>
    <row r="291" spans="1:10" ht="15.75" thickBot="1">
      <c r="A291" s="15"/>
      <c r="B291" s="88" t="s">
        <v>542</v>
      </c>
      <c r="C291" s="5"/>
      <c r="D291" s="5"/>
      <c r="E291" s="326"/>
      <c r="F291" s="326"/>
      <c r="G291" s="326"/>
      <c r="H291" s="326"/>
      <c r="I291" s="79"/>
      <c r="J291" s="14"/>
    </row>
    <row r="292" spans="1:10" ht="15.75" thickTop="1">
      <c r="A292" s="15"/>
      <c r="B292" s="407" t="s">
        <v>73</v>
      </c>
      <c r="C292" s="408"/>
      <c r="D292" s="409" t="s">
        <v>535</v>
      </c>
      <c r="E292" s="409"/>
      <c r="F292" s="409"/>
      <c r="G292" s="409"/>
      <c r="H292" s="410"/>
      <c r="I292" s="79"/>
      <c r="J292" s="14"/>
    </row>
    <row r="293" spans="1:10">
      <c r="A293" s="15"/>
      <c r="B293" s="411" t="s">
        <v>72</v>
      </c>
      <c r="C293" s="412"/>
      <c r="D293" s="413" t="s">
        <v>521</v>
      </c>
      <c r="E293" s="413"/>
      <c r="F293" s="413"/>
      <c r="G293" s="413"/>
      <c r="H293" s="414"/>
      <c r="I293" s="79"/>
      <c r="J293" s="14"/>
    </row>
    <row r="294" spans="1:10">
      <c r="A294" s="15"/>
      <c r="B294" s="411" t="s">
        <v>71</v>
      </c>
      <c r="C294" s="412"/>
      <c r="D294" s="413" t="s">
        <v>521</v>
      </c>
      <c r="E294" s="413"/>
      <c r="F294" s="413"/>
      <c r="G294" s="413"/>
      <c r="H294" s="414"/>
      <c r="I294" s="79"/>
      <c r="J294" s="14"/>
    </row>
    <row r="295" spans="1:10" ht="15.75" thickBot="1">
      <c r="A295" s="15"/>
      <c r="B295" s="415" t="s">
        <v>70</v>
      </c>
      <c r="C295" s="416"/>
      <c r="D295" s="417" t="s">
        <v>536</v>
      </c>
      <c r="E295" s="417"/>
      <c r="F295" s="417"/>
      <c r="G295" s="417"/>
      <c r="H295" s="418"/>
      <c r="I295" s="79"/>
      <c r="J295" s="14"/>
    </row>
    <row r="296" spans="1:10" ht="16.5" thickTop="1" thickBot="1">
      <c r="A296" s="15"/>
      <c r="B296" s="381" t="s">
        <v>69</v>
      </c>
      <c r="C296" s="382"/>
      <c r="D296" s="382"/>
      <c r="E296" s="382"/>
      <c r="F296" s="382"/>
      <c r="G296" s="382"/>
      <c r="H296" s="383"/>
      <c r="I296" s="79"/>
      <c r="J296" s="14"/>
    </row>
    <row r="297" spans="1:10">
      <c r="A297" s="15"/>
      <c r="B297" s="384" t="s">
        <v>65</v>
      </c>
      <c r="C297" s="385"/>
      <c r="D297" s="388" t="s">
        <v>537</v>
      </c>
      <c r="E297" s="388"/>
      <c r="F297" s="388"/>
      <c r="G297" s="389"/>
      <c r="H297" s="327" t="s">
        <v>68</v>
      </c>
      <c r="I297" s="79"/>
      <c r="J297" s="14"/>
    </row>
    <row r="298" spans="1:10" ht="15.75" thickBot="1">
      <c r="A298" s="15"/>
      <c r="B298" s="386"/>
      <c r="C298" s="387"/>
      <c r="D298" s="390"/>
      <c r="E298" s="390"/>
      <c r="F298" s="390"/>
      <c r="G298" s="391"/>
      <c r="H298" s="86">
        <v>0.9</v>
      </c>
      <c r="I298" s="79"/>
      <c r="J298" s="14"/>
    </row>
    <row r="299" spans="1:10">
      <c r="A299" s="15"/>
      <c r="B299" s="392" t="s">
        <v>64</v>
      </c>
      <c r="C299" s="393"/>
      <c r="D299" s="419" t="s">
        <v>538</v>
      </c>
      <c r="E299" s="419"/>
      <c r="F299" s="419"/>
      <c r="G299" s="420"/>
      <c r="H299" s="327" t="s">
        <v>68</v>
      </c>
      <c r="I299" s="79"/>
      <c r="J299" s="14"/>
    </row>
    <row r="300" spans="1:10" ht="15.75" thickBot="1">
      <c r="A300" s="15"/>
      <c r="B300" s="386"/>
      <c r="C300" s="387"/>
      <c r="D300" s="421"/>
      <c r="E300" s="421"/>
      <c r="F300" s="421"/>
      <c r="G300" s="422"/>
      <c r="H300" s="86">
        <v>0.15</v>
      </c>
      <c r="I300" s="79"/>
      <c r="J300" s="14"/>
    </row>
    <row r="301" spans="1:10">
      <c r="A301" s="15"/>
      <c r="B301" s="392" t="s">
        <v>67</v>
      </c>
      <c r="C301" s="393"/>
      <c r="D301" s="396" t="s">
        <v>539</v>
      </c>
      <c r="E301" s="397"/>
      <c r="F301" s="397"/>
      <c r="G301" s="398"/>
      <c r="H301" s="85"/>
      <c r="I301" s="79"/>
      <c r="J301" s="14"/>
    </row>
    <row r="302" spans="1:10" ht="15.75" thickBot="1">
      <c r="A302" s="15"/>
      <c r="B302" s="394"/>
      <c r="C302" s="395"/>
      <c r="D302" s="399"/>
      <c r="E302" s="400"/>
      <c r="F302" s="400"/>
      <c r="G302" s="401"/>
      <c r="H302" s="84"/>
      <c r="I302" s="79"/>
      <c r="J302" s="14"/>
    </row>
    <row r="303" spans="1:10" ht="15.75" thickBot="1">
      <c r="A303" s="15"/>
      <c r="B303" s="381" t="s">
        <v>66</v>
      </c>
      <c r="C303" s="382"/>
      <c r="D303" s="382"/>
      <c r="E303" s="382"/>
      <c r="F303" s="382"/>
      <c r="G303" s="382"/>
      <c r="H303" s="383"/>
      <c r="I303" s="79"/>
      <c r="J303" s="14"/>
    </row>
    <row r="304" spans="1:10" ht="15.75" thickTop="1">
      <c r="A304" s="15"/>
      <c r="B304" s="402" t="s">
        <v>65</v>
      </c>
      <c r="C304" s="403"/>
      <c r="D304" s="404" t="s">
        <v>540</v>
      </c>
      <c r="E304" s="404"/>
      <c r="F304" s="404"/>
      <c r="G304" s="404"/>
      <c r="H304" s="405"/>
      <c r="I304" s="79"/>
      <c r="J304" s="14"/>
    </row>
    <row r="305" spans="1:10">
      <c r="A305" s="15"/>
      <c r="B305" s="367"/>
      <c r="C305" s="368"/>
      <c r="D305" s="390"/>
      <c r="E305" s="390"/>
      <c r="F305" s="390"/>
      <c r="G305" s="390"/>
      <c r="H305" s="406"/>
      <c r="I305" s="79"/>
      <c r="J305" s="14"/>
    </row>
    <row r="306" spans="1:10">
      <c r="A306" s="15"/>
      <c r="B306" s="367" t="s">
        <v>64</v>
      </c>
      <c r="C306" s="368"/>
      <c r="D306" s="371" t="s">
        <v>541</v>
      </c>
      <c r="E306" s="372"/>
      <c r="F306" s="372"/>
      <c r="G306" s="372"/>
      <c r="H306" s="373"/>
      <c r="I306" s="79"/>
      <c r="J306" s="14"/>
    </row>
    <row r="307" spans="1:10" ht="15.75" thickBot="1">
      <c r="A307" s="15"/>
      <c r="B307" s="369"/>
      <c r="C307" s="370"/>
      <c r="D307" s="374"/>
      <c r="E307" s="375"/>
      <c r="F307" s="375"/>
      <c r="G307" s="375"/>
      <c r="H307" s="376"/>
      <c r="I307" s="79"/>
      <c r="J307" s="14"/>
    </row>
    <row r="308" spans="1:10" ht="15.75" thickTop="1">
      <c r="A308" s="15"/>
      <c r="B308" s="83"/>
      <c r="C308" s="83"/>
      <c r="D308" s="82"/>
      <c r="E308" s="82"/>
      <c r="F308" s="82"/>
      <c r="G308" s="82"/>
      <c r="H308" s="82"/>
      <c r="I308" s="79"/>
      <c r="J308" s="14"/>
    </row>
    <row r="309" spans="1:10" ht="15.75" thickBot="1">
      <c r="A309" s="15"/>
      <c r="B309" s="88" t="s">
        <v>543</v>
      </c>
      <c r="C309" s="5"/>
      <c r="D309" s="5"/>
      <c r="E309" s="326"/>
      <c r="F309" s="326"/>
      <c r="G309" s="326"/>
      <c r="H309" s="326"/>
      <c r="I309" s="79"/>
      <c r="J309" s="14"/>
    </row>
    <row r="310" spans="1:10" ht="15.75" thickTop="1">
      <c r="A310" s="15"/>
      <c r="B310" s="407" t="s">
        <v>73</v>
      </c>
      <c r="C310" s="408"/>
      <c r="D310" s="409" t="s">
        <v>535</v>
      </c>
      <c r="E310" s="409"/>
      <c r="F310" s="409"/>
      <c r="G310" s="409"/>
      <c r="H310" s="410"/>
      <c r="I310" s="79"/>
      <c r="J310" s="14"/>
    </row>
    <row r="311" spans="1:10">
      <c r="A311" s="15"/>
      <c r="B311" s="411" t="s">
        <v>72</v>
      </c>
      <c r="C311" s="412"/>
      <c r="D311" s="413" t="s">
        <v>544</v>
      </c>
      <c r="E311" s="413"/>
      <c r="F311" s="413"/>
      <c r="G311" s="413"/>
      <c r="H311" s="414"/>
      <c r="I311" s="79"/>
      <c r="J311" s="14"/>
    </row>
    <row r="312" spans="1:10">
      <c r="A312" s="15"/>
      <c r="B312" s="411" t="s">
        <v>71</v>
      </c>
      <c r="C312" s="412"/>
      <c r="D312" s="413" t="s">
        <v>545</v>
      </c>
      <c r="E312" s="413"/>
      <c r="F312" s="413"/>
      <c r="G312" s="413"/>
      <c r="H312" s="414"/>
      <c r="I312" s="79"/>
      <c r="J312" s="14"/>
    </row>
    <row r="313" spans="1:10" ht="15.75" thickBot="1">
      <c r="A313" s="15"/>
      <c r="B313" s="415" t="s">
        <v>70</v>
      </c>
      <c r="C313" s="416"/>
      <c r="D313" s="417" t="s">
        <v>546</v>
      </c>
      <c r="E313" s="417"/>
      <c r="F313" s="417"/>
      <c r="G313" s="417"/>
      <c r="H313" s="418"/>
      <c r="I313" s="79"/>
      <c r="J313" s="14"/>
    </row>
    <row r="314" spans="1:10" ht="16.5" thickTop="1" thickBot="1">
      <c r="A314" s="15"/>
      <c r="B314" s="381" t="s">
        <v>69</v>
      </c>
      <c r="C314" s="382"/>
      <c r="D314" s="382"/>
      <c r="E314" s="382"/>
      <c r="F314" s="382"/>
      <c r="G314" s="382"/>
      <c r="H314" s="383"/>
      <c r="I314" s="79"/>
      <c r="J314" s="14"/>
    </row>
    <row r="315" spans="1:10">
      <c r="A315" s="15"/>
      <c r="B315" s="384" t="s">
        <v>65</v>
      </c>
      <c r="C315" s="385"/>
      <c r="D315" s="388" t="s">
        <v>547</v>
      </c>
      <c r="E315" s="388"/>
      <c r="F315" s="388"/>
      <c r="G315" s="389"/>
      <c r="H315" s="327" t="s">
        <v>68</v>
      </c>
      <c r="I315" s="79"/>
      <c r="J315" s="14"/>
    </row>
    <row r="316" spans="1:10" ht="15.75" thickBot="1">
      <c r="A316" s="15"/>
      <c r="B316" s="386"/>
      <c r="C316" s="387"/>
      <c r="D316" s="390"/>
      <c r="E316" s="390"/>
      <c r="F316" s="390"/>
      <c r="G316" s="391"/>
      <c r="H316" s="86">
        <v>0.15</v>
      </c>
      <c r="I316" s="79"/>
      <c r="J316" s="14"/>
    </row>
    <row r="317" spans="1:10">
      <c r="A317" s="15"/>
      <c r="B317" s="392" t="s">
        <v>64</v>
      </c>
      <c r="C317" s="393"/>
      <c r="D317" s="388" t="s">
        <v>548</v>
      </c>
      <c r="E317" s="388"/>
      <c r="F317" s="388"/>
      <c r="G317" s="389"/>
      <c r="H317" s="327" t="s">
        <v>68</v>
      </c>
      <c r="I317" s="79"/>
      <c r="J317" s="14"/>
    </row>
    <row r="318" spans="1:10" ht="15.75" thickBot="1">
      <c r="A318" s="15"/>
      <c r="B318" s="386"/>
      <c r="C318" s="387"/>
      <c r="D318" s="390"/>
      <c r="E318" s="390"/>
      <c r="F318" s="390"/>
      <c r="G318" s="391"/>
      <c r="H318" s="86">
        <v>0.3</v>
      </c>
      <c r="I318" s="79"/>
      <c r="J318" s="14"/>
    </row>
    <row r="319" spans="1:10">
      <c r="A319" s="15"/>
      <c r="B319" s="392" t="s">
        <v>67</v>
      </c>
      <c r="C319" s="393"/>
      <c r="D319" s="396" t="s">
        <v>549</v>
      </c>
      <c r="E319" s="397"/>
      <c r="F319" s="397"/>
      <c r="G319" s="398"/>
      <c r="H319" s="85"/>
      <c r="I319" s="79"/>
      <c r="J319" s="14"/>
    </row>
    <row r="320" spans="1:10" ht="15.75" thickBot="1">
      <c r="A320" s="15"/>
      <c r="B320" s="394"/>
      <c r="C320" s="395"/>
      <c r="D320" s="399"/>
      <c r="E320" s="400"/>
      <c r="F320" s="400"/>
      <c r="G320" s="401"/>
      <c r="H320" s="84"/>
      <c r="I320" s="79"/>
      <c r="J320" s="14"/>
    </row>
    <row r="321" spans="1:10" ht="15.75" thickBot="1">
      <c r="A321" s="15"/>
      <c r="B321" s="381" t="s">
        <v>66</v>
      </c>
      <c r="C321" s="382"/>
      <c r="D321" s="382"/>
      <c r="E321" s="382"/>
      <c r="F321" s="382"/>
      <c r="G321" s="382"/>
      <c r="H321" s="383"/>
      <c r="I321" s="79"/>
      <c r="J321" s="14"/>
    </row>
    <row r="322" spans="1:10" ht="15.75" thickTop="1">
      <c r="A322" s="15"/>
      <c r="B322" s="402" t="s">
        <v>65</v>
      </c>
      <c r="C322" s="403"/>
      <c r="D322" s="404" t="s">
        <v>364</v>
      </c>
      <c r="E322" s="404"/>
      <c r="F322" s="404"/>
      <c r="G322" s="404"/>
      <c r="H322" s="405"/>
      <c r="I322" s="79"/>
      <c r="J322" s="14"/>
    </row>
    <row r="323" spans="1:10">
      <c r="A323" s="15"/>
      <c r="B323" s="367"/>
      <c r="C323" s="368"/>
      <c r="D323" s="390"/>
      <c r="E323" s="390"/>
      <c r="F323" s="390"/>
      <c r="G323" s="390"/>
      <c r="H323" s="406"/>
      <c r="I323" s="79"/>
      <c r="J323" s="14"/>
    </row>
    <row r="324" spans="1:10">
      <c r="A324" s="15"/>
      <c r="B324" s="367" t="s">
        <v>64</v>
      </c>
      <c r="C324" s="368"/>
      <c r="D324" s="371" t="s">
        <v>364</v>
      </c>
      <c r="E324" s="372"/>
      <c r="F324" s="372"/>
      <c r="G324" s="372"/>
      <c r="H324" s="373"/>
      <c r="I324" s="79"/>
      <c r="J324" s="14"/>
    </row>
    <row r="325" spans="1:10" ht="15.75" thickBot="1">
      <c r="A325" s="15"/>
      <c r="B325" s="369"/>
      <c r="C325" s="370"/>
      <c r="D325" s="374"/>
      <c r="E325" s="375"/>
      <c r="F325" s="375"/>
      <c r="G325" s="375"/>
      <c r="H325" s="376"/>
      <c r="I325" s="79"/>
      <c r="J325" s="14"/>
    </row>
    <row r="326" spans="1:10" ht="15.75" thickTop="1">
      <c r="A326" s="15"/>
      <c r="B326" s="83"/>
      <c r="C326" s="83"/>
      <c r="D326" s="82"/>
      <c r="E326" s="82"/>
      <c r="F326" s="82"/>
      <c r="G326" s="82"/>
      <c r="H326" s="82"/>
      <c r="I326" s="79"/>
      <c r="J326" s="14"/>
    </row>
    <row r="327" spans="1:10">
      <c r="A327" s="15"/>
      <c r="B327" s="495" t="s">
        <v>517</v>
      </c>
      <c r="C327" s="495"/>
      <c r="D327" s="495"/>
      <c r="E327" s="495"/>
      <c r="F327" s="495"/>
      <c r="G327" s="495"/>
      <c r="H327" s="495"/>
      <c r="I327" s="495"/>
      <c r="J327" s="496"/>
    </row>
    <row r="328" spans="1:10">
      <c r="A328" s="15"/>
      <c r="B328" s="495"/>
      <c r="C328" s="495"/>
      <c r="D328" s="495"/>
      <c r="E328" s="495"/>
      <c r="F328" s="495"/>
      <c r="G328" s="495"/>
      <c r="H328" s="495"/>
      <c r="I328" s="495"/>
      <c r="J328" s="496"/>
    </row>
    <row r="329" spans="1:10">
      <c r="A329" s="15"/>
      <c r="B329" s="81"/>
      <c r="C329" s="81"/>
      <c r="D329" s="80"/>
      <c r="E329" s="80"/>
      <c r="F329" s="80"/>
      <c r="G329" s="80"/>
      <c r="H329" s="80"/>
      <c r="I329" s="79"/>
      <c r="J329" s="14"/>
    </row>
    <row r="330" spans="1:10">
      <c r="A330" s="15"/>
      <c r="C330" s="5"/>
      <c r="D330" s="5"/>
      <c r="E330" s="5"/>
      <c r="F330" s="5"/>
      <c r="G330" s="5"/>
      <c r="I330" s="79"/>
      <c r="J330" s="14"/>
    </row>
    <row r="331" spans="1:10">
      <c r="A331" s="15"/>
      <c r="B331" s="493" t="s">
        <v>63</v>
      </c>
      <c r="C331" s="493"/>
      <c r="D331" s="493"/>
      <c r="E331" s="493"/>
      <c r="F331" s="493"/>
      <c r="G331" s="493"/>
      <c r="H331" s="493"/>
      <c r="I331" s="493"/>
      <c r="J331" s="494"/>
    </row>
    <row r="332" spans="1:10" ht="16.5">
      <c r="A332" s="15"/>
      <c r="B332" s="78"/>
      <c r="C332" s="5"/>
      <c r="D332" s="5"/>
      <c r="E332" s="5"/>
      <c r="F332" s="5"/>
      <c r="G332" s="5"/>
      <c r="I332" s="77"/>
      <c r="J332" s="14"/>
    </row>
    <row r="333" spans="1:10">
      <c r="A333" s="15"/>
      <c r="B333" s="25" t="s">
        <v>62</v>
      </c>
      <c r="C333" s="5"/>
      <c r="D333" s="5"/>
      <c r="E333" s="5"/>
      <c r="F333" s="5"/>
      <c r="G333" s="5"/>
      <c r="I333" s="77"/>
      <c r="J333" s="14"/>
    </row>
    <row r="334" spans="1:10">
      <c r="A334" s="15"/>
      <c r="B334" s="25"/>
      <c r="C334" s="5"/>
      <c r="D334" s="5"/>
      <c r="E334" s="5"/>
      <c r="F334" s="5"/>
      <c r="G334" s="5"/>
      <c r="I334" s="77"/>
      <c r="J334" s="14"/>
    </row>
    <row r="335" spans="1:10" ht="35.1" customHeight="1">
      <c r="A335" s="15"/>
      <c r="B335" s="67" t="s">
        <v>332</v>
      </c>
      <c r="C335" s="436" t="s">
        <v>353</v>
      </c>
      <c r="D335" s="436"/>
      <c r="E335" s="436"/>
      <c r="F335" s="436"/>
      <c r="G335" s="436"/>
      <c r="H335" s="436"/>
      <c r="I335" s="436"/>
      <c r="J335" s="490"/>
    </row>
    <row r="336" spans="1:10" ht="35.1" customHeight="1" thickBot="1">
      <c r="A336" s="19"/>
      <c r="B336" s="76" t="s">
        <v>334</v>
      </c>
      <c r="C336" s="491" t="s">
        <v>415</v>
      </c>
      <c r="D336" s="491"/>
      <c r="E336" s="491"/>
      <c r="F336" s="491"/>
      <c r="G336" s="491"/>
      <c r="H336" s="491"/>
      <c r="I336" s="491"/>
      <c r="J336" s="492"/>
    </row>
    <row r="337" spans="1:12">
      <c r="A337" s="5"/>
      <c r="B337" s="67" t="s">
        <v>302</v>
      </c>
      <c r="C337" s="436" t="s">
        <v>302</v>
      </c>
      <c r="D337" s="436"/>
      <c r="E337" s="436"/>
      <c r="F337" s="436"/>
      <c r="G337" s="436"/>
      <c r="H337" s="436"/>
      <c r="I337" s="436"/>
      <c r="J337" s="436"/>
    </row>
    <row r="338" spans="1:12" ht="15.75" thickBot="1">
      <c r="A338" s="5"/>
      <c r="B338" s="67" t="s">
        <v>302</v>
      </c>
      <c r="C338" s="436" t="s">
        <v>302</v>
      </c>
      <c r="D338" s="436"/>
      <c r="E338" s="436"/>
      <c r="F338" s="436"/>
      <c r="G338" s="436"/>
      <c r="H338" s="436"/>
      <c r="I338" s="436"/>
      <c r="J338" s="436"/>
    </row>
    <row r="339" spans="1:12">
      <c r="A339" s="38"/>
      <c r="B339" s="75"/>
      <c r="C339" s="74"/>
      <c r="D339" s="74"/>
      <c r="E339" s="74"/>
      <c r="F339" s="74"/>
      <c r="G339" s="74"/>
      <c r="H339" s="74"/>
      <c r="I339" s="74"/>
      <c r="J339" s="73"/>
    </row>
    <row r="340" spans="1:12" ht="43.5" customHeight="1">
      <c r="A340" s="15"/>
      <c r="B340" s="67" t="s">
        <v>330</v>
      </c>
      <c r="C340" s="436" t="s">
        <v>354</v>
      </c>
      <c r="D340" s="436"/>
      <c r="E340" s="436"/>
      <c r="F340" s="436"/>
      <c r="G340" s="436"/>
      <c r="H340" s="436"/>
      <c r="I340" s="436"/>
      <c r="J340" s="490"/>
    </row>
    <row r="341" spans="1:12" ht="35.1" customHeight="1">
      <c r="A341" s="15"/>
      <c r="B341" s="67" t="s">
        <v>302</v>
      </c>
      <c r="C341" s="436" t="s">
        <v>302</v>
      </c>
      <c r="D341" s="436"/>
      <c r="E341" s="436"/>
      <c r="F341" s="436"/>
      <c r="G341" s="436"/>
      <c r="H341" s="436"/>
      <c r="I341" s="436"/>
      <c r="J341" s="490"/>
    </row>
    <row r="342" spans="1:12" ht="35.1" customHeight="1">
      <c r="A342" s="15"/>
      <c r="B342" s="67" t="s">
        <v>302</v>
      </c>
      <c r="C342" s="436" t="s">
        <v>302</v>
      </c>
      <c r="D342" s="436"/>
      <c r="E342" s="436"/>
      <c r="F342" s="436"/>
      <c r="G342" s="436"/>
      <c r="H342" s="436"/>
      <c r="I342" s="436"/>
      <c r="J342" s="490"/>
    </row>
    <row r="343" spans="1:12" ht="35.1" customHeight="1">
      <c r="A343" s="15"/>
      <c r="B343" s="67" t="s">
        <v>302</v>
      </c>
      <c r="C343" s="436" t="s">
        <v>302</v>
      </c>
      <c r="D343" s="436"/>
      <c r="E343" s="436"/>
      <c r="F343" s="436"/>
      <c r="G343" s="436"/>
      <c r="H343" s="436"/>
      <c r="I343" s="436"/>
      <c r="J343" s="490"/>
    </row>
    <row r="344" spans="1:12" ht="35.1" customHeight="1">
      <c r="A344" s="15"/>
      <c r="B344" s="67" t="s">
        <v>326</v>
      </c>
      <c r="C344" s="436" t="s">
        <v>355</v>
      </c>
      <c r="D344" s="436"/>
      <c r="E344" s="436"/>
      <c r="F344" s="436"/>
      <c r="G344" s="436"/>
      <c r="H344" s="436"/>
      <c r="I344" s="436"/>
      <c r="J344" s="490"/>
    </row>
    <row r="345" spans="1:12" ht="35.1" customHeight="1">
      <c r="A345" s="15"/>
      <c r="B345" s="67" t="s">
        <v>328</v>
      </c>
      <c r="C345" s="436" t="s">
        <v>356</v>
      </c>
      <c r="D345" s="436"/>
      <c r="E345" s="436"/>
      <c r="F345" s="436"/>
      <c r="G345" s="436"/>
      <c r="H345" s="436"/>
      <c r="I345" s="436"/>
      <c r="J345" s="490"/>
    </row>
    <row r="346" spans="1:12" ht="35.1" customHeight="1">
      <c r="A346" s="15"/>
      <c r="B346" s="67" t="s">
        <v>302</v>
      </c>
      <c r="C346" s="436" t="s">
        <v>302</v>
      </c>
      <c r="D346" s="436"/>
      <c r="E346" s="436"/>
      <c r="F346" s="436"/>
      <c r="G346" s="436"/>
      <c r="H346" s="436"/>
      <c r="I346" s="436"/>
      <c r="J346" s="490"/>
    </row>
    <row r="347" spans="1:12" ht="35.1" customHeight="1">
      <c r="A347" s="15"/>
      <c r="B347" s="67" t="s">
        <v>302</v>
      </c>
      <c r="C347" s="436" t="s">
        <v>302</v>
      </c>
      <c r="D347" s="436"/>
      <c r="E347" s="436"/>
      <c r="F347" s="436"/>
      <c r="G347" s="436"/>
      <c r="H347" s="436"/>
      <c r="I347" s="436"/>
      <c r="J347" s="490"/>
    </row>
    <row r="348" spans="1:12" ht="47.25" customHeight="1">
      <c r="A348" s="15"/>
      <c r="B348" s="67" t="s">
        <v>302</v>
      </c>
      <c r="C348" s="436" t="s">
        <v>302</v>
      </c>
      <c r="D348" s="436"/>
      <c r="E348" s="436"/>
      <c r="F348" s="436"/>
      <c r="G348" s="436"/>
      <c r="H348" s="436"/>
      <c r="I348" s="436"/>
      <c r="J348" s="490"/>
    </row>
    <row r="349" spans="1:12" ht="35.1" customHeight="1">
      <c r="A349" s="15"/>
      <c r="B349" s="67" t="s">
        <v>302</v>
      </c>
      <c r="C349" s="436" t="s">
        <v>302</v>
      </c>
      <c r="D349" s="436"/>
      <c r="E349" s="436"/>
      <c r="F349" s="436"/>
      <c r="G349" s="436"/>
      <c r="H349" s="436"/>
      <c r="I349" s="436"/>
      <c r="J349" s="490"/>
    </row>
    <row r="350" spans="1:12" ht="35.1" customHeight="1">
      <c r="A350" s="15"/>
      <c r="B350" s="67" t="s">
        <v>302</v>
      </c>
      <c r="C350" s="436" t="s">
        <v>302</v>
      </c>
      <c r="D350" s="436"/>
      <c r="E350" s="436"/>
      <c r="F350" s="436"/>
      <c r="G350" s="436"/>
      <c r="H350" s="436"/>
      <c r="I350" s="436"/>
      <c r="J350" s="490"/>
    </row>
    <row r="351" spans="1:12" ht="76.5" customHeight="1">
      <c r="A351" s="15"/>
      <c r="B351" s="67" t="s">
        <v>302</v>
      </c>
      <c r="C351" s="436" t="s">
        <v>302</v>
      </c>
      <c r="D351" s="436"/>
      <c r="E351" s="436"/>
      <c r="F351" s="436"/>
      <c r="G351" s="436"/>
      <c r="H351" s="436"/>
      <c r="I351" s="436"/>
      <c r="J351" s="490"/>
      <c r="L351" s="25"/>
    </row>
    <row r="352" spans="1:12" ht="30" customHeight="1">
      <c r="A352" s="15"/>
      <c r="B352" s="67" t="s">
        <v>302</v>
      </c>
      <c r="C352" s="436" t="s">
        <v>302</v>
      </c>
      <c r="D352" s="436"/>
      <c r="E352" s="436"/>
      <c r="F352" s="436"/>
      <c r="G352" s="436"/>
      <c r="H352" s="436"/>
      <c r="I352" s="436"/>
      <c r="J352" s="490"/>
    </row>
    <row r="353" spans="1:11" ht="25.5" customHeight="1">
      <c r="A353" s="15"/>
      <c r="B353" s="67" t="s">
        <v>302</v>
      </c>
      <c r="C353" s="436" t="s">
        <v>302</v>
      </c>
      <c r="D353" s="436"/>
      <c r="E353" s="436"/>
      <c r="F353" s="436"/>
      <c r="G353" s="436"/>
      <c r="H353" s="436"/>
      <c r="I353" s="436"/>
      <c r="J353" s="490"/>
    </row>
    <row r="354" spans="1:11" ht="28.5" customHeight="1">
      <c r="A354" s="15"/>
      <c r="B354" s="67" t="s">
        <v>302</v>
      </c>
      <c r="C354" s="436" t="s">
        <v>302</v>
      </c>
      <c r="D354" s="436"/>
      <c r="E354" s="436"/>
      <c r="F354" s="436"/>
      <c r="G354" s="436"/>
      <c r="H354" s="436"/>
      <c r="I354" s="436"/>
      <c r="J354" s="490"/>
      <c r="K354" s="68"/>
    </row>
    <row r="355" spans="1:11" ht="28.5" customHeight="1">
      <c r="A355" s="15"/>
      <c r="B355" s="67" t="s">
        <v>302</v>
      </c>
      <c r="C355" s="436" t="s">
        <v>302</v>
      </c>
      <c r="D355" s="436"/>
      <c r="E355" s="436"/>
      <c r="F355" s="436"/>
      <c r="G355" s="436"/>
      <c r="H355" s="436"/>
      <c r="I355" s="436"/>
      <c r="J355" s="490"/>
      <c r="K355" s="68"/>
    </row>
    <row r="356" spans="1:11" ht="15.75" customHeight="1">
      <c r="A356" s="15"/>
      <c r="B356" s="67" t="s">
        <v>302</v>
      </c>
      <c r="C356" s="72" t="s">
        <v>302</v>
      </c>
      <c r="D356" s="10"/>
      <c r="E356" s="10"/>
      <c r="F356" s="10"/>
      <c r="G356" s="10"/>
      <c r="H356" s="10"/>
      <c r="I356" s="10"/>
      <c r="J356" s="69"/>
      <c r="K356" s="68"/>
    </row>
    <row r="357" spans="1:11">
      <c r="A357" s="15"/>
      <c r="B357" s="67"/>
      <c r="C357" s="70"/>
      <c r="D357" s="10"/>
      <c r="E357" s="10"/>
      <c r="F357" s="10"/>
      <c r="G357" s="10"/>
      <c r="H357" s="10"/>
      <c r="I357" s="10"/>
      <c r="J357" s="69"/>
      <c r="K357" s="68"/>
    </row>
    <row r="358" spans="1:11">
      <c r="A358" s="15"/>
      <c r="B358" s="71"/>
      <c r="C358" s="70"/>
      <c r="D358" s="10"/>
      <c r="E358" s="10"/>
      <c r="F358" s="10"/>
      <c r="G358" s="10"/>
      <c r="H358" s="10"/>
      <c r="I358" s="10"/>
      <c r="J358" s="69"/>
      <c r="K358" s="68"/>
    </row>
    <row r="359" spans="1:11" s="5" customFormat="1">
      <c r="A359" s="15"/>
      <c r="B359" s="25" t="s">
        <v>61</v>
      </c>
      <c r="C359" s="63"/>
      <c r="D359" s="63"/>
      <c r="E359" s="63"/>
      <c r="F359" s="63"/>
      <c r="G359" s="63"/>
      <c r="H359" s="63"/>
      <c r="I359" s="63"/>
      <c r="J359" s="14"/>
    </row>
    <row r="360" spans="1:11" s="5" customFormat="1">
      <c r="A360" s="15"/>
      <c r="B360" s="25"/>
      <c r="C360" s="63"/>
      <c r="D360" s="63"/>
      <c r="E360" s="63"/>
      <c r="F360" s="63"/>
      <c r="G360" s="63"/>
      <c r="H360" s="63"/>
      <c r="I360" s="63"/>
      <c r="J360" s="14"/>
    </row>
    <row r="361" spans="1:11" s="5" customFormat="1" ht="45" customHeight="1">
      <c r="A361" s="15"/>
      <c r="B361" s="67">
        <v>3220</v>
      </c>
      <c r="C361" s="590" t="s">
        <v>357</v>
      </c>
      <c r="D361" s="590"/>
      <c r="E361" s="590"/>
      <c r="F361" s="590"/>
      <c r="G361" s="590"/>
      <c r="H361" s="590"/>
      <c r="I361" s="590"/>
      <c r="J361" s="591"/>
    </row>
    <row r="362" spans="1:11" s="5" customFormat="1" ht="45" customHeight="1">
      <c r="A362" s="15"/>
      <c r="B362" s="67">
        <v>3240</v>
      </c>
      <c r="C362" s="590" t="s">
        <v>358</v>
      </c>
      <c r="D362" s="590"/>
      <c r="E362" s="590"/>
      <c r="F362" s="590"/>
      <c r="G362" s="590"/>
      <c r="H362" s="590"/>
      <c r="I362" s="590"/>
      <c r="J362" s="591"/>
    </row>
    <row r="363" spans="1:11" s="5" customFormat="1" ht="45" customHeight="1">
      <c r="A363" s="15"/>
      <c r="B363" s="67">
        <v>3250</v>
      </c>
      <c r="C363" s="590" t="s">
        <v>359</v>
      </c>
      <c r="D363" s="590"/>
      <c r="E363" s="590"/>
      <c r="F363" s="590"/>
      <c r="G363" s="590"/>
      <c r="H363" s="590"/>
      <c r="I363" s="590"/>
      <c r="J363" s="591"/>
    </row>
    <row r="364" spans="1:11" s="5" customFormat="1" ht="45" customHeight="1">
      <c r="A364" s="15"/>
      <c r="B364" s="67">
        <v>3260</v>
      </c>
      <c r="C364" s="590" t="s">
        <v>360</v>
      </c>
      <c r="D364" s="590"/>
      <c r="E364" s="590"/>
      <c r="F364" s="590"/>
      <c r="G364" s="590"/>
      <c r="H364" s="590"/>
      <c r="I364" s="590"/>
      <c r="J364" s="591"/>
    </row>
    <row r="365" spans="1:11" s="5" customFormat="1" ht="45" customHeight="1">
      <c r="A365" s="15"/>
      <c r="B365" s="67" t="s">
        <v>320</v>
      </c>
      <c r="C365" s="590" t="s">
        <v>361</v>
      </c>
      <c r="D365" s="590"/>
      <c r="E365" s="590"/>
      <c r="F365" s="590"/>
      <c r="G365" s="590"/>
      <c r="H365" s="590"/>
      <c r="I365" s="590"/>
      <c r="J365" s="591"/>
    </row>
    <row r="366" spans="1:11" s="5" customFormat="1" ht="45" customHeight="1">
      <c r="A366" s="15"/>
      <c r="B366" s="67" t="s">
        <v>322</v>
      </c>
      <c r="C366" s="592" t="s">
        <v>416</v>
      </c>
      <c r="D366" s="592"/>
      <c r="E366" s="592"/>
      <c r="F366" s="592"/>
      <c r="G366" s="592"/>
      <c r="H366" s="592"/>
      <c r="I366" s="592"/>
      <c r="J366" s="593"/>
    </row>
    <row r="367" spans="1:11" s="5" customFormat="1" ht="45" customHeight="1">
      <c r="A367" s="15"/>
      <c r="B367" s="67" t="s">
        <v>153</v>
      </c>
      <c r="C367" s="590" t="s">
        <v>362</v>
      </c>
      <c r="D367" s="590"/>
      <c r="E367" s="590"/>
      <c r="F367" s="590"/>
      <c r="G367" s="590"/>
      <c r="H367" s="590"/>
      <c r="I367" s="590"/>
      <c r="J367" s="591"/>
    </row>
    <row r="368" spans="1:11" s="5" customFormat="1" ht="45" customHeight="1">
      <c r="A368" s="15"/>
      <c r="B368" s="67">
        <v>6420</v>
      </c>
      <c r="C368" s="590" t="s">
        <v>363</v>
      </c>
      <c r="D368" s="590"/>
      <c r="E368" s="590"/>
      <c r="F368" s="590"/>
      <c r="G368" s="590"/>
      <c r="H368" s="590"/>
      <c r="I368" s="590"/>
      <c r="J368" s="591"/>
    </row>
    <row r="369" spans="1:11" s="5" customFormat="1" ht="45" customHeight="1">
      <c r="A369" s="15"/>
      <c r="B369" s="67" t="s">
        <v>302</v>
      </c>
      <c r="C369" s="590" t="s">
        <v>302</v>
      </c>
      <c r="D369" s="590"/>
      <c r="E369" s="590"/>
      <c r="F369" s="590"/>
      <c r="G369" s="590"/>
      <c r="H369" s="590"/>
      <c r="I369" s="590"/>
      <c r="J369" s="591"/>
    </row>
    <row r="370" spans="1:11" s="5" customFormat="1" ht="45" customHeight="1">
      <c r="A370" s="15"/>
      <c r="B370" s="67" t="s">
        <v>302</v>
      </c>
      <c r="C370" s="590" t="s">
        <v>302</v>
      </c>
      <c r="D370" s="590"/>
      <c r="E370" s="590"/>
      <c r="F370" s="590"/>
      <c r="G370" s="590"/>
      <c r="H370" s="590"/>
      <c r="I370" s="590"/>
      <c r="J370" s="591"/>
    </row>
    <row r="371" spans="1:11" s="5" customFormat="1">
      <c r="A371" s="15"/>
      <c r="B371" s="67"/>
      <c r="C371" s="63"/>
      <c r="D371" s="63"/>
      <c r="E371" s="63"/>
      <c r="F371" s="63"/>
      <c r="G371" s="63"/>
      <c r="H371" s="63"/>
      <c r="I371" s="63"/>
      <c r="J371" s="14"/>
    </row>
    <row r="372" spans="1:11" s="5" customFormat="1">
      <c r="A372" s="15"/>
      <c r="B372" s="25" t="s">
        <v>60</v>
      </c>
      <c r="C372" s="63"/>
      <c r="D372" s="329"/>
      <c r="E372" s="63"/>
      <c r="F372" s="63"/>
      <c r="G372" s="63"/>
      <c r="H372" s="63"/>
      <c r="I372" s="63"/>
      <c r="J372" s="14"/>
    </row>
    <row r="373" spans="1:11" s="5" customFormat="1" ht="15.75" thickBot="1">
      <c r="A373" s="15"/>
      <c r="C373" s="63"/>
      <c r="D373" s="63"/>
      <c r="E373" s="63"/>
      <c r="F373" s="63"/>
      <c r="G373" s="63"/>
      <c r="H373" s="63"/>
      <c r="I373" s="63"/>
      <c r="J373" s="14"/>
    </row>
    <row r="374" spans="1:11" s="5" customFormat="1" ht="33.75" customHeight="1" thickTop="1">
      <c r="A374" s="15"/>
      <c r="B374" s="589" t="s">
        <v>59</v>
      </c>
      <c r="C374" s="573"/>
      <c r="D374" s="573"/>
      <c r="E374" s="594">
        <v>159</v>
      </c>
      <c r="F374" s="595"/>
      <c r="G374" s="63"/>
      <c r="H374" s="63"/>
      <c r="I374" s="63"/>
      <c r="J374" s="14"/>
    </row>
    <row r="375" spans="1:11" s="5" customFormat="1">
      <c r="A375" s="15"/>
      <c r="B375" s="460" t="s">
        <v>58</v>
      </c>
      <c r="C375" s="413"/>
      <c r="D375" s="413"/>
      <c r="E375" s="413" t="s">
        <v>375</v>
      </c>
      <c r="F375" s="414"/>
      <c r="G375" s="63"/>
      <c r="H375" s="63"/>
      <c r="I375" s="63"/>
      <c r="J375" s="14"/>
    </row>
    <row r="376" spans="1:11" s="5" customFormat="1">
      <c r="A376" s="15"/>
      <c r="B376" s="460" t="s">
        <v>57</v>
      </c>
      <c r="C376" s="413"/>
      <c r="D376" s="413"/>
      <c r="E376" s="413" t="s">
        <v>550</v>
      </c>
      <c r="F376" s="414"/>
      <c r="G376" s="63"/>
      <c r="H376" s="63"/>
      <c r="I376" s="63"/>
      <c r="J376" s="14"/>
    </row>
    <row r="377" spans="1:11" s="5" customFormat="1">
      <c r="A377" s="15"/>
      <c r="B377" s="460" t="s">
        <v>56</v>
      </c>
      <c r="C377" s="413"/>
      <c r="D377" s="413"/>
      <c r="E377" s="413" t="s">
        <v>375</v>
      </c>
      <c r="F377" s="414"/>
      <c r="G377" s="63"/>
      <c r="H377" s="63"/>
      <c r="I377" s="63"/>
      <c r="J377" s="14"/>
    </row>
    <row r="378" spans="1:11" s="5" customFormat="1" ht="15.75" thickBot="1">
      <c r="A378" s="15"/>
      <c r="B378" s="464" t="s">
        <v>55</v>
      </c>
      <c r="C378" s="465"/>
      <c r="D378" s="465"/>
      <c r="E378" s="465" t="s">
        <v>551</v>
      </c>
      <c r="F378" s="466"/>
      <c r="G378" s="63"/>
      <c r="H378" s="63"/>
      <c r="I378" s="63"/>
      <c r="J378" s="14"/>
    </row>
    <row r="379" spans="1:11" s="66" customFormat="1" ht="15.75" thickTop="1">
      <c r="A379" s="15"/>
      <c r="B379" s="25"/>
      <c r="C379" s="5"/>
      <c r="D379" s="5"/>
      <c r="E379" s="5"/>
      <c r="F379" s="5"/>
      <c r="G379" s="5"/>
      <c r="H379" s="5"/>
      <c r="I379" s="10"/>
      <c r="J379" s="14"/>
    </row>
    <row r="380" spans="1:11" s="55" customFormat="1">
      <c r="A380" s="15"/>
      <c r="B380" s="25" t="s">
        <v>54</v>
      </c>
      <c r="C380" s="5"/>
      <c r="D380" s="5"/>
      <c r="E380" s="5"/>
      <c r="F380" s="5"/>
      <c r="G380" s="5"/>
      <c r="H380" s="5"/>
      <c r="I380" s="10"/>
      <c r="J380" s="14"/>
      <c r="K380" s="56"/>
    </row>
    <row r="381" spans="1:11" s="55" customFormat="1" ht="15.75" thickBot="1">
      <c r="A381" s="15"/>
      <c r="B381" s="25"/>
      <c r="C381" s="5"/>
      <c r="D381" s="5"/>
      <c r="E381" s="5"/>
      <c r="F381" s="5"/>
      <c r="G381" s="5"/>
      <c r="H381" s="5"/>
      <c r="I381" s="10"/>
      <c r="J381" s="14"/>
      <c r="K381" s="56"/>
    </row>
    <row r="382" spans="1:11" s="55" customFormat="1" ht="16.5" thickTop="1" thickBot="1">
      <c r="A382" s="15"/>
      <c r="B382" s="473" t="s">
        <v>53</v>
      </c>
      <c r="C382" s="474"/>
      <c r="D382" s="474"/>
      <c r="E382" s="474"/>
      <c r="F382" s="474"/>
      <c r="G382" s="474"/>
      <c r="H382" s="474"/>
      <c r="I382" s="475"/>
      <c r="J382" s="14"/>
      <c r="K382" s="56"/>
    </row>
    <row r="383" spans="1:11" s="55" customFormat="1" ht="15.75" thickTop="1">
      <c r="A383" s="15"/>
      <c r="B383" s="470" t="s">
        <v>52</v>
      </c>
      <c r="C383" s="471"/>
      <c r="D383" s="461">
        <v>75.2</v>
      </c>
      <c r="E383" s="461">
        <v>0</v>
      </c>
      <c r="F383" s="476" t="s">
        <v>51</v>
      </c>
      <c r="G383" s="476"/>
      <c r="H383" s="476"/>
      <c r="I383" s="65">
        <v>159</v>
      </c>
      <c r="J383" s="14"/>
      <c r="K383" s="56"/>
    </row>
    <row r="384" spans="1:11" s="55" customFormat="1">
      <c r="A384" s="15"/>
      <c r="B384" s="460" t="s">
        <v>50</v>
      </c>
      <c r="C384" s="413"/>
      <c r="D384" s="462">
        <v>7</v>
      </c>
      <c r="E384" s="462">
        <v>0</v>
      </c>
      <c r="F384" s="477" t="s">
        <v>49</v>
      </c>
      <c r="G384" s="477"/>
      <c r="H384" s="477"/>
      <c r="I384" s="64">
        <v>2036</v>
      </c>
      <c r="J384" s="14"/>
      <c r="K384" s="56"/>
    </row>
    <row r="385" spans="1:11" s="55" customFormat="1">
      <c r="A385" s="15"/>
      <c r="B385" s="460" t="s">
        <v>48</v>
      </c>
      <c r="C385" s="413"/>
      <c r="D385" s="463">
        <v>8.3074401766841266</v>
      </c>
      <c r="E385" s="463">
        <v>0</v>
      </c>
      <c r="F385" s="477" t="s">
        <v>47</v>
      </c>
      <c r="G385" s="477"/>
      <c r="H385" s="477"/>
      <c r="I385" s="64" t="s">
        <v>365</v>
      </c>
      <c r="J385" s="14"/>
      <c r="K385" s="56"/>
    </row>
    <row r="386" spans="1:11" s="55" customFormat="1" ht="15" customHeight="1">
      <c r="A386" s="15"/>
      <c r="B386" s="460" t="s">
        <v>46</v>
      </c>
      <c r="C386" s="413"/>
      <c r="D386" s="463">
        <v>0.75</v>
      </c>
      <c r="E386" s="463">
        <v>0</v>
      </c>
      <c r="F386" s="472" t="s">
        <v>45</v>
      </c>
      <c r="G386" s="472"/>
      <c r="H386" s="472"/>
      <c r="I386" s="359" t="s">
        <v>364</v>
      </c>
      <c r="J386" s="14"/>
      <c r="K386" s="56"/>
    </row>
    <row r="387" spans="1:11" s="55" customFormat="1" ht="15.75" customHeight="1" thickBot="1">
      <c r="A387" s="15"/>
      <c r="B387" s="464" t="s">
        <v>44</v>
      </c>
      <c r="C387" s="465"/>
      <c r="D387" s="609">
        <v>0.47</v>
      </c>
      <c r="E387" s="609">
        <v>0</v>
      </c>
      <c r="F387" s="478" t="s">
        <v>43</v>
      </c>
      <c r="G387" s="478"/>
      <c r="H387" s="478"/>
      <c r="I387" s="360" t="s">
        <v>364</v>
      </c>
      <c r="J387" s="14"/>
      <c r="K387" s="56"/>
    </row>
    <row r="388" spans="1:11" s="55" customFormat="1" ht="15.75" thickTop="1">
      <c r="A388" s="15"/>
      <c r="B388" s="63"/>
      <c r="C388" s="63"/>
      <c r="D388" s="63"/>
      <c r="E388" s="63"/>
      <c r="F388" s="5"/>
      <c r="G388" s="5"/>
      <c r="H388" s="5"/>
      <c r="I388" s="10"/>
      <c r="J388" s="14"/>
      <c r="K388" s="56"/>
    </row>
    <row r="389" spans="1:11" s="55" customFormat="1" ht="15.75" thickBot="1">
      <c r="A389" s="15"/>
      <c r="B389" s="63"/>
      <c r="C389" s="63"/>
      <c r="D389" s="63"/>
      <c r="E389" s="63"/>
      <c r="F389" s="5"/>
      <c r="G389" s="5"/>
      <c r="H389" s="5"/>
      <c r="I389" s="10"/>
      <c r="J389" s="14"/>
      <c r="K389" s="56"/>
    </row>
    <row r="390" spans="1:11" s="55" customFormat="1" ht="17.25" thickTop="1" thickBot="1">
      <c r="A390" s="15"/>
      <c r="B390" s="62" t="s">
        <v>42</v>
      </c>
      <c r="C390" s="61" t="s">
        <v>41</v>
      </c>
      <c r="D390" s="61" t="s">
        <v>40</v>
      </c>
      <c r="E390" s="60" t="s">
        <v>39</v>
      </c>
      <c r="F390" s="5"/>
      <c r="G390" s="5"/>
      <c r="H390" s="5"/>
      <c r="I390" s="10"/>
      <c r="J390" s="14"/>
      <c r="K390" s="56"/>
    </row>
    <row r="391" spans="1:11" s="55" customFormat="1" ht="15.75" thickTop="1">
      <c r="A391" s="15"/>
      <c r="B391" s="59" t="s">
        <v>38</v>
      </c>
      <c r="C391" s="58">
        <v>15.660804798789172</v>
      </c>
      <c r="D391" s="58">
        <v>8.5494354838709601</v>
      </c>
      <c r="E391" s="57">
        <v>2.2599999999999998</v>
      </c>
      <c r="F391" s="5"/>
      <c r="G391" s="5"/>
      <c r="H391" s="5"/>
      <c r="I391" s="10"/>
      <c r="J391" s="14"/>
      <c r="K391" s="56"/>
    </row>
    <row r="392" spans="1:11" s="55" customFormat="1">
      <c r="A392" s="15"/>
      <c r="B392" s="27" t="s">
        <v>37</v>
      </c>
      <c r="C392" s="54">
        <v>26.263497059093837</v>
      </c>
      <c r="D392" s="54">
        <v>18.583899999999993</v>
      </c>
      <c r="E392" s="53">
        <v>2.87</v>
      </c>
      <c r="F392" s="5"/>
      <c r="G392" s="5"/>
      <c r="H392" s="5"/>
      <c r="I392" s="10"/>
      <c r="J392" s="14"/>
      <c r="K392" s="56"/>
    </row>
    <row r="393" spans="1:11" s="55" customFormat="1">
      <c r="A393" s="15"/>
      <c r="B393" s="27" t="s">
        <v>36</v>
      </c>
      <c r="C393" s="54">
        <v>40.644022792022781</v>
      </c>
      <c r="D393" s="54">
        <v>35.851290322580681</v>
      </c>
      <c r="E393" s="53">
        <v>2.62</v>
      </c>
      <c r="F393" s="5"/>
      <c r="G393" s="5"/>
      <c r="H393" s="5"/>
      <c r="I393" s="10"/>
      <c r="J393" s="14"/>
      <c r="K393" s="56"/>
    </row>
    <row r="394" spans="1:11" s="55" customFormat="1">
      <c r="A394" s="15"/>
      <c r="B394" s="27" t="s">
        <v>35</v>
      </c>
      <c r="C394" s="54">
        <v>40.726247922123427</v>
      </c>
      <c r="D394" s="54">
        <v>50.782241935483896</v>
      </c>
      <c r="E394" s="53">
        <v>2.71</v>
      </c>
      <c r="F394" s="5"/>
      <c r="G394" s="5"/>
      <c r="H394" s="5"/>
      <c r="I394" s="10"/>
      <c r="J394" s="14"/>
      <c r="K394" s="56"/>
    </row>
    <row r="395" spans="1:11" s="55" customFormat="1">
      <c r="A395" s="15"/>
      <c r="B395" s="27" t="s">
        <v>34</v>
      </c>
      <c r="C395" s="54">
        <v>34.129345111317889</v>
      </c>
      <c r="D395" s="54">
        <v>34.537287234042616</v>
      </c>
      <c r="E395" s="53">
        <v>3.19</v>
      </c>
      <c r="F395" s="5"/>
      <c r="G395" s="5"/>
      <c r="H395" s="5"/>
      <c r="I395" s="10"/>
      <c r="J395" s="14"/>
      <c r="K395" s="56"/>
    </row>
    <row r="396" spans="1:11" s="55" customFormat="1">
      <c r="A396" s="15"/>
      <c r="B396" s="27" t="s">
        <v>33</v>
      </c>
      <c r="C396" s="54">
        <v>37.111575215685605</v>
      </c>
      <c r="D396" s="54">
        <v>37.16596283783786</v>
      </c>
      <c r="E396" s="53">
        <v>3.32</v>
      </c>
      <c r="F396" s="5"/>
      <c r="G396" s="5"/>
      <c r="H396" s="5"/>
      <c r="I396" s="10"/>
      <c r="J396" s="14"/>
      <c r="K396" s="56"/>
    </row>
    <row r="397" spans="1:11" s="55" customFormat="1">
      <c r="A397" s="15"/>
      <c r="B397" s="27" t="s">
        <v>32</v>
      </c>
      <c r="C397" s="54">
        <v>41.309613693019934</v>
      </c>
      <c r="D397" s="54">
        <v>33.396614035087737</v>
      </c>
      <c r="E397" s="53">
        <v>3.61</v>
      </c>
      <c r="F397" s="5"/>
      <c r="G397" s="5"/>
      <c r="H397" s="5"/>
      <c r="I397" s="10"/>
      <c r="J397" s="14"/>
      <c r="K397" s="56"/>
    </row>
    <row r="398" spans="1:11" s="55" customFormat="1">
      <c r="A398" s="15"/>
      <c r="B398" s="27" t="s">
        <v>31</v>
      </c>
      <c r="C398" s="54">
        <v>33.070145806049538</v>
      </c>
      <c r="D398" s="54">
        <v>22.189072512647545</v>
      </c>
      <c r="E398" s="53">
        <v>3.76</v>
      </c>
      <c r="F398" s="5"/>
      <c r="G398" s="5"/>
      <c r="H398" s="5"/>
      <c r="I398" s="10"/>
      <c r="J398" s="14"/>
      <c r="K398" s="56"/>
    </row>
    <row r="399" spans="1:11" s="55" customFormat="1">
      <c r="A399" s="15"/>
      <c r="B399" s="27" t="s">
        <v>30</v>
      </c>
      <c r="C399" s="54">
        <v>19.390700133834208</v>
      </c>
      <c r="D399" s="54">
        <v>14.478283712784574</v>
      </c>
      <c r="E399" s="53">
        <v>2.4900000000000002</v>
      </c>
      <c r="F399" s="5"/>
      <c r="G399" s="5"/>
      <c r="H399" s="5"/>
      <c r="I399" s="10"/>
      <c r="J399" s="14"/>
      <c r="K399" s="56"/>
    </row>
    <row r="400" spans="1:11">
      <c r="A400" s="15"/>
      <c r="B400" s="27" t="s">
        <v>29</v>
      </c>
      <c r="C400" s="54">
        <v>10.375814859330484</v>
      </c>
      <c r="D400" s="54">
        <v>7.3793898305084777</v>
      </c>
      <c r="E400" s="53">
        <v>2.2599999999999998</v>
      </c>
      <c r="F400" s="5"/>
      <c r="G400" s="5"/>
      <c r="I400" s="10"/>
      <c r="J400" s="14"/>
    </row>
    <row r="401" spans="1:10" ht="20.25" customHeight="1">
      <c r="A401" s="15"/>
      <c r="B401" s="27" t="s">
        <v>28</v>
      </c>
      <c r="C401" s="54">
        <v>7.708738272275065</v>
      </c>
      <c r="D401" s="54">
        <v>5.109049235993206</v>
      </c>
      <c r="E401" s="53">
        <v>2.2599999999999998</v>
      </c>
      <c r="F401" s="5"/>
      <c r="G401" s="30"/>
      <c r="H401" s="30"/>
      <c r="I401" s="30"/>
      <c r="J401" s="49"/>
    </row>
    <row r="402" spans="1:10" ht="15.75" thickBot="1">
      <c r="A402" s="15"/>
      <c r="B402" s="26" t="s">
        <v>27</v>
      </c>
      <c r="C402" s="52">
        <v>6.8377673984468332</v>
      </c>
      <c r="D402" s="52">
        <v>5.2466666666666635</v>
      </c>
      <c r="E402" s="51">
        <v>2.2599999999999998</v>
      </c>
      <c r="F402" s="30"/>
      <c r="G402" s="30"/>
      <c r="H402" s="30"/>
      <c r="I402" s="30"/>
      <c r="J402" s="49"/>
    </row>
    <row r="403" spans="1:10" ht="16.5" thickTop="1" thickBot="1">
      <c r="A403" s="15"/>
      <c r="C403" s="50"/>
      <c r="D403" s="5"/>
      <c r="E403" s="50"/>
      <c r="F403" s="30"/>
      <c r="G403" s="30"/>
      <c r="H403" s="30"/>
      <c r="I403" s="30"/>
      <c r="J403" s="49"/>
    </row>
    <row r="404" spans="1:10" ht="16.5" thickTop="1" thickBot="1">
      <c r="A404" s="15"/>
      <c r="C404" s="5"/>
      <c r="D404" s="5"/>
      <c r="E404" s="5"/>
      <c r="F404" s="30"/>
      <c r="G404" s="479"/>
      <c r="H404" s="480"/>
      <c r="I404" s="480"/>
      <c r="J404" s="481"/>
    </row>
    <row r="405" spans="1:10" ht="16.5" thickTop="1" thickBot="1">
      <c r="A405" s="15"/>
      <c r="B405" s="467" t="s">
        <v>26</v>
      </c>
      <c r="C405" s="468"/>
      <c r="D405" s="468"/>
      <c r="E405" s="469"/>
      <c r="F405" s="30"/>
      <c r="G405" s="482"/>
      <c r="H405" s="483"/>
      <c r="I405" s="483"/>
      <c r="J405" s="484"/>
    </row>
    <row r="406" spans="1:10">
      <c r="A406" s="15"/>
      <c r="B406" s="470" t="s">
        <v>25</v>
      </c>
      <c r="C406" s="471"/>
      <c r="D406" s="471"/>
      <c r="E406" s="47">
        <v>1.06</v>
      </c>
      <c r="F406" s="30"/>
      <c r="G406" s="482"/>
      <c r="H406" s="483"/>
      <c r="I406" s="483"/>
      <c r="J406" s="484"/>
    </row>
    <row r="407" spans="1:10">
      <c r="A407" s="15"/>
      <c r="B407" s="460" t="s">
        <v>24</v>
      </c>
      <c r="C407" s="413"/>
      <c r="D407" s="413"/>
      <c r="E407" s="348">
        <v>0.96</v>
      </c>
      <c r="F407" s="30"/>
      <c r="G407" s="482"/>
      <c r="H407" s="483"/>
      <c r="I407" s="483"/>
      <c r="J407" s="484"/>
    </row>
    <row r="408" spans="1:10" ht="15.75" thickBot="1">
      <c r="A408" s="15"/>
      <c r="B408" s="488" t="s">
        <v>23</v>
      </c>
      <c r="C408" s="489"/>
      <c r="D408" s="489"/>
      <c r="E408" s="349">
        <v>1.45</v>
      </c>
      <c r="F408" s="30"/>
      <c r="G408" s="482"/>
      <c r="H408" s="483"/>
      <c r="I408" s="483"/>
      <c r="J408" s="484"/>
    </row>
    <row r="409" spans="1:10" ht="16.5" customHeight="1" thickBot="1">
      <c r="A409" s="15"/>
      <c r="B409" s="610" t="s">
        <v>22</v>
      </c>
      <c r="C409" s="611"/>
      <c r="D409" s="611"/>
      <c r="E409" s="612"/>
      <c r="F409" s="30"/>
      <c r="G409" s="482"/>
      <c r="H409" s="483"/>
      <c r="I409" s="483"/>
      <c r="J409" s="484"/>
    </row>
    <row r="410" spans="1:10">
      <c r="A410" s="15"/>
      <c r="B410" s="618" t="s">
        <v>21</v>
      </c>
      <c r="C410" s="619"/>
      <c r="D410" s="445" t="s">
        <v>364</v>
      </c>
      <c r="E410" s="615"/>
      <c r="F410" s="30"/>
      <c r="G410" s="482"/>
      <c r="H410" s="483"/>
      <c r="I410" s="483"/>
      <c r="J410" s="484"/>
    </row>
    <row r="411" spans="1:10">
      <c r="A411" s="15"/>
      <c r="B411" s="438" t="s">
        <v>20</v>
      </c>
      <c r="C411" s="439"/>
      <c r="D411" s="443" t="s">
        <v>364</v>
      </c>
      <c r="E411" s="444"/>
      <c r="F411" s="30"/>
      <c r="G411" s="482"/>
      <c r="H411" s="483"/>
      <c r="I411" s="483"/>
      <c r="J411" s="484"/>
    </row>
    <row r="412" spans="1:10">
      <c r="A412" s="15"/>
      <c r="B412" s="438" t="s">
        <v>19</v>
      </c>
      <c r="C412" s="439"/>
      <c r="D412" s="443" t="s">
        <v>364</v>
      </c>
      <c r="E412" s="444"/>
      <c r="F412" s="30"/>
      <c r="G412" s="482"/>
      <c r="H412" s="483"/>
      <c r="I412" s="483"/>
      <c r="J412" s="484"/>
    </row>
    <row r="413" spans="1:10">
      <c r="A413" s="15"/>
      <c r="B413" s="438" t="s">
        <v>18</v>
      </c>
      <c r="C413" s="439"/>
      <c r="D413" s="443" t="s">
        <v>364</v>
      </c>
      <c r="E413" s="444"/>
      <c r="F413" s="30"/>
      <c r="G413" s="482"/>
      <c r="H413" s="483"/>
      <c r="I413" s="483"/>
      <c r="J413" s="484"/>
    </row>
    <row r="414" spans="1:10">
      <c r="A414" s="15"/>
      <c r="B414" s="438" t="s">
        <v>17</v>
      </c>
      <c r="C414" s="439"/>
      <c r="D414" s="443" t="s">
        <v>364</v>
      </c>
      <c r="E414" s="444"/>
      <c r="F414" s="46"/>
      <c r="G414" s="482"/>
      <c r="H414" s="483"/>
      <c r="I414" s="483"/>
      <c r="J414" s="484"/>
    </row>
    <row r="415" spans="1:10" ht="15.75" thickBot="1">
      <c r="A415" s="15"/>
      <c r="B415" s="620" t="s">
        <v>16</v>
      </c>
      <c r="C415" s="621"/>
      <c r="D415" s="616" t="s">
        <v>364</v>
      </c>
      <c r="E415" s="617"/>
      <c r="F415" s="30"/>
      <c r="G415" s="482"/>
      <c r="H415" s="483"/>
      <c r="I415" s="483"/>
      <c r="J415" s="484"/>
    </row>
    <row r="416" spans="1:10" ht="15.75" thickTop="1">
      <c r="A416" s="15"/>
      <c r="B416" s="25"/>
      <c r="C416" s="45"/>
      <c r="D416" s="5"/>
      <c r="E416" s="5"/>
      <c r="F416" s="5"/>
      <c r="G416" s="482"/>
      <c r="H416" s="483"/>
      <c r="I416" s="483"/>
      <c r="J416" s="484"/>
    </row>
    <row r="417" spans="1:10">
      <c r="A417" s="15"/>
      <c r="B417" s="25"/>
      <c r="C417" s="45"/>
      <c r="D417" s="449"/>
      <c r="E417" s="449"/>
      <c r="F417" s="5"/>
      <c r="G417" s="482"/>
      <c r="H417" s="483"/>
      <c r="I417" s="483"/>
      <c r="J417" s="484"/>
    </row>
    <row r="418" spans="1:10" ht="15.75" thickBot="1">
      <c r="A418" s="15"/>
      <c r="B418" s="25"/>
      <c r="C418" s="45"/>
      <c r="D418" s="5"/>
      <c r="E418" s="5"/>
      <c r="F418" s="5"/>
      <c r="G418" s="485"/>
      <c r="H418" s="486"/>
      <c r="I418" s="486"/>
      <c r="J418" s="487"/>
    </row>
    <row r="419" spans="1:10" ht="16.5" thickTop="1" thickBot="1">
      <c r="A419" s="15"/>
      <c r="B419" s="605" t="s">
        <v>15</v>
      </c>
      <c r="C419" s="606"/>
      <c r="D419" s="606"/>
      <c r="E419" s="607"/>
      <c r="F419" s="5"/>
      <c r="G419" s="30"/>
      <c r="H419" s="30"/>
      <c r="I419" s="30"/>
      <c r="J419" s="30"/>
    </row>
    <row r="420" spans="1:10" ht="18.75" customHeight="1">
      <c r="A420" s="15"/>
      <c r="B420" s="447" t="s">
        <v>14</v>
      </c>
      <c r="C420" s="448"/>
      <c r="D420" s="445" t="s">
        <v>364</v>
      </c>
      <c r="E420" s="446"/>
      <c r="F420" s="5"/>
      <c r="G420" s="515" t="s">
        <v>13</v>
      </c>
      <c r="H420" s="515"/>
      <c r="I420" s="515"/>
      <c r="J420" s="515"/>
    </row>
    <row r="421" spans="1:10" ht="22.5" customHeight="1" thickBot="1">
      <c r="A421" s="15"/>
      <c r="B421" s="613" t="s">
        <v>12</v>
      </c>
      <c r="C421" s="614"/>
      <c r="D421" s="440" t="s">
        <v>364</v>
      </c>
      <c r="E421" s="441"/>
      <c r="F421" s="5"/>
      <c r="G421" s="515"/>
      <c r="H421" s="515"/>
      <c r="I421" s="515"/>
      <c r="J421" s="515"/>
    </row>
    <row r="422" spans="1:10" ht="15.75" thickTop="1">
      <c r="A422" s="15"/>
      <c r="B422" s="25"/>
      <c r="C422" s="5"/>
      <c r="D422" s="5"/>
      <c r="E422" s="5"/>
      <c r="F422" s="44"/>
      <c r="G422" s="44"/>
      <c r="H422" s="44"/>
      <c r="I422" s="44"/>
      <c r="J422" s="43"/>
    </row>
    <row r="423" spans="1:10" ht="15.75" thickBot="1">
      <c r="A423" s="19"/>
      <c r="B423" s="42"/>
      <c r="C423" s="41"/>
      <c r="D423" s="41"/>
      <c r="E423" s="41"/>
      <c r="F423" s="41"/>
      <c r="G423" s="40"/>
      <c r="H423" s="40"/>
      <c r="I423" s="40"/>
      <c r="J423" s="39"/>
    </row>
    <row r="424" spans="1:10">
      <c r="A424" s="5"/>
      <c r="B424" s="25"/>
      <c r="C424" s="5"/>
      <c r="D424" s="5"/>
      <c r="E424" s="5"/>
      <c r="F424" s="5"/>
      <c r="G424" s="5"/>
      <c r="I424" s="10"/>
      <c r="J424" s="5"/>
    </row>
    <row r="425" spans="1:10" ht="15.75" thickBot="1">
      <c r="A425" s="5"/>
      <c r="B425" s="25"/>
      <c r="C425" s="5"/>
      <c r="D425" s="5"/>
      <c r="E425" s="5"/>
      <c r="F425" s="5"/>
      <c r="G425" s="5"/>
      <c r="I425" s="10"/>
      <c r="J425" s="5"/>
    </row>
    <row r="426" spans="1:10">
      <c r="A426" s="38"/>
      <c r="B426" s="37"/>
      <c r="C426" s="36"/>
      <c r="D426" s="36"/>
      <c r="E426" s="36"/>
      <c r="F426" s="36"/>
      <c r="G426" s="36"/>
      <c r="H426" s="36"/>
      <c r="I426" s="35"/>
      <c r="J426" s="34"/>
    </row>
    <row r="427" spans="1:10">
      <c r="A427" s="15"/>
      <c r="B427" s="450" t="s">
        <v>11</v>
      </c>
      <c r="C427" s="450"/>
      <c r="D427" s="450"/>
      <c r="E427" s="450"/>
      <c r="F427" s="450"/>
      <c r="G427" s="450"/>
      <c r="H427" s="450"/>
      <c r="I427" s="10"/>
      <c r="J427" s="14"/>
    </row>
    <row r="428" spans="1:10" ht="29.25" customHeight="1">
      <c r="A428" s="15"/>
      <c r="B428" s="608" t="s">
        <v>10</v>
      </c>
      <c r="C428" s="608"/>
      <c r="D428" s="608"/>
      <c r="E428" s="608"/>
      <c r="F428" s="608"/>
      <c r="G428" s="608"/>
      <c r="H428" s="608"/>
      <c r="I428" s="10"/>
      <c r="J428" s="14"/>
    </row>
    <row r="429" spans="1:10" ht="15" customHeight="1">
      <c r="A429" s="15"/>
      <c r="B429" s="33"/>
      <c r="C429" s="33"/>
      <c r="D429" s="33"/>
      <c r="E429" s="33"/>
      <c r="F429" s="33"/>
      <c r="G429" s="33"/>
      <c r="H429" s="33"/>
      <c r="I429" s="10"/>
      <c r="J429" s="14"/>
    </row>
    <row r="430" spans="1:10" ht="15" customHeight="1">
      <c r="A430" s="15"/>
      <c r="B430" s="442" t="s">
        <v>582</v>
      </c>
      <c r="C430" s="442"/>
      <c r="D430" s="442"/>
      <c r="E430" s="442"/>
      <c r="F430" s="442"/>
      <c r="G430" s="442"/>
      <c r="H430" s="442"/>
      <c r="I430" s="442"/>
      <c r="J430" s="14"/>
    </row>
    <row r="431" spans="1:10" ht="97.5" customHeight="1">
      <c r="A431" s="15"/>
      <c r="B431" s="442"/>
      <c r="C431" s="442"/>
      <c r="D431" s="442"/>
      <c r="E431" s="442"/>
      <c r="F431" s="442"/>
      <c r="G431" s="442"/>
      <c r="H431" s="442"/>
      <c r="I431" s="442"/>
      <c r="J431" s="14"/>
    </row>
    <row r="432" spans="1:10" ht="48.75" customHeight="1">
      <c r="A432" s="15"/>
      <c r="B432" s="436" t="s">
        <v>583</v>
      </c>
      <c r="C432" s="436"/>
      <c r="D432" s="436"/>
      <c r="E432" s="436"/>
      <c r="F432" s="436"/>
      <c r="G432" s="436"/>
      <c r="H432" s="436"/>
      <c r="I432" s="436"/>
      <c r="J432" s="14"/>
    </row>
    <row r="433" spans="1:10" ht="24.75" customHeight="1">
      <c r="A433" s="15"/>
      <c r="B433" s="436"/>
      <c r="C433" s="436"/>
      <c r="D433" s="436"/>
      <c r="E433" s="436"/>
      <c r="F433" s="436"/>
      <c r="G433" s="436"/>
      <c r="H433" s="436"/>
      <c r="I433" s="436"/>
      <c r="J433" s="14"/>
    </row>
    <row r="434" spans="1:10" ht="15" customHeight="1">
      <c r="A434" s="15"/>
      <c r="B434" s="436" t="s">
        <v>584</v>
      </c>
      <c r="C434" s="436"/>
      <c r="D434" s="436"/>
      <c r="E434" s="436"/>
      <c r="F434" s="436"/>
      <c r="G434" s="436"/>
      <c r="H434" s="436"/>
      <c r="I434" s="436"/>
      <c r="J434" s="14"/>
    </row>
    <row r="435" spans="1:10" ht="62.25" customHeight="1">
      <c r="A435" s="15"/>
      <c r="B435" s="436"/>
      <c r="C435" s="436"/>
      <c r="D435" s="436"/>
      <c r="E435" s="436"/>
      <c r="F435" s="436"/>
      <c r="G435" s="436"/>
      <c r="H435" s="436"/>
      <c r="I435" s="436"/>
      <c r="J435" s="14"/>
    </row>
    <row r="436" spans="1:10" ht="15" customHeight="1">
      <c r="A436" s="15"/>
      <c r="B436" s="442" t="s">
        <v>595</v>
      </c>
      <c r="C436" s="442"/>
      <c r="D436" s="442"/>
      <c r="E436" s="442"/>
      <c r="F436" s="442"/>
      <c r="G436" s="442"/>
      <c r="H436" s="442"/>
      <c r="I436" s="442"/>
      <c r="J436" s="14"/>
    </row>
    <row r="437" spans="1:10" ht="84" customHeight="1">
      <c r="A437" s="15"/>
      <c r="B437" s="442"/>
      <c r="C437" s="442"/>
      <c r="D437" s="442"/>
      <c r="E437" s="442"/>
      <c r="F437" s="442"/>
      <c r="G437" s="442"/>
      <c r="H437" s="442"/>
      <c r="I437" s="442"/>
      <c r="J437" s="14"/>
    </row>
    <row r="438" spans="1:10" ht="114" customHeight="1">
      <c r="A438" s="15"/>
      <c r="B438" s="442" t="s">
        <v>596</v>
      </c>
      <c r="C438" s="442"/>
      <c r="D438" s="442"/>
      <c r="E438" s="442"/>
      <c r="F438" s="442"/>
      <c r="G438" s="442"/>
      <c r="H438" s="442"/>
      <c r="I438" s="442"/>
      <c r="J438" s="14"/>
    </row>
    <row r="439" spans="1:10" ht="33" customHeight="1">
      <c r="A439" s="15"/>
      <c r="B439" s="442" t="s">
        <v>585</v>
      </c>
      <c r="C439" s="442"/>
      <c r="D439" s="442"/>
      <c r="E439" s="442"/>
      <c r="F439" s="442"/>
      <c r="G439" s="442"/>
      <c r="H439" s="442"/>
      <c r="I439" s="442"/>
      <c r="J439" s="14"/>
    </row>
    <row r="440" spans="1:10" ht="68.25" customHeight="1">
      <c r="A440" s="15"/>
      <c r="B440" s="442"/>
      <c r="C440" s="442"/>
      <c r="D440" s="442"/>
      <c r="E440" s="442"/>
      <c r="F440" s="442"/>
      <c r="G440" s="442"/>
      <c r="H440" s="442"/>
      <c r="I440" s="442"/>
      <c r="J440" s="14"/>
    </row>
    <row r="441" spans="1:10" ht="15" customHeight="1">
      <c r="A441" s="15"/>
      <c r="B441" s="442" t="s">
        <v>586</v>
      </c>
      <c r="C441" s="442"/>
      <c r="D441" s="442"/>
      <c r="E441" s="442"/>
      <c r="F441" s="442"/>
      <c r="G441" s="442"/>
      <c r="H441" s="442"/>
      <c r="I441" s="442"/>
      <c r="J441" s="14"/>
    </row>
    <row r="442" spans="1:10" ht="96.75" customHeight="1">
      <c r="A442" s="15"/>
      <c r="B442" s="442"/>
      <c r="C442" s="442"/>
      <c r="D442" s="442"/>
      <c r="E442" s="442"/>
      <c r="F442" s="442"/>
      <c r="G442" s="442"/>
      <c r="H442" s="442"/>
      <c r="I442" s="442"/>
      <c r="J442" s="14"/>
    </row>
    <row r="443" spans="1:10">
      <c r="A443" s="15"/>
      <c r="B443" s="436" t="s">
        <v>587</v>
      </c>
      <c r="C443" s="436"/>
      <c r="D443" s="436"/>
      <c r="E443" s="436"/>
      <c r="F443" s="436"/>
      <c r="G443" s="436"/>
      <c r="H443" s="436"/>
      <c r="I443" s="436"/>
      <c r="J443" s="14"/>
    </row>
    <row r="444" spans="1:10">
      <c r="A444" s="15"/>
      <c r="B444" s="436"/>
      <c r="C444" s="436"/>
      <c r="D444" s="436"/>
      <c r="E444" s="436"/>
      <c r="F444" s="436"/>
      <c r="G444" s="436"/>
      <c r="H444" s="436"/>
      <c r="I444" s="436"/>
      <c r="J444" s="14"/>
    </row>
    <row r="445" spans="1:10" ht="75" customHeight="1">
      <c r="A445" s="15"/>
      <c r="B445" s="436"/>
      <c r="C445" s="436"/>
      <c r="D445" s="436"/>
      <c r="E445" s="436"/>
      <c r="F445" s="436"/>
      <c r="G445" s="436"/>
      <c r="H445" s="436"/>
      <c r="I445" s="436"/>
      <c r="J445" s="14"/>
    </row>
    <row r="446" spans="1:10" ht="58.5" customHeight="1">
      <c r="A446" s="15"/>
      <c r="B446" s="458" t="s">
        <v>602</v>
      </c>
      <c r="C446" s="458"/>
      <c r="D446" s="458"/>
      <c r="E446" s="458"/>
      <c r="F446" s="458"/>
      <c r="G446" s="458"/>
      <c r="H446" s="458"/>
      <c r="I446" s="458"/>
      <c r="J446" s="14"/>
    </row>
    <row r="447" spans="1:10" ht="30.75" customHeight="1">
      <c r="A447" s="15"/>
      <c r="B447" s="459" t="s">
        <v>597</v>
      </c>
      <c r="C447" s="459"/>
      <c r="D447" s="459"/>
      <c r="E447" s="459"/>
      <c r="F447" s="459"/>
      <c r="G447" s="459"/>
      <c r="H447" s="459"/>
      <c r="I447" s="459"/>
      <c r="J447" s="14"/>
    </row>
    <row r="448" spans="1:10" ht="16.5" customHeight="1">
      <c r="A448" s="15"/>
      <c r="B448" s="459"/>
      <c r="C448" s="459"/>
      <c r="D448" s="459"/>
      <c r="E448" s="459"/>
      <c r="F448" s="459"/>
      <c r="G448" s="459"/>
      <c r="H448" s="459"/>
      <c r="I448" s="459"/>
      <c r="J448" s="14"/>
    </row>
    <row r="449" spans="1:10">
      <c r="A449" s="15"/>
      <c r="B449" s="25" t="s">
        <v>9</v>
      </c>
      <c r="C449" s="5"/>
      <c r="D449" s="5"/>
      <c r="E449" s="5"/>
      <c r="F449" s="5"/>
      <c r="G449" s="5"/>
      <c r="I449" s="10"/>
      <c r="J449" s="14"/>
    </row>
    <row r="450" spans="1:10">
      <c r="A450" s="15"/>
      <c r="B450" s="25"/>
      <c r="C450" s="5"/>
      <c r="D450" s="5"/>
      <c r="E450" s="5"/>
      <c r="F450" s="5"/>
      <c r="G450" s="5"/>
      <c r="I450" s="10"/>
      <c r="J450" s="14"/>
    </row>
    <row r="451" spans="1:10" ht="15.75" thickBot="1">
      <c r="A451" s="15"/>
      <c r="B451" s="430" t="s">
        <v>8</v>
      </c>
      <c r="C451" s="430"/>
      <c r="D451" s="449"/>
      <c r="E451" s="449"/>
      <c r="F451" s="449"/>
      <c r="G451" s="449"/>
      <c r="H451" s="449"/>
      <c r="I451" s="10"/>
      <c r="J451" s="14"/>
    </row>
    <row r="452" spans="1:10" ht="48.75" customHeight="1" thickTop="1">
      <c r="A452" s="15"/>
      <c r="B452" s="435" t="s">
        <v>106</v>
      </c>
      <c r="C452" s="433" t="s">
        <v>600</v>
      </c>
      <c r="D452" s="433"/>
      <c r="E452" s="433"/>
      <c r="F452" s="433"/>
      <c r="G452" s="433"/>
      <c r="H452" s="433"/>
      <c r="I452" s="434"/>
      <c r="J452" s="14"/>
    </row>
    <row r="453" spans="1:10" ht="82.5" customHeight="1">
      <c r="A453" s="15"/>
      <c r="B453" s="432"/>
      <c r="C453" s="423"/>
      <c r="D453" s="423"/>
      <c r="E453" s="423"/>
      <c r="F453" s="423"/>
      <c r="G453" s="423"/>
      <c r="H453" s="423"/>
      <c r="I453" s="424"/>
      <c r="J453" s="14"/>
    </row>
    <row r="454" spans="1:10" ht="43.5" customHeight="1">
      <c r="A454" s="15"/>
      <c r="B454" s="431" t="s">
        <v>366</v>
      </c>
      <c r="C454" s="423" t="s">
        <v>601</v>
      </c>
      <c r="D454" s="423"/>
      <c r="E454" s="423"/>
      <c r="F454" s="423"/>
      <c r="G454" s="423"/>
      <c r="H454" s="423"/>
      <c r="I454" s="424"/>
      <c r="J454" s="14"/>
    </row>
    <row r="455" spans="1:10" ht="52.5" customHeight="1">
      <c r="A455" s="15"/>
      <c r="B455" s="431"/>
      <c r="C455" s="423"/>
      <c r="D455" s="423"/>
      <c r="E455" s="423"/>
      <c r="F455" s="423"/>
      <c r="G455" s="423"/>
      <c r="H455" s="423"/>
      <c r="I455" s="424"/>
      <c r="J455" s="14"/>
    </row>
    <row r="456" spans="1:10" ht="47.25" customHeight="1">
      <c r="A456" s="15"/>
      <c r="B456" s="432" t="s">
        <v>78</v>
      </c>
      <c r="C456" s="423" t="s">
        <v>561</v>
      </c>
      <c r="D456" s="423"/>
      <c r="E456" s="423"/>
      <c r="F456" s="423"/>
      <c r="G456" s="423"/>
      <c r="H456" s="423"/>
      <c r="I456" s="424"/>
      <c r="J456" s="14"/>
    </row>
    <row r="457" spans="1:10" ht="93.75" customHeight="1">
      <c r="A457" s="15"/>
      <c r="B457" s="432"/>
      <c r="C457" s="423"/>
      <c r="D457" s="423"/>
      <c r="E457" s="423"/>
      <c r="F457" s="423"/>
      <c r="G457" s="423"/>
      <c r="H457" s="423"/>
      <c r="I457" s="424"/>
      <c r="J457" s="14"/>
    </row>
    <row r="458" spans="1:10">
      <c r="A458" s="15"/>
      <c r="B458" s="432" t="s">
        <v>7</v>
      </c>
      <c r="C458" s="423" t="s">
        <v>560</v>
      </c>
      <c r="D458" s="423"/>
      <c r="E458" s="423"/>
      <c r="F458" s="423"/>
      <c r="G458" s="423"/>
      <c r="H458" s="423"/>
      <c r="I458" s="424"/>
      <c r="J458" s="14"/>
    </row>
    <row r="459" spans="1:10" ht="28.5" customHeight="1">
      <c r="A459" s="15"/>
      <c r="B459" s="432"/>
      <c r="C459" s="423"/>
      <c r="D459" s="423"/>
      <c r="E459" s="423"/>
      <c r="F459" s="423"/>
      <c r="G459" s="423"/>
      <c r="H459" s="423"/>
      <c r="I459" s="424"/>
      <c r="J459" s="14"/>
    </row>
    <row r="460" spans="1:10">
      <c r="A460" s="15"/>
      <c r="B460" s="432" t="s">
        <v>6</v>
      </c>
      <c r="C460" s="451"/>
      <c r="D460" s="452"/>
      <c r="E460" s="452"/>
      <c r="F460" s="452"/>
      <c r="G460" s="452"/>
      <c r="H460" s="452"/>
      <c r="I460" s="453"/>
      <c r="J460" s="14"/>
    </row>
    <row r="461" spans="1:10" ht="15.75" thickBot="1">
      <c r="A461" s="15"/>
      <c r="B461" s="437"/>
      <c r="C461" s="454"/>
      <c r="D461" s="455"/>
      <c r="E461" s="455"/>
      <c r="F461" s="455"/>
      <c r="G461" s="455"/>
      <c r="H461" s="455"/>
      <c r="I461" s="456"/>
      <c r="J461" s="14"/>
    </row>
    <row r="462" spans="1:10" ht="15.75" thickTop="1">
      <c r="A462" s="15"/>
      <c r="B462" s="32"/>
      <c r="C462" s="31"/>
      <c r="D462" s="31"/>
      <c r="E462" s="31"/>
      <c r="F462" s="31"/>
      <c r="G462" s="31"/>
      <c r="H462" s="31"/>
      <c r="I462" s="31"/>
      <c r="J462" s="14"/>
    </row>
    <row r="463" spans="1:10">
      <c r="A463" s="15"/>
      <c r="B463" s="30"/>
      <c r="C463" s="30"/>
      <c r="D463" s="30"/>
      <c r="E463" s="30"/>
      <c r="F463" s="30"/>
      <c r="G463" s="30"/>
      <c r="H463" s="30"/>
      <c r="I463" s="10"/>
      <c r="J463" s="14"/>
    </row>
    <row r="464" spans="1:10">
      <c r="A464" s="15"/>
      <c r="B464" s="29" t="s">
        <v>5</v>
      </c>
      <c r="C464" s="5"/>
      <c r="D464" s="5"/>
      <c r="E464" s="5"/>
      <c r="F464" s="5"/>
      <c r="G464" s="5"/>
      <c r="I464" s="10"/>
      <c r="J464" s="14"/>
    </row>
    <row r="465" spans="1:10" ht="15.75" thickBot="1">
      <c r="A465" s="15"/>
      <c r="B465" s="25"/>
      <c r="C465" s="5"/>
      <c r="D465" s="5"/>
      <c r="E465" s="5"/>
      <c r="F465" s="5"/>
      <c r="G465" s="5"/>
      <c r="I465" s="10"/>
      <c r="J465" s="14"/>
    </row>
    <row r="466" spans="1:10" ht="15" customHeight="1" thickTop="1">
      <c r="A466" s="15"/>
      <c r="B466" s="457">
        <v>3220</v>
      </c>
      <c r="C466" s="433" t="s">
        <v>552</v>
      </c>
      <c r="D466" s="433"/>
      <c r="E466" s="433"/>
      <c r="F466" s="433"/>
      <c r="G466" s="433"/>
      <c r="H466" s="433"/>
      <c r="I466" s="434"/>
      <c r="J466" s="14"/>
    </row>
    <row r="467" spans="1:10">
      <c r="A467" s="15"/>
      <c r="B467" s="429"/>
      <c r="C467" s="423"/>
      <c r="D467" s="423"/>
      <c r="E467" s="423"/>
      <c r="F467" s="423"/>
      <c r="G467" s="423"/>
      <c r="H467" s="423"/>
      <c r="I467" s="424"/>
      <c r="J467" s="14"/>
    </row>
    <row r="468" spans="1:10">
      <c r="A468" s="15"/>
      <c r="B468" s="429"/>
      <c r="C468" s="423"/>
      <c r="D468" s="423"/>
      <c r="E468" s="423"/>
      <c r="F468" s="423"/>
      <c r="G468" s="423"/>
      <c r="H468" s="423"/>
      <c r="I468" s="424"/>
      <c r="J468" s="14"/>
    </row>
    <row r="469" spans="1:10" ht="109.5" customHeight="1">
      <c r="A469" s="15"/>
      <c r="B469" s="429"/>
      <c r="C469" s="423"/>
      <c r="D469" s="423"/>
      <c r="E469" s="423"/>
      <c r="F469" s="423"/>
      <c r="G469" s="423"/>
      <c r="H469" s="423"/>
      <c r="I469" s="424"/>
      <c r="J469" s="14"/>
    </row>
    <row r="470" spans="1:10" ht="15" customHeight="1">
      <c r="A470" s="15"/>
      <c r="B470" s="429">
        <v>3240</v>
      </c>
      <c r="C470" s="423" t="s">
        <v>553</v>
      </c>
      <c r="D470" s="423"/>
      <c r="E470" s="423"/>
      <c r="F470" s="423"/>
      <c r="G470" s="423"/>
      <c r="H470" s="423"/>
      <c r="I470" s="424"/>
      <c r="J470" s="14"/>
    </row>
    <row r="471" spans="1:10" ht="15" customHeight="1">
      <c r="A471" s="15"/>
      <c r="B471" s="429"/>
      <c r="C471" s="423"/>
      <c r="D471" s="423"/>
      <c r="E471" s="423"/>
      <c r="F471" s="423"/>
      <c r="G471" s="423"/>
      <c r="H471" s="423"/>
      <c r="I471" s="424"/>
      <c r="J471" s="14"/>
    </row>
    <row r="472" spans="1:10">
      <c r="A472" s="15"/>
      <c r="B472" s="429"/>
      <c r="C472" s="423"/>
      <c r="D472" s="423"/>
      <c r="E472" s="423"/>
      <c r="F472" s="423"/>
      <c r="G472" s="423"/>
      <c r="H472" s="423"/>
      <c r="I472" s="424"/>
      <c r="J472" s="14"/>
    </row>
    <row r="473" spans="1:10" ht="26.25" customHeight="1">
      <c r="A473" s="15"/>
      <c r="B473" s="429"/>
      <c r="C473" s="423"/>
      <c r="D473" s="423"/>
      <c r="E473" s="423"/>
      <c r="F473" s="423"/>
      <c r="G473" s="423"/>
      <c r="H473" s="423"/>
      <c r="I473" s="424"/>
      <c r="J473" s="14"/>
    </row>
    <row r="474" spans="1:10">
      <c r="A474" s="15"/>
      <c r="B474" s="427">
        <v>3250</v>
      </c>
      <c r="C474" s="423" t="s">
        <v>554</v>
      </c>
      <c r="D474" s="423"/>
      <c r="E474" s="423"/>
      <c r="F474" s="423"/>
      <c r="G474" s="423"/>
      <c r="H474" s="423"/>
      <c r="I474" s="424"/>
      <c r="J474" s="14"/>
    </row>
    <row r="475" spans="1:10">
      <c r="A475" s="15"/>
      <c r="B475" s="427"/>
      <c r="C475" s="423"/>
      <c r="D475" s="423"/>
      <c r="E475" s="423"/>
      <c r="F475" s="423"/>
      <c r="G475" s="423"/>
      <c r="H475" s="423"/>
      <c r="I475" s="424"/>
      <c r="J475" s="14"/>
    </row>
    <row r="476" spans="1:10">
      <c r="A476" s="15"/>
      <c r="B476" s="427"/>
      <c r="C476" s="423"/>
      <c r="D476" s="423"/>
      <c r="E476" s="423"/>
      <c r="F476" s="423"/>
      <c r="G476" s="423"/>
      <c r="H476" s="423"/>
      <c r="I476" s="424"/>
      <c r="J476" s="14"/>
    </row>
    <row r="477" spans="1:10" ht="24.75" customHeight="1">
      <c r="A477" s="15"/>
      <c r="B477" s="427"/>
      <c r="C477" s="423"/>
      <c r="D477" s="423"/>
      <c r="E477" s="423"/>
      <c r="F477" s="423"/>
      <c r="G477" s="423"/>
      <c r="H477" s="423"/>
      <c r="I477" s="424"/>
      <c r="J477" s="14"/>
    </row>
    <row r="478" spans="1:10">
      <c r="A478" s="15"/>
      <c r="B478" s="427">
        <v>3260</v>
      </c>
      <c r="C478" s="423" t="s">
        <v>555</v>
      </c>
      <c r="D478" s="423"/>
      <c r="E478" s="423"/>
      <c r="F478" s="423"/>
      <c r="G478" s="423"/>
      <c r="H478" s="423"/>
      <c r="I478" s="424"/>
      <c r="J478" s="14"/>
    </row>
    <row r="479" spans="1:10">
      <c r="A479" s="15"/>
      <c r="B479" s="427"/>
      <c r="C479" s="423"/>
      <c r="D479" s="423"/>
      <c r="E479" s="423"/>
      <c r="F479" s="423"/>
      <c r="G479" s="423"/>
      <c r="H479" s="423"/>
      <c r="I479" s="424"/>
      <c r="J479" s="14"/>
    </row>
    <row r="480" spans="1:10">
      <c r="A480" s="15"/>
      <c r="B480" s="427"/>
      <c r="C480" s="423"/>
      <c r="D480" s="423"/>
      <c r="E480" s="423"/>
      <c r="F480" s="423"/>
      <c r="G480" s="423"/>
      <c r="H480" s="423"/>
      <c r="I480" s="424"/>
      <c r="J480" s="14"/>
    </row>
    <row r="481" spans="1:10">
      <c r="A481" s="15"/>
      <c r="B481" s="427"/>
      <c r="C481" s="423"/>
      <c r="D481" s="423"/>
      <c r="E481" s="423"/>
      <c r="F481" s="423"/>
      <c r="G481" s="423"/>
      <c r="H481" s="423"/>
      <c r="I481" s="424"/>
      <c r="J481" s="14"/>
    </row>
    <row r="482" spans="1:10">
      <c r="A482" s="15"/>
      <c r="B482" s="427" t="s">
        <v>320</v>
      </c>
      <c r="C482" s="423" t="s">
        <v>556</v>
      </c>
      <c r="D482" s="423"/>
      <c r="E482" s="423"/>
      <c r="F482" s="423"/>
      <c r="G482" s="423"/>
      <c r="H482" s="423"/>
      <c r="I482" s="424"/>
      <c r="J482" s="14"/>
    </row>
    <row r="483" spans="1:10">
      <c r="A483" s="15"/>
      <c r="B483" s="427"/>
      <c r="C483" s="423"/>
      <c r="D483" s="423"/>
      <c r="E483" s="423"/>
      <c r="F483" s="423"/>
      <c r="G483" s="423"/>
      <c r="H483" s="423"/>
      <c r="I483" s="424"/>
      <c r="J483" s="14"/>
    </row>
    <row r="484" spans="1:10">
      <c r="A484" s="15"/>
      <c r="B484" s="427"/>
      <c r="C484" s="423"/>
      <c r="D484" s="423"/>
      <c r="E484" s="423"/>
      <c r="F484" s="423"/>
      <c r="G484" s="423"/>
      <c r="H484" s="423"/>
      <c r="I484" s="424"/>
      <c r="J484" s="14"/>
    </row>
    <row r="485" spans="1:10" ht="119.25" customHeight="1">
      <c r="A485" s="15"/>
      <c r="B485" s="427"/>
      <c r="C485" s="423"/>
      <c r="D485" s="423"/>
      <c r="E485" s="423"/>
      <c r="F485" s="423"/>
      <c r="G485" s="423"/>
      <c r="H485" s="423"/>
      <c r="I485" s="424"/>
      <c r="J485" s="14"/>
    </row>
    <row r="486" spans="1:10">
      <c r="A486" s="15"/>
      <c r="B486" s="427" t="s">
        <v>322</v>
      </c>
      <c r="C486" s="423" t="s">
        <v>557</v>
      </c>
      <c r="D486" s="423"/>
      <c r="E486" s="423"/>
      <c r="F486" s="423"/>
      <c r="G486" s="423"/>
      <c r="H486" s="423"/>
      <c r="I486" s="424"/>
      <c r="J486" s="14"/>
    </row>
    <row r="487" spans="1:10">
      <c r="A487" s="15"/>
      <c r="B487" s="427"/>
      <c r="C487" s="423"/>
      <c r="D487" s="423"/>
      <c r="E487" s="423"/>
      <c r="F487" s="423"/>
      <c r="G487" s="423"/>
      <c r="H487" s="423"/>
      <c r="I487" s="424"/>
      <c r="J487" s="14"/>
    </row>
    <row r="488" spans="1:10">
      <c r="A488" s="15"/>
      <c r="B488" s="427"/>
      <c r="C488" s="423"/>
      <c r="D488" s="423"/>
      <c r="E488" s="423"/>
      <c r="F488" s="423"/>
      <c r="G488" s="423"/>
      <c r="H488" s="423"/>
      <c r="I488" s="424"/>
      <c r="J488" s="14"/>
    </row>
    <row r="489" spans="1:10">
      <c r="A489" s="15"/>
      <c r="B489" s="427"/>
      <c r="C489" s="423"/>
      <c r="D489" s="423"/>
      <c r="E489" s="423"/>
      <c r="F489" s="423"/>
      <c r="G489" s="423"/>
      <c r="H489" s="423"/>
      <c r="I489" s="424"/>
      <c r="J489" s="14"/>
    </row>
    <row r="490" spans="1:10">
      <c r="A490" s="15"/>
      <c r="B490" s="427" t="s">
        <v>153</v>
      </c>
      <c r="C490" s="423" t="s">
        <v>558</v>
      </c>
      <c r="D490" s="423"/>
      <c r="E490" s="423"/>
      <c r="F490" s="423"/>
      <c r="G490" s="423"/>
      <c r="H490" s="423"/>
      <c r="I490" s="424"/>
      <c r="J490" s="14"/>
    </row>
    <row r="491" spans="1:10">
      <c r="A491" s="15"/>
      <c r="B491" s="427"/>
      <c r="C491" s="423"/>
      <c r="D491" s="423"/>
      <c r="E491" s="423"/>
      <c r="F491" s="423"/>
      <c r="G491" s="423"/>
      <c r="H491" s="423"/>
      <c r="I491" s="424"/>
      <c r="J491" s="14"/>
    </row>
    <row r="492" spans="1:10">
      <c r="A492" s="15"/>
      <c r="B492" s="427"/>
      <c r="C492" s="423"/>
      <c r="D492" s="423"/>
      <c r="E492" s="423"/>
      <c r="F492" s="423"/>
      <c r="G492" s="423"/>
      <c r="H492" s="423"/>
      <c r="I492" s="424"/>
      <c r="J492" s="14"/>
    </row>
    <row r="493" spans="1:10">
      <c r="A493" s="15"/>
      <c r="B493" s="427"/>
      <c r="C493" s="423"/>
      <c r="D493" s="423"/>
      <c r="E493" s="423"/>
      <c r="F493" s="423"/>
      <c r="G493" s="423"/>
      <c r="H493" s="423"/>
      <c r="I493" s="424"/>
      <c r="J493" s="14"/>
    </row>
    <row r="494" spans="1:10">
      <c r="A494" s="15"/>
      <c r="B494" s="427">
        <v>6420</v>
      </c>
      <c r="C494" s="423" t="s">
        <v>559</v>
      </c>
      <c r="D494" s="423"/>
      <c r="E494" s="423"/>
      <c r="F494" s="423"/>
      <c r="G494" s="423"/>
      <c r="H494" s="423"/>
      <c r="I494" s="424"/>
      <c r="J494" s="14"/>
    </row>
    <row r="495" spans="1:10">
      <c r="A495" s="15"/>
      <c r="B495" s="427"/>
      <c r="C495" s="423"/>
      <c r="D495" s="423"/>
      <c r="E495" s="423"/>
      <c r="F495" s="423"/>
      <c r="G495" s="423"/>
      <c r="H495" s="423"/>
      <c r="I495" s="424"/>
      <c r="J495" s="14"/>
    </row>
    <row r="496" spans="1:10">
      <c r="A496" s="15"/>
      <c r="B496" s="427"/>
      <c r="C496" s="423"/>
      <c r="D496" s="423"/>
      <c r="E496" s="423"/>
      <c r="F496" s="423"/>
      <c r="G496" s="423"/>
      <c r="H496" s="423"/>
      <c r="I496" s="424"/>
      <c r="J496" s="14"/>
    </row>
    <row r="497" spans="1:10" ht="28.5" customHeight="1" thickBot="1">
      <c r="A497" s="15"/>
      <c r="B497" s="428"/>
      <c r="C497" s="425"/>
      <c r="D497" s="425"/>
      <c r="E497" s="425"/>
      <c r="F497" s="425"/>
      <c r="G497" s="425"/>
      <c r="H497" s="425"/>
      <c r="I497" s="426"/>
      <c r="J497" s="14"/>
    </row>
    <row r="498" spans="1:10" ht="15.75" thickTop="1">
      <c r="A498" s="15"/>
      <c r="B498" s="25"/>
      <c r="C498" s="5"/>
      <c r="D498" s="5"/>
      <c r="E498" s="5"/>
      <c r="F498" s="5"/>
      <c r="G498" s="5"/>
      <c r="I498" s="10"/>
      <c r="J498" s="14"/>
    </row>
    <row r="499" spans="1:10">
      <c r="A499" s="15"/>
      <c r="B499" s="25"/>
      <c r="C499" s="5"/>
      <c r="D499" s="5"/>
      <c r="E499" s="5"/>
      <c r="F499" s="5"/>
      <c r="G499" s="5"/>
      <c r="I499" s="10"/>
      <c r="J499" s="14"/>
    </row>
    <row r="500" spans="1:10">
      <c r="A500" s="15"/>
      <c r="B500" s="29" t="s">
        <v>4</v>
      </c>
      <c r="C500" s="5"/>
      <c r="D500" s="5"/>
      <c r="E500" s="5"/>
      <c r="F500" s="5"/>
      <c r="G500" s="5"/>
      <c r="I500" s="10"/>
      <c r="J500" s="14"/>
    </row>
    <row r="501" spans="1:10" ht="15.75" thickBot="1">
      <c r="A501" s="15"/>
      <c r="B501" s="25"/>
      <c r="C501" s="5"/>
      <c r="D501" s="5"/>
      <c r="E501" s="5"/>
      <c r="F501" s="5"/>
      <c r="G501" s="5"/>
      <c r="I501" s="10"/>
      <c r="J501" s="14"/>
    </row>
    <row r="502" spans="1:10" ht="15.75" thickTop="1">
      <c r="A502" s="15"/>
      <c r="B502" s="604">
        <v>6420</v>
      </c>
      <c r="C502" s="433" t="s">
        <v>567</v>
      </c>
      <c r="D502" s="433"/>
      <c r="E502" s="433"/>
      <c r="F502" s="433"/>
      <c r="G502" s="433"/>
      <c r="H502" s="433"/>
      <c r="I502" s="434"/>
      <c r="J502" s="14"/>
    </row>
    <row r="503" spans="1:10">
      <c r="A503" s="15"/>
      <c r="B503" s="427"/>
      <c r="C503" s="423"/>
      <c r="D503" s="423"/>
      <c r="E503" s="423"/>
      <c r="F503" s="423"/>
      <c r="G503" s="423"/>
      <c r="H503" s="423"/>
      <c r="I503" s="424"/>
      <c r="J503" s="14"/>
    </row>
    <row r="504" spans="1:10" ht="54" customHeight="1">
      <c r="A504" s="15"/>
      <c r="B504" s="427"/>
      <c r="C504" s="423"/>
      <c r="D504" s="423"/>
      <c r="E504" s="423"/>
      <c r="F504" s="423"/>
      <c r="G504" s="423"/>
      <c r="H504" s="423"/>
      <c r="I504" s="424"/>
      <c r="J504" s="14"/>
    </row>
    <row r="505" spans="1:10">
      <c r="A505" s="15"/>
      <c r="B505" s="427">
        <v>3240</v>
      </c>
      <c r="C505" s="423" t="s">
        <v>563</v>
      </c>
      <c r="D505" s="423"/>
      <c r="E505" s="423"/>
      <c r="F505" s="423"/>
      <c r="G505" s="423"/>
      <c r="H505" s="423"/>
      <c r="I505" s="424"/>
      <c r="J505" s="14"/>
    </row>
    <row r="506" spans="1:10" ht="30" customHeight="1">
      <c r="A506" s="15"/>
      <c r="B506" s="427"/>
      <c r="C506" s="423"/>
      <c r="D506" s="423"/>
      <c r="E506" s="423"/>
      <c r="F506" s="423"/>
      <c r="G506" s="423"/>
      <c r="H506" s="423"/>
      <c r="I506" s="424"/>
      <c r="J506" s="14"/>
    </row>
    <row r="507" spans="1:10" ht="80.25" customHeight="1">
      <c r="A507" s="15"/>
      <c r="B507" s="28">
        <v>3260</v>
      </c>
      <c r="C507" s="423" t="s">
        <v>562</v>
      </c>
      <c r="D507" s="423"/>
      <c r="E507" s="423"/>
      <c r="F507" s="423"/>
      <c r="G507" s="423"/>
      <c r="H507" s="423"/>
      <c r="I507" s="424"/>
      <c r="J507" s="14"/>
    </row>
    <row r="508" spans="1:10">
      <c r="A508" s="15"/>
      <c r="B508" s="628" t="s">
        <v>320</v>
      </c>
      <c r="C508" s="451" t="s">
        <v>565</v>
      </c>
      <c r="D508" s="452"/>
      <c r="E508" s="452"/>
      <c r="F508" s="452"/>
      <c r="G508" s="452"/>
      <c r="H508" s="452"/>
      <c r="I508" s="453"/>
      <c r="J508" s="14"/>
    </row>
    <row r="509" spans="1:10">
      <c r="A509" s="15"/>
      <c r="B509" s="629"/>
      <c r="C509" s="631"/>
      <c r="D509" s="632"/>
      <c r="E509" s="632"/>
      <c r="F509" s="632"/>
      <c r="G509" s="632"/>
      <c r="H509" s="632"/>
      <c r="I509" s="633"/>
      <c r="J509" s="14"/>
    </row>
    <row r="510" spans="1:10">
      <c r="A510" s="15"/>
      <c r="B510" s="629"/>
      <c r="C510" s="631"/>
      <c r="D510" s="632"/>
      <c r="E510" s="632"/>
      <c r="F510" s="632"/>
      <c r="G510" s="632"/>
      <c r="H510" s="632"/>
      <c r="I510" s="633"/>
      <c r="J510" s="14"/>
    </row>
    <row r="511" spans="1:10">
      <c r="A511" s="15"/>
      <c r="B511" s="630"/>
      <c r="C511" s="634"/>
      <c r="D511" s="635"/>
      <c r="E511" s="635"/>
      <c r="F511" s="635"/>
      <c r="G511" s="635"/>
      <c r="H511" s="635"/>
      <c r="I511" s="636"/>
      <c r="J511" s="14"/>
    </row>
    <row r="512" spans="1:10">
      <c r="A512" s="15"/>
      <c r="B512" s="427" t="s">
        <v>322</v>
      </c>
      <c r="C512" s="423" t="s">
        <v>564</v>
      </c>
      <c r="D512" s="423"/>
      <c r="E512" s="423"/>
      <c r="F512" s="423"/>
      <c r="G512" s="423"/>
      <c r="H512" s="423"/>
      <c r="I512" s="424"/>
      <c r="J512" s="14"/>
    </row>
    <row r="513" spans="1:10">
      <c r="A513" s="15"/>
      <c r="B513" s="427"/>
      <c r="C513" s="423"/>
      <c r="D513" s="423"/>
      <c r="E513" s="423"/>
      <c r="F513" s="423"/>
      <c r="G513" s="423"/>
      <c r="H513" s="423"/>
      <c r="I513" s="424"/>
      <c r="J513" s="14"/>
    </row>
    <row r="514" spans="1:10">
      <c r="A514" s="15"/>
      <c r="B514" s="427"/>
      <c r="C514" s="423"/>
      <c r="D514" s="423"/>
      <c r="E514" s="423"/>
      <c r="F514" s="423"/>
      <c r="G514" s="423"/>
      <c r="H514" s="423"/>
      <c r="I514" s="424"/>
      <c r="J514" s="14"/>
    </row>
    <row r="515" spans="1:10">
      <c r="A515" s="15"/>
      <c r="B515" s="427"/>
      <c r="C515" s="423"/>
      <c r="D515" s="423"/>
      <c r="E515" s="423"/>
      <c r="F515" s="423"/>
      <c r="G515" s="423"/>
      <c r="H515" s="423"/>
      <c r="I515" s="424"/>
      <c r="J515" s="14"/>
    </row>
    <row r="516" spans="1:10">
      <c r="A516" s="15"/>
      <c r="B516" s="427" t="s">
        <v>153</v>
      </c>
      <c r="C516" s="423" t="s">
        <v>566</v>
      </c>
      <c r="D516" s="423"/>
      <c r="E516" s="423"/>
      <c r="F516" s="423"/>
      <c r="G516" s="423"/>
      <c r="H516" s="423"/>
      <c r="I516" s="424"/>
      <c r="J516" s="14"/>
    </row>
    <row r="517" spans="1:10" ht="69" customHeight="1">
      <c r="A517" s="15"/>
      <c r="B517" s="427"/>
      <c r="C517" s="423"/>
      <c r="D517" s="423"/>
      <c r="E517" s="423"/>
      <c r="F517" s="423"/>
      <c r="G517" s="423"/>
      <c r="H517" s="423"/>
      <c r="I517" s="424"/>
      <c r="J517" s="14"/>
    </row>
    <row r="518" spans="1:10">
      <c r="A518" s="15"/>
      <c r="B518" s="27"/>
      <c r="C518" s="622"/>
      <c r="D518" s="623"/>
      <c r="E518" s="623"/>
      <c r="F518" s="623"/>
      <c r="G518" s="623"/>
      <c r="H518" s="623"/>
      <c r="I518" s="624"/>
      <c r="J518" s="14"/>
    </row>
    <row r="519" spans="1:10">
      <c r="A519" s="15"/>
      <c r="B519" s="27"/>
      <c r="C519" s="622"/>
      <c r="D519" s="623"/>
      <c r="E519" s="623"/>
      <c r="F519" s="623"/>
      <c r="G519" s="623"/>
      <c r="H519" s="623"/>
      <c r="I519" s="624"/>
      <c r="J519" s="14"/>
    </row>
    <row r="520" spans="1:10" ht="15.75" thickBot="1">
      <c r="A520" s="15"/>
      <c r="B520" s="26"/>
      <c r="C520" s="625"/>
      <c r="D520" s="626"/>
      <c r="E520" s="626"/>
      <c r="F520" s="626"/>
      <c r="G520" s="626"/>
      <c r="H520" s="626"/>
      <c r="I520" s="627"/>
      <c r="J520" s="14"/>
    </row>
    <row r="521" spans="1:10" ht="15.75" thickTop="1">
      <c r="A521" s="15"/>
      <c r="B521" s="25"/>
      <c r="C521" s="5"/>
      <c r="D521" s="5"/>
      <c r="E521" s="5"/>
      <c r="F521" s="5"/>
      <c r="G521" s="5"/>
      <c r="I521" s="10"/>
      <c r="J521" s="14"/>
    </row>
    <row r="522" spans="1:10">
      <c r="A522" s="15"/>
      <c r="B522" s="25" t="s">
        <v>3</v>
      </c>
      <c r="C522" s="5"/>
      <c r="D522" s="5"/>
      <c r="E522" s="5"/>
      <c r="F522" s="5"/>
      <c r="G522" s="5"/>
      <c r="I522" s="10"/>
      <c r="J522" s="14"/>
    </row>
    <row r="523" spans="1:10" ht="15.75" thickBot="1">
      <c r="A523" s="15"/>
      <c r="B523" s="25"/>
      <c r="C523" s="5"/>
      <c r="D523" s="5"/>
      <c r="E523" s="5"/>
      <c r="F523" s="5"/>
      <c r="G523" s="5"/>
      <c r="I523" s="10"/>
      <c r="J523" s="14"/>
    </row>
    <row r="524" spans="1:10" ht="16.5" thickTop="1" thickBot="1">
      <c r="A524" s="15"/>
      <c r="B524" s="24" t="s">
        <v>2</v>
      </c>
      <c r="C524" s="545" t="s">
        <v>1</v>
      </c>
      <c r="D524" s="545"/>
      <c r="E524" s="545" t="s">
        <v>0</v>
      </c>
      <c r="F524" s="545"/>
      <c r="G524" s="545"/>
      <c r="H524" s="546"/>
      <c r="I524" s="10"/>
      <c r="J524" s="14"/>
    </row>
    <row r="525" spans="1:10" ht="15" customHeight="1">
      <c r="A525" s="15"/>
      <c r="B525" s="23">
        <v>159</v>
      </c>
      <c r="C525" s="547" t="s">
        <v>367</v>
      </c>
      <c r="D525" s="547"/>
      <c r="E525" s="507" t="s">
        <v>302</v>
      </c>
      <c r="F525" s="507"/>
      <c r="G525" s="507"/>
      <c r="H525" s="508"/>
      <c r="I525" s="10"/>
      <c r="J525" s="14"/>
    </row>
    <row r="526" spans="1:10" ht="15" customHeight="1">
      <c r="A526" s="15"/>
      <c r="B526" s="22">
        <v>226</v>
      </c>
      <c r="C526" s="512" t="s">
        <v>367</v>
      </c>
      <c r="D526" s="512"/>
      <c r="E526" s="507" t="s">
        <v>302</v>
      </c>
      <c r="F526" s="507"/>
      <c r="G526" s="507"/>
      <c r="H526" s="508"/>
      <c r="I526" s="10"/>
      <c r="J526" s="14"/>
    </row>
    <row r="527" spans="1:10">
      <c r="A527" s="15"/>
      <c r="B527" s="22">
        <v>227</v>
      </c>
      <c r="C527" s="512" t="s">
        <v>367</v>
      </c>
      <c r="D527" s="512"/>
      <c r="E527" s="507" t="s">
        <v>302</v>
      </c>
      <c r="F527" s="507"/>
      <c r="G527" s="507"/>
      <c r="H527" s="508"/>
      <c r="I527" s="10"/>
      <c r="J527" s="14"/>
    </row>
    <row r="528" spans="1:10">
      <c r="A528" s="15"/>
      <c r="B528" s="22">
        <v>228</v>
      </c>
      <c r="C528" s="512" t="s">
        <v>367</v>
      </c>
      <c r="D528" s="512"/>
      <c r="E528" s="507" t="s">
        <v>302</v>
      </c>
      <c r="F528" s="507"/>
      <c r="G528" s="507"/>
      <c r="H528" s="508"/>
      <c r="I528" s="10"/>
      <c r="J528" s="14"/>
    </row>
    <row r="529" spans="1:10">
      <c r="A529" s="15"/>
      <c r="B529" s="22">
        <v>232</v>
      </c>
      <c r="C529" s="512" t="s">
        <v>367</v>
      </c>
      <c r="D529" s="512"/>
      <c r="E529" s="507" t="s">
        <v>302</v>
      </c>
      <c r="F529" s="507"/>
      <c r="G529" s="507"/>
      <c r="H529" s="508"/>
      <c r="I529" s="10"/>
      <c r="J529" s="14"/>
    </row>
    <row r="530" spans="1:10">
      <c r="A530" s="15"/>
      <c r="B530" s="22">
        <v>243</v>
      </c>
      <c r="C530" s="512" t="s">
        <v>367</v>
      </c>
      <c r="D530" s="512"/>
      <c r="E530" s="507" t="s">
        <v>302</v>
      </c>
      <c r="F530" s="507"/>
      <c r="G530" s="507"/>
      <c r="H530" s="508"/>
      <c r="I530" s="10"/>
      <c r="J530" s="14"/>
    </row>
    <row r="531" spans="1:10">
      <c r="A531" s="15"/>
      <c r="B531" s="22">
        <v>279</v>
      </c>
      <c r="C531" s="512" t="s">
        <v>367</v>
      </c>
      <c r="D531" s="512"/>
      <c r="E531" s="507" t="s">
        <v>302</v>
      </c>
      <c r="F531" s="507"/>
      <c r="G531" s="507"/>
      <c r="H531" s="508"/>
      <c r="I531" s="10"/>
      <c r="J531" s="14"/>
    </row>
    <row r="532" spans="1:10">
      <c r="A532" s="15"/>
      <c r="B532" s="22">
        <v>297</v>
      </c>
      <c r="C532" s="512" t="s">
        <v>367</v>
      </c>
      <c r="D532" s="512"/>
      <c r="E532" s="507" t="s">
        <v>302</v>
      </c>
      <c r="F532" s="507"/>
      <c r="G532" s="507"/>
      <c r="H532" s="508"/>
      <c r="I532" s="10"/>
      <c r="J532" s="14"/>
    </row>
    <row r="533" spans="1:10">
      <c r="A533" s="15"/>
      <c r="B533" s="22" t="s">
        <v>302</v>
      </c>
      <c r="C533" s="512" t="s">
        <v>302</v>
      </c>
      <c r="D533" s="512"/>
      <c r="E533" s="507" t="s">
        <v>302</v>
      </c>
      <c r="F533" s="507"/>
      <c r="G533" s="507"/>
      <c r="H533" s="508"/>
      <c r="I533" s="10"/>
      <c r="J533" s="14"/>
    </row>
    <row r="534" spans="1:10">
      <c r="A534" s="15"/>
      <c r="B534" s="22" t="s">
        <v>302</v>
      </c>
      <c r="C534" s="512" t="s">
        <v>302</v>
      </c>
      <c r="D534" s="512"/>
      <c r="E534" s="507" t="s">
        <v>302</v>
      </c>
      <c r="F534" s="507"/>
      <c r="G534" s="507"/>
      <c r="H534" s="508"/>
      <c r="I534" s="10"/>
      <c r="J534" s="14"/>
    </row>
    <row r="535" spans="1:10">
      <c r="A535" s="15"/>
      <c r="B535" s="22" t="s">
        <v>302</v>
      </c>
      <c r="C535" s="512" t="s">
        <v>302</v>
      </c>
      <c r="D535" s="512"/>
      <c r="E535" s="507" t="s">
        <v>302</v>
      </c>
      <c r="F535" s="507"/>
      <c r="G535" s="507"/>
      <c r="H535" s="508"/>
      <c r="I535" s="10"/>
      <c r="J535" s="14"/>
    </row>
    <row r="536" spans="1:10">
      <c r="A536" s="15"/>
      <c r="B536" s="22" t="s">
        <v>302</v>
      </c>
      <c r="C536" s="512" t="s">
        <v>302</v>
      </c>
      <c r="D536" s="512"/>
      <c r="E536" s="507" t="s">
        <v>302</v>
      </c>
      <c r="F536" s="507"/>
      <c r="G536" s="507"/>
      <c r="H536" s="508"/>
      <c r="I536" s="10"/>
      <c r="J536" s="14"/>
    </row>
    <row r="537" spans="1:10">
      <c r="A537" s="15"/>
      <c r="B537" s="22" t="s">
        <v>302</v>
      </c>
      <c r="C537" s="512" t="s">
        <v>302</v>
      </c>
      <c r="D537" s="512"/>
      <c r="E537" s="507" t="s">
        <v>302</v>
      </c>
      <c r="F537" s="507"/>
      <c r="G537" s="507"/>
      <c r="H537" s="508"/>
      <c r="I537" s="10"/>
      <c r="J537" s="14"/>
    </row>
    <row r="538" spans="1:10">
      <c r="A538" s="15"/>
      <c r="B538" s="22" t="s">
        <v>302</v>
      </c>
      <c r="C538" s="512" t="s">
        <v>302</v>
      </c>
      <c r="D538" s="512"/>
      <c r="E538" s="507" t="s">
        <v>302</v>
      </c>
      <c r="F538" s="507"/>
      <c r="G538" s="507"/>
      <c r="H538" s="508"/>
      <c r="I538" s="10"/>
      <c r="J538" s="14"/>
    </row>
    <row r="539" spans="1:10">
      <c r="A539" s="15"/>
      <c r="B539" s="22" t="s">
        <v>302</v>
      </c>
      <c r="C539" s="512" t="s">
        <v>302</v>
      </c>
      <c r="D539" s="512"/>
      <c r="E539" s="507" t="s">
        <v>302</v>
      </c>
      <c r="F539" s="507"/>
      <c r="G539" s="507"/>
      <c r="H539" s="508"/>
      <c r="I539" s="10"/>
      <c r="J539" s="14"/>
    </row>
    <row r="540" spans="1:10">
      <c r="A540" s="15"/>
      <c r="B540" s="22" t="s">
        <v>302</v>
      </c>
      <c r="C540" s="512" t="s">
        <v>302</v>
      </c>
      <c r="D540" s="512"/>
      <c r="E540" s="507" t="s">
        <v>302</v>
      </c>
      <c r="F540" s="507"/>
      <c r="G540" s="507"/>
      <c r="H540" s="508"/>
      <c r="I540" s="10"/>
      <c r="J540" s="14"/>
    </row>
    <row r="541" spans="1:10">
      <c r="A541" s="15"/>
      <c r="B541" s="22" t="s">
        <v>302</v>
      </c>
      <c r="C541" s="512" t="s">
        <v>302</v>
      </c>
      <c r="D541" s="512"/>
      <c r="E541" s="507" t="s">
        <v>302</v>
      </c>
      <c r="F541" s="507"/>
      <c r="G541" s="507"/>
      <c r="H541" s="508"/>
      <c r="I541" s="10"/>
      <c r="J541" s="14"/>
    </row>
    <row r="542" spans="1:10">
      <c r="A542" s="15"/>
      <c r="B542" s="22" t="s">
        <v>302</v>
      </c>
      <c r="C542" s="512" t="s">
        <v>302</v>
      </c>
      <c r="D542" s="512"/>
      <c r="E542" s="507" t="s">
        <v>302</v>
      </c>
      <c r="F542" s="507"/>
      <c r="G542" s="507"/>
      <c r="H542" s="508"/>
      <c r="I542" s="10"/>
      <c r="J542" s="14"/>
    </row>
    <row r="543" spans="1:10">
      <c r="A543" s="15"/>
      <c r="B543" s="22" t="s">
        <v>302</v>
      </c>
      <c r="C543" s="512" t="s">
        <v>302</v>
      </c>
      <c r="D543" s="512"/>
      <c r="E543" s="507" t="s">
        <v>302</v>
      </c>
      <c r="F543" s="507"/>
      <c r="G543" s="507"/>
      <c r="H543" s="508"/>
      <c r="I543" s="10"/>
      <c r="J543" s="14"/>
    </row>
    <row r="544" spans="1:10">
      <c r="A544" s="15"/>
      <c r="B544" s="22" t="s">
        <v>302</v>
      </c>
      <c r="C544" s="512" t="s">
        <v>302</v>
      </c>
      <c r="D544" s="512"/>
      <c r="E544" s="507" t="s">
        <v>302</v>
      </c>
      <c r="F544" s="507"/>
      <c r="G544" s="507"/>
      <c r="H544" s="508"/>
      <c r="I544" s="10"/>
      <c r="J544" s="14"/>
    </row>
    <row r="545" spans="1:10">
      <c r="A545" s="15"/>
      <c r="B545" s="22" t="s">
        <v>302</v>
      </c>
      <c r="C545" s="512" t="s">
        <v>302</v>
      </c>
      <c r="D545" s="512"/>
      <c r="E545" s="507" t="s">
        <v>302</v>
      </c>
      <c r="F545" s="507"/>
      <c r="G545" s="507"/>
      <c r="H545" s="508"/>
      <c r="I545" s="10"/>
      <c r="J545" s="14"/>
    </row>
    <row r="546" spans="1:10">
      <c r="A546" s="15"/>
      <c r="B546" s="22" t="s">
        <v>302</v>
      </c>
      <c r="C546" s="512" t="s">
        <v>302</v>
      </c>
      <c r="D546" s="512"/>
      <c r="E546" s="507" t="s">
        <v>302</v>
      </c>
      <c r="F546" s="507"/>
      <c r="G546" s="507"/>
      <c r="H546" s="508"/>
      <c r="I546" s="10"/>
      <c r="J546" s="14"/>
    </row>
    <row r="547" spans="1:10">
      <c r="A547" s="15"/>
      <c r="B547" s="22" t="s">
        <v>302</v>
      </c>
      <c r="C547" s="512" t="s">
        <v>302</v>
      </c>
      <c r="D547" s="512"/>
      <c r="E547" s="507" t="s">
        <v>302</v>
      </c>
      <c r="F547" s="507"/>
      <c r="G547" s="507"/>
      <c r="H547" s="508"/>
      <c r="I547" s="10"/>
      <c r="J547" s="14"/>
    </row>
    <row r="548" spans="1:10">
      <c r="A548" s="15"/>
      <c r="B548" s="22" t="s">
        <v>302</v>
      </c>
      <c r="C548" s="512" t="s">
        <v>302</v>
      </c>
      <c r="D548" s="512"/>
      <c r="E548" s="507" t="s">
        <v>302</v>
      </c>
      <c r="F548" s="507"/>
      <c r="G548" s="507"/>
      <c r="H548" s="508"/>
      <c r="I548" s="10"/>
      <c r="J548" s="14"/>
    </row>
    <row r="549" spans="1:10">
      <c r="A549" s="15"/>
      <c r="B549" s="22" t="s">
        <v>302</v>
      </c>
      <c r="C549" s="512" t="s">
        <v>302</v>
      </c>
      <c r="D549" s="512"/>
      <c r="E549" s="507" t="s">
        <v>302</v>
      </c>
      <c r="F549" s="507"/>
      <c r="G549" s="507"/>
      <c r="H549" s="508"/>
      <c r="I549" s="10"/>
      <c r="J549" s="14"/>
    </row>
    <row r="550" spans="1:10">
      <c r="A550" s="15"/>
      <c r="B550" s="22" t="s">
        <v>302</v>
      </c>
      <c r="C550" s="512" t="s">
        <v>302</v>
      </c>
      <c r="D550" s="512"/>
      <c r="E550" s="507" t="s">
        <v>302</v>
      </c>
      <c r="F550" s="507"/>
      <c r="G550" s="507"/>
      <c r="H550" s="508"/>
      <c r="I550" s="10"/>
      <c r="J550" s="14"/>
    </row>
    <row r="551" spans="1:10">
      <c r="A551" s="15"/>
      <c r="B551" s="21" t="s">
        <v>302</v>
      </c>
      <c r="C551" s="542" t="s">
        <v>302</v>
      </c>
      <c r="D551" s="542"/>
      <c r="E551" s="507" t="s">
        <v>302</v>
      </c>
      <c r="F551" s="507"/>
      <c r="G551" s="507"/>
      <c r="H551" s="508"/>
      <c r="I551" s="10"/>
      <c r="J551" s="14"/>
    </row>
    <row r="552" spans="1:10" ht="15.75" thickBot="1">
      <c r="A552" s="15"/>
      <c r="B552" s="20" t="s">
        <v>302</v>
      </c>
      <c r="C552" s="544" t="s">
        <v>302</v>
      </c>
      <c r="D552" s="544"/>
      <c r="E552" s="510" t="s">
        <v>302</v>
      </c>
      <c r="F552" s="510"/>
      <c r="G552" s="510"/>
      <c r="H552" s="511"/>
      <c r="I552" s="10"/>
      <c r="J552" s="14"/>
    </row>
    <row r="553" spans="1:10" ht="16.5" thickTop="1" thickBot="1">
      <c r="A553" s="19"/>
      <c r="B553" s="18" t="s">
        <v>302</v>
      </c>
      <c r="C553" s="543" t="s">
        <v>302</v>
      </c>
      <c r="D553" s="543"/>
      <c r="E553" s="509" t="s">
        <v>302</v>
      </c>
      <c r="F553" s="509"/>
      <c r="G553" s="509"/>
      <c r="H553" s="509"/>
      <c r="I553" s="17"/>
      <c r="J553" s="16"/>
    </row>
    <row r="554" spans="1:10">
      <c r="A554" s="5"/>
      <c r="B554" s="13" t="s">
        <v>302</v>
      </c>
      <c r="C554" s="541" t="s">
        <v>302</v>
      </c>
      <c r="D554" s="541"/>
      <c r="E554" s="540" t="s">
        <v>302</v>
      </c>
      <c r="F554" s="540"/>
      <c r="G554" s="540"/>
      <c r="H554" s="540"/>
      <c r="I554" s="10"/>
      <c r="J554" s="5"/>
    </row>
    <row r="555" spans="1:10">
      <c r="A555" s="15"/>
      <c r="B555" s="13" t="str">
        <f>IF([1]INFO_MA!D32=0,"",[1]INFO_MA!D32)</f>
        <v/>
      </c>
      <c r="C555" s="541" t="str">
        <f>IF(B555&gt;9999,"",IF(B555="","",[1]INFO_MA!AL32))</f>
        <v/>
      </c>
      <c r="D555" s="541"/>
      <c r="E555" s="540" t="str">
        <f>IF(D555&gt;9999,"",IF(B555="","",[1]INFO_MA!AM32))</f>
        <v/>
      </c>
      <c r="F555" s="540"/>
      <c r="G555" s="540"/>
      <c r="H555" s="540"/>
      <c r="I555" s="10"/>
      <c r="J555" s="14"/>
    </row>
    <row r="556" spans="1:10">
      <c r="A556" s="15"/>
      <c r="B556" s="13" t="str">
        <f>IF([1]INFO_MA!D33=0,"",[1]INFO_MA!D33)</f>
        <v/>
      </c>
      <c r="C556" s="541" t="str">
        <f>IF(B556&gt;9999,"",IF(B556="","",[1]INFO_MA!AL33))</f>
        <v/>
      </c>
      <c r="D556" s="541"/>
      <c r="E556" s="540" t="str">
        <f>IF(D556&gt;9999,"",IF(B556="","",[1]INFO_MA!AM33))</f>
        <v/>
      </c>
      <c r="F556" s="540"/>
      <c r="G556" s="540"/>
      <c r="H556" s="540"/>
      <c r="I556" s="10"/>
      <c r="J556" s="14"/>
    </row>
    <row r="557" spans="1:10">
      <c r="A557" s="15"/>
      <c r="B557" s="13" t="str">
        <f>IF([1]INFO_MA!D34=0,"",[1]INFO_MA!D34)</f>
        <v/>
      </c>
      <c r="C557" s="541" t="str">
        <f>IF(B557&gt;9999,"",IF(B557="","",[1]INFO_MA!AL34))</f>
        <v/>
      </c>
      <c r="D557" s="541"/>
      <c r="E557" s="540" t="str">
        <f>IF(D557&gt;9999,"",IF(B557="","",[1]INFO_MA!AM34))</f>
        <v/>
      </c>
      <c r="F557" s="540"/>
      <c r="G557" s="540"/>
      <c r="H557" s="540"/>
      <c r="I557" s="10"/>
      <c r="J557" s="14"/>
    </row>
    <row r="558" spans="1:10">
      <c r="A558" s="15"/>
      <c r="B558" s="13" t="str">
        <f>IF([1]INFO_MA!D35=0,"",[1]INFO_MA!D35)</f>
        <v/>
      </c>
      <c r="C558" s="541" t="str">
        <f>IF(B558&gt;9999,"",IF(B558="","",[1]INFO_MA!AL35))</f>
        <v/>
      </c>
      <c r="D558" s="541"/>
      <c r="E558" s="540" t="str">
        <f>IF(D558&gt;9999,"",IF(B558="","",[1]INFO_MA!AM35))</f>
        <v/>
      </c>
      <c r="F558" s="540"/>
      <c r="G558" s="540"/>
      <c r="H558" s="540"/>
      <c r="I558" s="10"/>
      <c r="J558" s="14"/>
    </row>
    <row r="559" spans="1:10">
      <c r="A559" s="5"/>
      <c r="B559" s="13"/>
      <c r="C559" s="12"/>
      <c r="D559" s="12"/>
      <c r="E559" s="11"/>
      <c r="F559" s="11"/>
      <c r="G559" s="11"/>
      <c r="H559" s="11"/>
      <c r="I559" s="10"/>
      <c r="J559" s="5"/>
    </row>
    <row r="560" spans="1:10">
      <c r="A560" s="5"/>
      <c r="B560" s="13"/>
      <c r="C560" s="12"/>
      <c r="D560" s="12"/>
      <c r="E560" s="11"/>
      <c r="F560" s="11"/>
      <c r="G560" s="11"/>
      <c r="H560" s="11"/>
      <c r="I560" s="10"/>
      <c r="J560" s="5"/>
    </row>
    <row r="561" spans="1:10">
      <c r="A561" s="5"/>
      <c r="B561" s="13"/>
      <c r="C561" s="12"/>
      <c r="D561" s="12"/>
      <c r="E561" s="11"/>
      <c r="F561" s="11"/>
      <c r="G561" s="11"/>
      <c r="H561" s="11"/>
      <c r="I561" s="10"/>
      <c r="J561" s="5"/>
    </row>
    <row r="562" spans="1:10">
      <c r="A562" s="5"/>
      <c r="B562" s="13"/>
      <c r="C562" s="12"/>
      <c r="D562" s="12"/>
      <c r="E562" s="11"/>
      <c r="F562" s="11"/>
      <c r="G562" s="11"/>
      <c r="H562" s="11"/>
      <c r="I562" s="10"/>
      <c r="J562" s="5"/>
    </row>
    <row r="563" spans="1:10">
      <c r="A563" s="5"/>
      <c r="B563" s="13"/>
      <c r="C563" s="12"/>
      <c r="D563" s="12"/>
      <c r="E563" s="11"/>
      <c r="F563" s="11"/>
      <c r="G563" s="11"/>
      <c r="H563" s="11"/>
      <c r="I563" s="10"/>
      <c r="J563" s="5"/>
    </row>
  </sheetData>
  <mergeCells count="436">
    <mergeCell ref="B512:B515"/>
    <mergeCell ref="C512:I515"/>
    <mergeCell ref="B516:B517"/>
    <mergeCell ref="C516:I517"/>
    <mergeCell ref="C518:I518"/>
    <mergeCell ref="C519:I519"/>
    <mergeCell ref="C520:I520"/>
    <mergeCell ref="B508:B511"/>
    <mergeCell ref="C508:I511"/>
    <mergeCell ref="B505:B506"/>
    <mergeCell ref="C505:I506"/>
    <mergeCell ref="B502:B504"/>
    <mergeCell ref="F384:H384"/>
    <mergeCell ref="B436:I437"/>
    <mergeCell ref="B386:C386"/>
    <mergeCell ref="D386:E386"/>
    <mergeCell ref="C502:I504"/>
    <mergeCell ref="B419:E419"/>
    <mergeCell ref="B428:H428"/>
    <mergeCell ref="G420:J421"/>
    <mergeCell ref="D387:E387"/>
    <mergeCell ref="B409:E409"/>
    <mergeCell ref="B421:C421"/>
    <mergeCell ref="D410:E410"/>
    <mergeCell ref="D411:E411"/>
    <mergeCell ref="D415:E415"/>
    <mergeCell ref="D413:E413"/>
    <mergeCell ref="B412:C412"/>
    <mergeCell ref="B411:C411"/>
    <mergeCell ref="D412:E412"/>
    <mergeCell ref="B410:C410"/>
    <mergeCell ref="B414:C414"/>
    <mergeCell ref="B415:C415"/>
    <mergeCell ref="D48:I48"/>
    <mergeCell ref="D47:I47"/>
    <mergeCell ref="D60:I60"/>
    <mergeCell ref="D110:H110"/>
    <mergeCell ref="B73:I83"/>
    <mergeCell ref="D86:I87"/>
    <mergeCell ref="B67:I70"/>
    <mergeCell ref="D88:I89"/>
    <mergeCell ref="E4:H4"/>
    <mergeCell ref="D52:I52"/>
    <mergeCell ref="C4:D4"/>
    <mergeCell ref="C8:D8"/>
    <mergeCell ref="D50:I50"/>
    <mergeCell ref="D51:I51"/>
    <mergeCell ref="B44:H44"/>
    <mergeCell ref="B72:E72"/>
    <mergeCell ref="D49:I49"/>
    <mergeCell ref="B12:I41"/>
    <mergeCell ref="D106:I106"/>
    <mergeCell ref="B100:F100"/>
    <mergeCell ref="D56:I56"/>
    <mergeCell ref="D54:I54"/>
    <mergeCell ref="B92:C93"/>
    <mergeCell ref="D92:I93"/>
    <mergeCell ref="E375:F375"/>
    <mergeCell ref="B374:D374"/>
    <mergeCell ref="C349:J349"/>
    <mergeCell ref="C367:J367"/>
    <mergeCell ref="C353:J353"/>
    <mergeCell ref="C361:J361"/>
    <mergeCell ref="C366:J366"/>
    <mergeCell ref="C354:J354"/>
    <mergeCell ref="C355:J355"/>
    <mergeCell ref="C362:J362"/>
    <mergeCell ref="C365:J365"/>
    <mergeCell ref="C368:J368"/>
    <mergeCell ref="C369:J369"/>
    <mergeCell ref="B375:D375"/>
    <mergeCell ref="C370:J370"/>
    <mergeCell ref="E374:F374"/>
    <mergeCell ref="C364:J364"/>
    <mergeCell ref="C363:J363"/>
    <mergeCell ref="H133:J133"/>
    <mergeCell ref="H124:J124"/>
    <mergeCell ref="D130:G130"/>
    <mergeCell ref="B126:B129"/>
    <mergeCell ref="B134:B135"/>
    <mergeCell ref="D135:G135"/>
    <mergeCell ref="D128:G128"/>
    <mergeCell ref="D133:G133"/>
    <mergeCell ref="H126:J126"/>
    <mergeCell ref="B130:B133"/>
    <mergeCell ref="H127:J127"/>
    <mergeCell ref="H123:J123"/>
    <mergeCell ref="H125:J125"/>
    <mergeCell ref="D118:G118"/>
    <mergeCell ref="B119:B121"/>
    <mergeCell ref="D124:G124"/>
    <mergeCell ref="H136:J136"/>
    <mergeCell ref="D129:G129"/>
    <mergeCell ref="F200:J201"/>
    <mergeCell ref="D132:G132"/>
    <mergeCell ref="B152:I154"/>
    <mergeCell ref="H130:J130"/>
    <mergeCell ref="B150:H150"/>
    <mergeCell ref="B143:I145"/>
    <mergeCell ref="H128:J128"/>
    <mergeCell ref="B122:B125"/>
    <mergeCell ref="D123:G123"/>
    <mergeCell ref="H132:J132"/>
    <mergeCell ref="H118:J118"/>
    <mergeCell ref="H122:J122"/>
    <mergeCell ref="D119:G119"/>
    <mergeCell ref="C151:G151"/>
    <mergeCell ref="B193:C193"/>
    <mergeCell ref="B185:C185"/>
    <mergeCell ref="B137:J138"/>
    <mergeCell ref="D53:I53"/>
    <mergeCell ref="B88:C89"/>
    <mergeCell ref="B85:I85"/>
    <mergeCell ref="D59:I59"/>
    <mergeCell ref="B55:H55"/>
    <mergeCell ref="D57:I57"/>
    <mergeCell ref="D58:I58"/>
    <mergeCell ref="B90:C91"/>
    <mergeCell ref="B161:D161"/>
    <mergeCell ref="D134:G134"/>
    <mergeCell ref="B65:H65"/>
    <mergeCell ref="B86:C87"/>
    <mergeCell ref="D109:H109"/>
    <mergeCell ref="D131:G131"/>
    <mergeCell ref="D113:H113"/>
    <mergeCell ref="D126:G126"/>
    <mergeCell ref="B158:J159"/>
    <mergeCell ref="D90:I91"/>
    <mergeCell ref="H131:J131"/>
    <mergeCell ref="D125:G125"/>
    <mergeCell ref="D127:G127"/>
    <mergeCell ref="H129:J129"/>
    <mergeCell ref="H134:J134"/>
    <mergeCell ref="H135:J135"/>
    <mergeCell ref="D107:H107"/>
    <mergeCell ref="D103:I103"/>
    <mergeCell ref="D104:I104"/>
    <mergeCell ref="D122:G122"/>
    <mergeCell ref="D120:G120"/>
    <mergeCell ref="D108:H108"/>
    <mergeCell ref="D105:I105"/>
    <mergeCell ref="H120:J120"/>
    <mergeCell ref="H119:J119"/>
    <mergeCell ref="H121:J121"/>
    <mergeCell ref="D121:G121"/>
    <mergeCell ref="C507:I507"/>
    <mergeCell ref="C529:D529"/>
    <mergeCell ref="E528:H528"/>
    <mergeCell ref="E529:H529"/>
    <mergeCell ref="C527:D527"/>
    <mergeCell ref="E527:H527"/>
    <mergeCell ref="C528:D528"/>
    <mergeCell ref="C526:D526"/>
    <mergeCell ref="E524:H524"/>
    <mergeCell ref="C525:D525"/>
    <mergeCell ref="E525:H525"/>
    <mergeCell ref="C524:D524"/>
    <mergeCell ref="E526:H526"/>
    <mergeCell ref="C537:D537"/>
    <mergeCell ref="E536:H536"/>
    <mergeCell ref="E537:H537"/>
    <mergeCell ref="E538:H538"/>
    <mergeCell ref="E539:H539"/>
    <mergeCell ref="C538:D538"/>
    <mergeCell ref="C539:D539"/>
    <mergeCell ref="C534:D534"/>
    <mergeCell ref="E530:H530"/>
    <mergeCell ref="E531:H531"/>
    <mergeCell ref="E532:H532"/>
    <mergeCell ref="E533:H533"/>
    <mergeCell ref="E534:H534"/>
    <mergeCell ref="C531:D531"/>
    <mergeCell ref="C532:D532"/>
    <mergeCell ref="C533:D533"/>
    <mergeCell ref="C530:D530"/>
    <mergeCell ref="E557:H557"/>
    <mergeCell ref="E558:H558"/>
    <mergeCell ref="C557:D557"/>
    <mergeCell ref="C555:D555"/>
    <mergeCell ref="E555:H555"/>
    <mergeCell ref="C556:D556"/>
    <mergeCell ref="C558:D558"/>
    <mergeCell ref="C540:D540"/>
    <mergeCell ref="E540:H540"/>
    <mergeCell ref="C546:D546"/>
    <mergeCell ref="C543:D543"/>
    <mergeCell ref="C544:D544"/>
    <mergeCell ref="C545:D545"/>
    <mergeCell ref="E543:H543"/>
    <mergeCell ref="E544:H544"/>
    <mergeCell ref="E556:H556"/>
    <mergeCell ref="C551:D551"/>
    <mergeCell ref="E554:H554"/>
    <mergeCell ref="C553:D553"/>
    <mergeCell ref="C554:D554"/>
    <mergeCell ref="C552:D552"/>
    <mergeCell ref="C548:D548"/>
    <mergeCell ref="C549:D549"/>
    <mergeCell ref="E548:H548"/>
    <mergeCell ref="G156:H156"/>
    <mergeCell ref="B163:E163"/>
    <mergeCell ref="B235:J236"/>
    <mergeCell ref="B197:C197"/>
    <mergeCell ref="B214:C214"/>
    <mergeCell ref="B186:C186"/>
    <mergeCell ref="B192:C192"/>
    <mergeCell ref="B187:C187"/>
    <mergeCell ref="B188:C188"/>
    <mergeCell ref="B195:C195"/>
    <mergeCell ref="B189:C189"/>
    <mergeCell ref="B190:C190"/>
    <mergeCell ref="B191:C191"/>
    <mergeCell ref="B196:C196"/>
    <mergeCell ref="F180:J198"/>
    <mergeCell ref="B162:D162"/>
    <mergeCell ref="E156:F156"/>
    <mergeCell ref="B198:C198"/>
    <mergeCell ref="B182:C182"/>
    <mergeCell ref="B180:C180"/>
    <mergeCell ref="B181:C181"/>
    <mergeCell ref="B194:C194"/>
    <mergeCell ref="B183:C183"/>
    <mergeCell ref="B184:C184"/>
    <mergeCell ref="E549:H549"/>
    <mergeCell ref="E553:H553"/>
    <mergeCell ref="E550:H550"/>
    <mergeCell ref="E551:H551"/>
    <mergeCell ref="E552:H552"/>
    <mergeCell ref="C550:D550"/>
    <mergeCell ref="E541:H541"/>
    <mergeCell ref="C541:D541"/>
    <mergeCell ref="C547:D547"/>
    <mergeCell ref="E542:H542"/>
    <mergeCell ref="E545:H545"/>
    <mergeCell ref="C542:D542"/>
    <mergeCell ref="E547:H547"/>
    <mergeCell ref="E546:H546"/>
    <mergeCell ref="E535:H535"/>
    <mergeCell ref="C535:D535"/>
    <mergeCell ref="C536:D536"/>
    <mergeCell ref="B216:C216"/>
    <mergeCell ref="B222:J223"/>
    <mergeCell ref="B241:C241"/>
    <mergeCell ref="B205:J208"/>
    <mergeCell ref="D250:H251"/>
    <mergeCell ref="B213:C213"/>
    <mergeCell ref="B212:C212"/>
    <mergeCell ref="B250:C251"/>
    <mergeCell ref="D239:H239"/>
    <mergeCell ref="D240:H240"/>
    <mergeCell ref="B239:C239"/>
    <mergeCell ref="C226:D226"/>
    <mergeCell ref="B210:C210"/>
    <mergeCell ref="B247:C248"/>
    <mergeCell ref="B245:C246"/>
    <mergeCell ref="B238:C238"/>
    <mergeCell ref="B215:C215"/>
    <mergeCell ref="B211:C211"/>
    <mergeCell ref="B240:C240"/>
    <mergeCell ref="B331:J331"/>
    <mergeCell ref="D243:G244"/>
    <mergeCell ref="D245:G246"/>
    <mergeCell ref="B252:C253"/>
    <mergeCell ref="B249:H249"/>
    <mergeCell ref="D247:G248"/>
    <mergeCell ref="B243:C244"/>
    <mergeCell ref="D238:H238"/>
    <mergeCell ref="D241:H241"/>
    <mergeCell ref="B242:H242"/>
    <mergeCell ref="D252:H253"/>
    <mergeCell ref="B327:J328"/>
    <mergeCell ref="B256:C256"/>
    <mergeCell ref="D256:H256"/>
    <mergeCell ref="B257:C257"/>
    <mergeCell ref="D257:H257"/>
    <mergeCell ref="B258:C258"/>
    <mergeCell ref="D258:H258"/>
    <mergeCell ref="B259:C259"/>
    <mergeCell ref="D259:H259"/>
    <mergeCell ref="B260:H260"/>
    <mergeCell ref="B261:C262"/>
    <mergeCell ref="D261:G262"/>
    <mergeCell ref="B263:C264"/>
    <mergeCell ref="C346:J346"/>
    <mergeCell ref="C352:J352"/>
    <mergeCell ref="C335:J335"/>
    <mergeCell ref="C345:J345"/>
    <mergeCell ref="C342:J342"/>
    <mergeCell ref="C344:J344"/>
    <mergeCell ref="C336:J336"/>
    <mergeCell ref="C337:J337"/>
    <mergeCell ref="C343:J343"/>
    <mergeCell ref="C341:J341"/>
    <mergeCell ref="C347:J347"/>
    <mergeCell ref="C350:J350"/>
    <mergeCell ref="C351:J351"/>
    <mergeCell ref="C348:J348"/>
    <mergeCell ref="C340:J340"/>
    <mergeCell ref="C338:J338"/>
    <mergeCell ref="B376:D376"/>
    <mergeCell ref="D383:E383"/>
    <mergeCell ref="B385:C385"/>
    <mergeCell ref="B384:C384"/>
    <mergeCell ref="D384:E384"/>
    <mergeCell ref="D385:E385"/>
    <mergeCell ref="B378:D378"/>
    <mergeCell ref="E378:F378"/>
    <mergeCell ref="B407:D407"/>
    <mergeCell ref="B405:E405"/>
    <mergeCell ref="B406:D406"/>
    <mergeCell ref="E376:F376"/>
    <mergeCell ref="E377:F377"/>
    <mergeCell ref="F386:H386"/>
    <mergeCell ref="B383:C383"/>
    <mergeCell ref="B382:I382"/>
    <mergeCell ref="B377:D377"/>
    <mergeCell ref="F383:H383"/>
    <mergeCell ref="F385:H385"/>
    <mergeCell ref="F387:H387"/>
    <mergeCell ref="G404:J418"/>
    <mergeCell ref="D417:E417"/>
    <mergeCell ref="B408:D408"/>
    <mergeCell ref="B387:C387"/>
    <mergeCell ref="B443:I445"/>
    <mergeCell ref="B460:B461"/>
    <mergeCell ref="C470:I473"/>
    <mergeCell ref="B413:C413"/>
    <mergeCell ref="D421:E421"/>
    <mergeCell ref="B438:I438"/>
    <mergeCell ref="D414:E414"/>
    <mergeCell ref="B434:I435"/>
    <mergeCell ref="D420:E420"/>
    <mergeCell ref="B420:C420"/>
    <mergeCell ref="B439:I440"/>
    <mergeCell ref="B441:I442"/>
    <mergeCell ref="D451:H451"/>
    <mergeCell ref="B427:H427"/>
    <mergeCell ref="B430:I431"/>
    <mergeCell ref="B432:I433"/>
    <mergeCell ref="C460:I461"/>
    <mergeCell ref="C466:I469"/>
    <mergeCell ref="B466:B469"/>
    <mergeCell ref="B446:I446"/>
    <mergeCell ref="B447:I448"/>
    <mergeCell ref="B474:B477"/>
    <mergeCell ref="C474:I477"/>
    <mergeCell ref="B470:B473"/>
    <mergeCell ref="B451:C451"/>
    <mergeCell ref="B454:B455"/>
    <mergeCell ref="B456:B457"/>
    <mergeCell ref="B458:B459"/>
    <mergeCell ref="C458:I459"/>
    <mergeCell ref="C452:I453"/>
    <mergeCell ref="C454:I455"/>
    <mergeCell ref="B452:B453"/>
    <mergeCell ref="C456:I457"/>
    <mergeCell ref="C494:I497"/>
    <mergeCell ref="B478:B481"/>
    <mergeCell ref="B494:B497"/>
    <mergeCell ref="C478:I481"/>
    <mergeCell ref="C482:I485"/>
    <mergeCell ref="C486:I489"/>
    <mergeCell ref="B490:B493"/>
    <mergeCell ref="B482:B485"/>
    <mergeCell ref="C490:I493"/>
    <mergeCell ref="B486:B489"/>
    <mergeCell ref="D263:G264"/>
    <mergeCell ref="B265:C266"/>
    <mergeCell ref="D265:G266"/>
    <mergeCell ref="B267:H267"/>
    <mergeCell ref="B268:C269"/>
    <mergeCell ref="D268:H269"/>
    <mergeCell ref="B270:C271"/>
    <mergeCell ref="D270:H271"/>
    <mergeCell ref="B274:C274"/>
    <mergeCell ref="D274:H274"/>
    <mergeCell ref="B275:C275"/>
    <mergeCell ref="D275:H275"/>
    <mergeCell ref="B276:C276"/>
    <mergeCell ref="D276:H276"/>
    <mergeCell ref="B277:C277"/>
    <mergeCell ref="D277:H277"/>
    <mergeCell ref="B278:H278"/>
    <mergeCell ref="B279:C280"/>
    <mergeCell ref="D279:G280"/>
    <mergeCell ref="B281:C282"/>
    <mergeCell ref="D281:G282"/>
    <mergeCell ref="B283:C284"/>
    <mergeCell ref="D283:G284"/>
    <mergeCell ref="B285:H285"/>
    <mergeCell ref="B286:C287"/>
    <mergeCell ref="D286:H287"/>
    <mergeCell ref="B288:C289"/>
    <mergeCell ref="D288:H289"/>
    <mergeCell ref="B292:C292"/>
    <mergeCell ref="D292:H292"/>
    <mergeCell ref="B293:C293"/>
    <mergeCell ref="D293:H293"/>
    <mergeCell ref="B294:C294"/>
    <mergeCell ref="D294:H294"/>
    <mergeCell ref="B295:C295"/>
    <mergeCell ref="D295:H295"/>
    <mergeCell ref="B296:H296"/>
    <mergeCell ref="B297:C298"/>
    <mergeCell ref="D297:G298"/>
    <mergeCell ref="B299:C300"/>
    <mergeCell ref="D299:G300"/>
    <mergeCell ref="B301:C302"/>
    <mergeCell ref="D301:G302"/>
    <mergeCell ref="B303:H303"/>
    <mergeCell ref="B304:C305"/>
    <mergeCell ref="D304:H305"/>
    <mergeCell ref="B324:C325"/>
    <mergeCell ref="D324:H325"/>
    <mergeCell ref="B147:I147"/>
    <mergeCell ref="B148:I148"/>
    <mergeCell ref="B314:H314"/>
    <mergeCell ref="B315:C316"/>
    <mergeCell ref="D315:G316"/>
    <mergeCell ref="B317:C318"/>
    <mergeCell ref="D317:G318"/>
    <mergeCell ref="B319:C320"/>
    <mergeCell ref="D319:G320"/>
    <mergeCell ref="B321:H321"/>
    <mergeCell ref="B322:C323"/>
    <mergeCell ref="D322:H323"/>
    <mergeCell ref="B306:C307"/>
    <mergeCell ref="D306:H307"/>
    <mergeCell ref="B310:C310"/>
    <mergeCell ref="D310:H310"/>
    <mergeCell ref="B311:C311"/>
    <mergeCell ref="D311:H311"/>
    <mergeCell ref="B312:C312"/>
    <mergeCell ref="D312:H312"/>
    <mergeCell ref="B313:C313"/>
    <mergeCell ref="D313:H313"/>
  </mergeCells>
  <pageMargins left="0.94488188976377963" right="0.70866141732283472" top="0.98425196850393704" bottom="0.51181102362204722" header="0.35433070866141736" footer="0.31496062992125984"/>
  <pageSetup paperSize="9" scale="40" orientation="portrait" horizontalDpi="3600" verticalDpi="3600" r:id="rId1"/>
  <headerFooter alignWithMargins="0">
    <oddHeader>&amp;L&amp;G&amp;C
&amp;"Arial,Negrita"&amp;12
&amp;16Incorporación de medidas de las Directivas Hábitat y Aves al Plan Hidrológico del Duero&amp;R&amp;G</oddHeader>
  </headerFooter>
  <rowBreaks count="5" manualBreakCount="5">
    <brk id="96" max="9" man="1"/>
    <brk id="176" max="9" man="1"/>
    <brk id="337" max="9" man="1"/>
    <brk id="424" max="9" man="1"/>
    <brk id="561" max="9" man="1"/>
  </rowBreaks>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K153"/>
  <sheetViews>
    <sheetView view="pageBreakPreview" zoomScale="75" zoomScaleNormal="75" zoomScaleSheetLayoutView="75" workbookViewId="0">
      <selection activeCell="G63" sqref="G63"/>
    </sheetView>
  </sheetViews>
  <sheetFormatPr baseColWidth="10" defaultRowHeight="15"/>
  <cols>
    <col min="1" max="1" width="11.42578125" style="9"/>
    <col min="2" max="2" width="16.140625" style="68" customWidth="1"/>
    <col min="3" max="3" width="15.7109375" style="2" customWidth="1"/>
    <col min="4" max="6" width="15.7109375" style="1" customWidth="1"/>
    <col min="7" max="7" width="15.7109375" style="181" customWidth="1"/>
    <col min="8" max="8" width="19.140625" style="68" customWidth="1"/>
    <col min="9" max="9" width="17.42578125" style="4" customWidth="1"/>
    <col min="10" max="10" width="16" style="3" customWidth="1"/>
    <col min="11" max="11" width="11.42578125" style="2"/>
    <col min="12" max="16384" width="11.42578125" style="1"/>
  </cols>
  <sheetData>
    <row r="1" spans="1:10" ht="15.75" thickBot="1">
      <c r="A1" s="30"/>
      <c r="B1" s="30"/>
      <c r="C1" s="30"/>
      <c r="D1" s="30"/>
      <c r="E1" s="30"/>
      <c r="F1" s="30"/>
      <c r="G1" s="30"/>
      <c r="H1" s="30"/>
      <c r="I1" s="30"/>
      <c r="J1" s="5"/>
    </row>
    <row r="2" spans="1:10">
      <c r="A2" s="180"/>
      <c r="B2" s="121"/>
      <c r="C2" s="121"/>
      <c r="D2" s="121"/>
      <c r="E2" s="121"/>
      <c r="F2" s="121"/>
      <c r="G2" s="121"/>
      <c r="H2" s="121"/>
      <c r="I2" s="121"/>
      <c r="J2" s="34"/>
    </row>
    <row r="3" spans="1:10" ht="15.75" thickBot="1">
      <c r="A3" s="227"/>
      <c r="B3" s="30"/>
      <c r="C3" s="30"/>
      <c r="D3" s="30"/>
      <c r="E3" s="30"/>
      <c r="F3" s="30"/>
      <c r="G3" s="30"/>
      <c r="H3" s="30"/>
      <c r="I3" s="30"/>
      <c r="J3" s="14"/>
    </row>
    <row r="4" spans="1:10" ht="17.25" customHeight="1" thickTop="1">
      <c r="A4" s="15"/>
      <c r="B4" s="179"/>
      <c r="C4" s="598" t="s">
        <v>139</v>
      </c>
      <c r="D4" s="598"/>
      <c r="E4" s="597" t="s">
        <v>296</v>
      </c>
      <c r="F4" s="597"/>
      <c r="G4" s="597"/>
      <c r="H4" s="597"/>
      <c r="I4" s="178"/>
      <c r="J4" s="14"/>
    </row>
    <row r="5" spans="1:10" ht="15" customHeight="1">
      <c r="A5" s="15"/>
      <c r="B5" s="172"/>
      <c r="C5" s="177"/>
      <c r="D5" s="177"/>
      <c r="E5" s="176"/>
      <c r="F5" s="176"/>
      <c r="G5" s="176"/>
      <c r="H5" s="176"/>
      <c r="I5" s="168"/>
      <c r="J5" s="14"/>
    </row>
    <row r="6" spans="1:10" ht="15" customHeight="1">
      <c r="A6" s="15"/>
      <c r="B6" s="172"/>
      <c r="C6" s="175" t="s">
        <v>138</v>
      </c>
      <c r="D6" s="226" t="s">
        <v>137</v>
      </c>
      <c r="E6" s="175" t="s">
        <v>136</v>
      </c>
      <c r="F6" s="68"/>
      <c r="G6" s="68"/>
      <c r="H6" s="174" t="s">
        <v>297</v>
      </c>
      <c r="I6" s="168"/>
      <c r="J6" s="14"/>
    </row>
    <row r="7" spans="1:10" ht="15" customHeight="1">
      <c r="A7" s="15"/>
      <c r="B7" s="172"/>
      <c r="C7" s="173" t="s">
        <v>135</v>
      </c>
      <c r="D7" s="170" t="s">
        <v>298</v>
      </c>
      <c r="E7" s="171" t="s">
        <v>134</v>
      </c>
      <c r="F7" s="170" t="s">
        <v>299</v>
      </c>
      <c r="G7" s="169"/>
      <c r="H7" s="169"/>
      <c r="I7" s="168"/>
      <c r="J7" s="14"/>
    </row>
    <row r="8" spans="1:10" ht="15" customHeight="1">
      <c r="A8" s="15"/>
      <c r="B8" s="172"/>
      <c r="C8" s="599" t="s">
        <v>133</v>
      </c>
      <c r="D8" s="599"/>
      <c r="E8" s="170" t="s">
        <v>300</v>
      </c>
      <c r="F8" s="169"/>
      <c r="G8" s="169"/>
      <c r="H8" s="169"/>
      <c r="I8" s="168"/>
      <c r="J8" s="14"/>
    </row>
    <row r="9" spans="1:10" ht="15" customHeight="1">
      <c r="A9" s="15"/>
      <c r="B9" s="172"/>
      <c r="C9" s="171" t="s">
        <v>132</v>
      </c>
      <c r="D9" s="169"/>
      <c r="E9" s="170"/>
      <c r="F9" s="169"/>
      <c r="G9" s="169"/>
      <c r="H9" s="169"/>
      <c r="I9" s="168"/>
      <c r="J9" s="14"/>
    </row>
    <row r="10" spans="1:10" ht="15" customHeight="1" thickBot="1">
      <c r="A10" s="15"/>
      <c r="B10" s="167"/>
      <c r="C10" s="166" t="s">
        <v>131</v>
      </c>
      <c r="D10" s="164">
        <v>473772.41142199998</v>
      </c>
      <c r="E10" s="165" t="s">
        <v>130</v>
      </c>
      <c r="F10" s="164">
        <v>4657650.7950799996</v>
      </c>
      <c r="G10" s="163"/>
      <c r="H10" s="163"/>
      <c r="I10" s="162"/>
      <c r="J10" s="14"/>
    </row>
    <row r="11" spans="1:10" ht="15.75" thickTop="1">
      <c r="A11" s="15"/>
      <c r="B11" s="5"/>
      <c r="C11" s="161"/>
      <c r="D11" s="159"/>
      <c r="E11" s="160"/>
      <c r="F11" s="159"/>
      <c r="G11" s="5"/>
      <c r="H11" s="5"/>
      <c r="I11" s="79"/>
      <c r="J11" s="14"/>
    </row>
    <row r="12" spans="1:10" ht="17.25" customHeight="1">
      <c r="A12" s="15"/>
      <c r="B12" s="156"/>
      <c r="C12" s="5"/>
      <c r="D12" s="5"/>
      <c r="E12" s="5"/>
      <c r="F12" s="5"/>
      <c r="G12" s="5"/>
      <c r="H12" s="13"/>
      <c r="I12" s="79"/>
      <c r="J12" s="14"/>
    </row>
    <row r="13" spans="1:10">
      <c r="A13" s="15"/>
      <c r="B13" s="450" t="s">
        <v>203</v>
      </c>
      <c r="C13" s="450"/>
      <c r="D13" s="450"/>
      <c r="E13" s="450"/>
      <c r="F13" s="450"/>
      <c r="G13" s="450"/>
      <c r="H13" s="450"/>
      <c r="I13" s="13"/>
      <c r="J13" s="14"/>
    </row>
    <row r="14" spans="1:10">
      <c r="A14" s="15"/>
      <c r="B14" s="103"/>
      <c r="C14" s="103"/>
      <c r="D14" s="103"/>
      <c r="E14" s="103"/>
      <c r="F14" s="103"/>
      <c r="G14" s="103"/>
      <c r="H14" s="103"/>
      <c r="I14" s="13"/>
      <c r="J14" s="14"/>
    </row>
    <row r="15" spans="1:10" ht="30.75" customHeight="1" thickBot="1">
      <c r="A15" s="15"/>
      <c r="B15" s="515" t="s">
        <v>202</v>
      </c>
      <c r="C15" s="515"/>
      <c r="D15" s="515"/>
      <c r="E15" s="515"/>
      <c r="F15" s="515"/>
      <c r="G15" s="515"/>
      <c r="H15" s="515"/>
      <c r="I15" s="515"/>
      <c r="J15" s="516"/>
    </row>
    <row r="16" spans="1:10" ht="35.25" customHeight="1" thickTop="1" thickBot="1">
      <c r="A16" s="15"/>
      <c r="B16" s="225" t="s">
        <v>201</v>
      </c>
      <c r="C16" s="654" t="s">
        <v>200</v>
      </c>
      <c r="D16" s="654"/>
      <c r="E16" s="224" t="s">
        <v>199</v>
      </c>
      <c r="F16" s="223"/>
      <c r="G16" s="222" t="s">
        <v>198</v>
      </c>
      <c r="H16" s="5"/>
      <c r="I16" s="10"/>
      <c r="J16" s="14"/>
    </row>
    <row r="17" spans="1:11" ht="30" customHeight="1">
      <c r="A17" s="15"/>
      <c r="B17" s="221" t="s">
        <v>197</v>
      </c>
      <c r="C17" s="669" t="s">
        <v>196</v>
      </c>
      <c r="D17" s="670"/>
      <c r="E17" s="206">
        <v>5</v>
      </c>
      <c r="F17" s="220" t="s">
        <v>195</v>
      </c>
      <c r="G17" s="206">
        <v>44.483999999999995</v>
      </c>
      <c r="H17" s="5"/>
      <c r="I17" s="10"/>
      <c r="J17" s="14"/>
    </row>
    <row r="18" spans="1:11" ht="30" customHeight="1" thickBot="1">
      <c r="A18" s="15"/>
      <c r="B18" s="218" t="s">
        <v>194</v>
      </c>
      <c r="C18" s="671" t="s">
        <v>193</v>
      </c>
      <c r="D18" s="672"/>
      <c r="E18" s="132">
        <v>6</v>
      </c>
      <c r="F18" s="219" t="s">
        <v>192</v>
      </c>
      <c r="G18" s="128">
        <v>69.16</v>
      </c>
      <c r="H18" s="5"/>
      <c r="I18" s="10"/>
      <c r="J18" s="14"/>
    </row>
    <row r="19" spans="1:11" ht="30" customHeight="1" thickTop="1">
      <c r="A19" s="15"/>
      <c r="B19" s="218" t="s">
        <v>191</v>
      </c>
      <c r="C19" s="671" t="s">
        <v>190</v>
      </c>
      <c r="D19" s="672"/>
      <c r="E19" s="132">
        <v>30</v>
      </c>
      <c r="F19" s="5"/>
      <c r="G19" s="5"/>
      <c r="H19" s="5"/>
      <c r="I19" s="10"/>
      <c r="J19" s="14"/>
    </row>
    <row r="20" spans="1:11" ht="30" customHeight="1">
      <c r="A20" s="15"/>
      <c r="B20" s="218" t="s">
        <v>189</v>
      </c>
      <c r="C20" s="671" t="s">
        <v>188</v>
      </c>
      <c r="D20" s="672"/>
      <c r="E20" s="132">
        <v>0</v>
      </c>
      <c r="F20" s="5"/>
      <c r="G20" s="5"/>
      <c r="H20" s="5"/>
      <c r="I20" s="10"/>
      <c r="J20" s="14"/>
    </row>
    <row r="21" spans="1:11" ht="30" customHeight="1">
      <c r="A21" s="15"/>
      <c r="B21" s="218" t="s">
        <v>187</v>
      </c>
      <c r="C21" s="671" t="s">
        <v>186</v>
      </c>
      <c r="D21" s="672"/>
      <c r="E21" s="132">
        <v>5</v>
      </c>
      <c r="F21" s="5"/>
      <c r="G21" s="5"/>
      <c r="H21" s="5"/>
      <c r="I21" s="10"/>
      <c r="J21" s="14"/>
    </row>
    <row r="22" spans="1:11" ht="30" customHeight="1">
      <c r="A22" s="15"/>
      <c r="B22" s="217" t="s">
        <v>185</v>
      </c>
      <c r="C22" s="656" t="s">
        <v>184</v>
      </c>
      <c r="D22" s="657"/>
      <c r="E22" s="216">
        <v>0</v>
      </c>
      <c r="F22" s="5"/>
      <c r="G22" s="5"/>
      <c r="H22" s="5"/>
      <c r="I22" s="10"/>
      <c r="J22" s="14"/>
    </row>
    <row r="23" spans="1:11" s="213" customFormat="1" ht="30" customHeight="1" thickBot="1">
      <c r="A23" s="15"/>
      <c r="B23" s="215" t="s">
        <v>183</v>
      </c>
      <c r="C23" s="658" t="s">
        <v>182</v>
      </c>
      <c r="D23" s="658"/>
      <c r="E23" s="128">
        <v>0</v>
      </c>
      <c r="F23" s="5"/>
      <c r="G23" s="5"/>
      <c r="H23" s="5"/>
      <c r="I23" s="10"/>
      <c r="J23" s="14"/>
      <c r="K23" s="214"/>
    </row>
    <row r="24" spans="1:11" s="68" customFormat="1" ht="30" customHeight="1" thickTop="1">
      <c r="A24" s="15"/>
      <c r="B24" s="46"/>
      <c r="C24" s="93"/>
      <c r="D24" s="93"/>
      <c r="E24" s="63"/>
      <c r="F24" s="5"/>
      <c r="G24" s="5"/>
      <c r="H24" s="5"/>
      <c r="I24" s="10"/>
      <c r="J24" s="14"/>
    </row>
    <row r="25" spans="1:11" s="68" customFormat="1" ht="30" customHeight="1">
      <c r="A25" s="15"/>
      <c r="B25" s="515" t="s">
        <v>181</v>
      </c>
      <c r="C25" s="515"/>
      <c r="D25" s="515"/>
      <c r="E25" s="515"/>
      <c r="F25" s="515"/>
      <c r="G25" s="515"/>
      <c r="H25" s="515"/>
      <c r="I25" s="515"/>
      <c r="J25" s="516"/>
    </row>
    <row r="26" spans="1:11" s="5" customFormat="1" ht="15.75" thickBot="1">
      <c r="A26" s="15"/>
      <c r="B26" s="46"/>
      <c r="C26" s="93"/>
      <c r="D26" s="93"/>
      <c r="E26" s="63"/>
      <c r="I26" s="10"/>
      <c r="J26" s="14"/>
    </row>
    <row r="27" spans="1:11" s="55" customFormat="1" ht="30" customHeight="1" thickTop="1" thickBot="1">
      <c r="A27" s="15"/>
      <c r="B27" s="647" t="s">
        <v>173</v>
      </c>
      <c r="C27" s="648"/>
      <c r="D27" s="655" t="s">
        <v>172</v>
      </c>
      <c r="E27" s="655"/>
      <c r="F27" s="655" t="s">
        <v>172</v>
      </c>
      <c r="G27" s="655"/>
      <c r="H27" s="655" t="s">
        <v>172</v>
      </c>
      <c r="I27" s="655"/>
      <c r="J27" s="207" t="s">
        <v>180</v>
      </c>
      <c r="K27" s="56"/>
    </row>
    <row r="28" spans="1:11" ht="30" customHeight="1" thickTop="1">
      <c r="A28" s="15"/>
      <c r="B28" s="675" t="s">
        <v>171</v>
      </c>
      <c r="C28" s="676"/>
      <c r="D28" s="649" t="s">
        <v>302</v>
      </c>
      <c r="E28" s="649"/>
      <c r="F28" s="649" t="s">
        <v>302</v>
      </c>
      <c r="G28" s="649"/>
      <c r="H28" s="649" t="s">
        <v>302</v>
      </c>
      <c r="I28" s="649"/>
      <c r="J28" s="206" t="s">
        <v>302</v>
      </c>
      <c r="K28" s="212"/>
    </row>
    <row r="29" spans="1:11" ht="30" customHeight="1">
      <c r="A29" s="15"/>
      <c r="B29" s="659" t="s">
        <v>170</v>
      </c>
      <c r="C29" s="660"/>
      <c r="D29" s="650" t="s">
        <v>302</v>
      </c>
      <c r="E29" s="650"/>
      <c r="F29" s="650" t="s">
        <v>302</v>
      </c>
      <c r="G29" s="650"/>
      <c r="H29" s="650" t="s">
        <v>302</v>
      </c>
      <c r="I29" s="650"/>
      <c r="J29" s="206" t="s">
        <v>302</v>
      </c>
    </row>
    <row r="30" spans="1:11" ht="30" customHeight="1">
      <c r="A30" s="15"/>
      <c r="B30" s="659" t="s">
        <v>179</v>
      </c>
      <c r="C30" s="660"/>
      <c r="D30" s="650" t="s">
        <v>509</v>
      </c>
      <c r="E30" s="650"/>
      <c r="F30" s="650" t="s">
        <v>512</v>
      </c>
      <c r="G30" s="650"/>
      <c r="H30" s="650" t="s">
        <v>302</v>
      </c>
      <c r="I30" s="650"/>
      <c r="J30" s="206" t="s">
        <v>513</v>
      </c>
    </row>
    <row r="31" spans="1:11" ht="30" customHeight="1">
      <c r="A31" s="15"/>
      <c r="B31" s="659" t="s">
        <v>178</v>
      </c>
      <c r="C31" s="660"/>
      <c r="D31" s="650" t="s">
        <v>510</v>
      </c>
      <c r="E31" s="650"/>
      <c r="F31" s="650" t="s">
        <v>302</v>
      </c>
      <c r="G31" s="650"/>
      <c r="H31" s="650" t="s">
        <v>302</v>
      </c>
      <c r="I31" s="650"/>
      <c r="J31" s="206" t="s">
        <v>511</v>
      </c>
    </row>
    <row r="32" spans="1:11" ht="45" customHeight="1" thickBot="1">
      <c r="A32" s="15"/>
      <c r="B32" s="673" t="s">
        <v>177</v>
      </c>
      <c r="C32" s="674"/>
      <c r="D32" s="651" t="s">
        <v>302</v>
      </c>
      <c r="E32" s="651"/>
      <c r="F32" s="651" t="s">
        <v>302</v>
      </c>
      <c r="G32" s="651"/>
      <c r="H32" s="651" t="s">
        <v>302</v>
      </c>
      <c r="I32" s="651"/>
      <c r="J32" s="205" t="s">
        <v>302</v>
      </c>
    </row>
    <row r="33" spans="1:10" ht="15.75" thickTop="1">
      <c r="A33" s="15"/>
      <c r="B33" s="46"/>
      <c r="C33" s="93"/>
      <c r="D33" s="93"/>
      <c r="E33" s="63"/>
      <c r="F33" s="5"/>
      <c r="G33" s="5"/>
      <c r="H33" s="5"/>
      <c r="I33" s="10"/>
      <c r="J33" s="14"/>
    </row>
    <row r="34" spans="1:10">
      <c r="A34" s="15"/>
      <c r="B34" s="46"/>
      <c r="C34" s="93"/>
      <c r="D34" s="93"/>
      <c r="E34" s="63"/>
      <c r="F34" s="5"/>
      <c r="G34" s="5"/>
      <c r="H34" s="5"/>
      <c r="I34" s="10"/>
      <c r="J34" s="14"/>
    </row>
    <row r="35" spans="1:10" ht="27.75" customHeight="1">
      <c r="A35" s="15"/>
      <c r="B35" s="663" t="s">
        <v>176</v>
      </c>
      <c r="C35" s="436" t="s">
        <v>175</v>
      </c>
      <c r="D35" s="436"/>
      <c r="E35" s="436"/>
      <c r="F35" s="436"/>
      <c r="G35" s="436"/>
      <c r="H35" s="436"/>
      <c r="I35" s="436"/>
      <c r="J35" s="490"/>
    </row>
    <row r="36" spans="1:10" ht="27" customHeight="1">
      <c r="A36" s="15"/>
      <c r="B36" s="663"/>
      <c r="C36" s="436"/>
      <c r="D36" s="436"/>
      <c r="E36" s="436"/>
      <c r="F36" s="436"/>
      <c r="G36" s="436"/>
      <c r="H36" s="436"/>
      <c r="I36" s="436"/>
      <c r="J36" s="490"/>
    </row>
    <row r="37" spans="1:10">
      <c r="A37" s="15"/>
      <c r="B37" s="210"/>
      <c r="C37" s="70"/>
      <c r="D37" s="70"/>
      <c r="E37" s="211"/>
      <c r="F37" s="210"/>
      <c r="G37" s="210"/>
      <c r="H37" s="210"/>
      <c r="I37" s="209"/>
      <c r="J37" s="208"/>
    </row>
    <row r="38" spans="1:10">
      <c r="A38" s="15"/>
      <c r="B38" s="46"/>
      <c r="C38" s="93"/>
      <c r="D38" s="93"/>
      <c r="E38" s="63"/>
      <c r="F38" s="5"/>
      <c r="G38" s="5"/>
      <c r="H38" s="5"/>
      <c r="I38" s="10"/>
      <c r="J38" s="14"/>
    </row>
    <row r="39" spans="1:10" ht="26.25" customHeight="1">
      <c r="A39" s="15"/>
      <c r="B39" s="515" t="s">
        <v>174</v>
      </c>
      <c r="C39" s="515"/>
      <c r="D39" s="515"/>
      <c r="E39" s="515"/>
      <c r="F39" s="515"/>
      <c r="G39" s="515"/>
      <c r="H39" s="515"/>
      <c r="I39" s="515"/>
      <c r="J39" s="516"/>
    </row>
    <row r="40" spans="1:10" ht="15.75" thickBot="1">
      <c r="A40" s="15"/>
      <c r="B40" s="67"/>
      <c r="C40" s="67"/>
      <c r="D40" s="67"/>
      <c r="E40" s="67"/>
      <c r="F40" s="67"/>
      <c r="G40" s="67"/>
      <c r="H40" s="67"/>
      <c r="I40" s="67"/>
      <c r="J40" s="92"/>
    </row>
    <row r="41" spans="1:10" ht="30" customHeight="1" thickTop="1" thickBot="1">
      <c r="A41" s="15"/>
      <c r="B41" s="647" t="s">
        <v>173</v>
      </c>
      <c r="C41" s="648"/>
      <c r="D41" s="655" t="s">
        <v>172</v>
      </c>
      <c r="E41" s="655"/>
      <c r="F41" s="655" t="s">
        <v>172</v>
      </c>
      <c r="G41" s="655"/>
      <c r="H41" s="655" t="s">
        <v>172</v>
      </c>
      <c r="I41" s="655"/>
      <c r="J41" s="207" t="s">
        <v>140</v>
      </c>
    </row>
    <row r="42" spans="1:10" ht="30" customHeight="1" thickTop="1">
      <c r="A42" s="15"/>
      <c r="B42" s="675" t="s">
        <v>171</v>
      </c>
      <c r="C42" s="676"/>
      <c r="D42" s="649" t="s">
        <v>302</v>
      </c>
      <c r="E42" s="649"/>
      <c r="F42" s="649" t="s">
        <v>302</v>
      </c>
      <c r="G42" s="649"/>
      <c r="H42" s="649" t="s">
        <v>302</v>
      </c>
      <c r="I42" s="649"/>
      <c r="J42" s="206" t="s">
        <v>302</v>
      </c>
    </row>
    <row r="43" spans="1:10" ht="30" customHeight="1">
      <c r="A43" s="15"/>
      <c r="B43" s="659" t="s">
        <v>170</v>
      </c>
      <c r="C43" s="660"/>
      <c r="D43" s="649" t="s">
        <v>302</v>
      </c>
      <c r="E43" s="649"/>
      <c r="F43" s="649" t="s">
        <v>302</v>
      </c>
      <c r="G43" s="649"/>
      <c r="H43" s="649" t="s">
        <v>302</v>
      </c>
      <c r="I43" s="649"/>
      <c r="J43" s="206" t="s">
        <v>302</v>
      </c>
    </row>
    <row r="44" spans="1:10" ht="30" customHeight="1">
      <c r="A44" s="15"/>
      <c r="B44" s="659" t="s">
        <v>169</v>
      </c>
      <c r="C44" s="660"/>
      <c r="D44" s="649" t="s">
        <v>302</v>
      </c>
      <c r="E44" s="649"/>
      <c r="F44" s="649" t="s">
        <v>302</v>
      </c>
      <c r="G44" s="649"/>
      <c r="H44" s="649" t="s">
        <v>302</v>
      </c>
      <c r="I44" s="649"/>
      <c r="J44" s="206" t="s">
        <v>302</v>
      </c>
    </row>
    <row r="45" spans="1:10" ht="30" customHeight="1">
      <c r="A45" s="15"/>
      <c r="B45" s="659" t="s">
        <v>168</v>
      </c>
      <c r="C45" s="660"/>
      <c r="D45" s="649" t="s">
        <v>302</v>
      </c>
      <c r="E45" s="649"/>
      <c r="F45" s="649" t="s">
        <v>302</v>
      </c>
      <c r="G45" s="649"/>
      <c r="H45" s="649" t="s">
        <v>302</v>
      </c>
      <c r="I45" s="649"/>
      <c r="J45" s="206" t="s">
        <v>302</v>
      </c>
    </row>
    <row r="46" spans="1:10" ht="30" customHeight="1">
      <c r="A46" s="15"/>
      <c r="B46" s="659" t="s">
        <v>167</v>
      </c>
      <c r="C46" s="660"/>
      <c r="D46" s="649" t="s">
        <v>302</v>
      </c>
      <c r="E46" s="649"/>
      <c r="F46" s="649" t="s">
        <v>302</v>
      </c>
      <c r="G46" s="649"/>
      <c r="H46" s="649" t="s">
        <v>302</v>
      </c>
      <c r="I46" s="649"/>
      <c r="J46" s="206" t="s">
        <v>302</v>
      </c>
    </row>
    <row r="47" spans="1:10" ht="30" customHeight="1">
      <c r="A47" s="15"/>
      <c r="B47" s="661" t="s">
        <v>166</v>
      </c>
      <c r="C47" s="662"/>
      <c r="D47" s="649" t="s">
        <v>302</v>
      </c>
      <c r="E47" s="649"/>
      <c r="F47" s="649" t="s">
        <v>302</v>
      </c>
      <c r="G47" s="649"/>
      <c r="H47" s="649" t="s">
        <v>302</v>
      </c>
      <c r="I47" s="649"/>
      <c r="J47" s="206" t="s">
        <v>302</v>
      </c>
    </row>
    <row r="48" spans="1:10" ht="30" customHeight="1" thickBot="1">
      <c r="A48" s="15"/>
      <c r="B48" s="673" t="s">
        <v>165</v>
      </c>
      <c r="C48" s="674"/>
      <c r="D48" s="677" t="s">
        <v>302</v>
      </c>
      <c r="E48" s="677"/>
      <c r="F48" s="677" t="s">
        <v>302</v>
      </c>
      <c r="G48" s="677"/>
      <c r="H48" s="677" t="s">
        <v>302</v>
      </c>
      <c r="I48" s="677"/>
      <c r="J48" s="205" t="s">
        <v>302</v>
      </c>
    </row>
    <row r="49" spans="1:10" ht="15.75" thickTop="1">
      <c r="A49" s="15"/>
      <c r="B49" s="67"/>
      <c r="C49" s="67"/>
      <c r="D49" s="67"/>
      <c r="E49" s="67"/>
      <c r="F49" s="67"/>
      <c r="G49" s="67"/>
      <c r="H49" s="67"/>
      <c r="I49" s="67"/>
      <c r="J49" s="92"/>
    </row>
    <row r="50" spans="1:10">
      <c r="A50" s="15"/>
      <c r="B50" s="67"/>
      <c r="C50" s="67"/>
      <c r="D50" s="67"/>
      <c r="E50" s="67"/>
      <c r="F50" s="67"/>
      <c r="G50" s="67"/>
      <c r="H50" s="67"/>
      <c r="I50" s="67"/>
      <c r="J50" s="92"/>
    </row>
    <row r="51" spans="1:10" ht="15.75" thickBot="1">
      <c r="A51" s="19"/>
      <c r="B51" s="76"/>
      <c r="C51" s="76"/>
      <c r="D51" s="76"/>
      <c r="E51" s="76"/>
      <c r="F51" s="76"/>
      <c r="G51" s="76"/>
      <c r="H51" s="76"/>
      <c r="I51" s="76"/>
      <c r="J51" s="204"/>
    </row>
    <row r="52" spans="1:10">
      <c r="A52" s="5"/>
      <c r="B52" s="67"/>
      <c r="C52" s="67"/>
      <c r="D52" s="67"/>
      <c r="E52" s="67"/>
      <c r="F52" s="67"/>
      <c r="G52" s="67"/>
      <c r="H52" s="67"/>
      <c r="I52" s="67"/>
      <c r="J52" s="67"/>
    </row>
    <row r="53" spans="1:10" ht="15.75" thickBot="1">
      <c r="A53" s="103"/>
      <c r="B53" s="103"/>
      <c r="C53" s="103"/>
      <c r="D53" s="103"/>
      <c r="E53" s="103"/>
      <c r="F53" s="103"/>
      <c r="G53" s="103"/>
      <c r="H53" s="5"/>
      <c r="I53" s="10"/>
      <c r="J53" s="5"/>
    </row>
    <row r="54" spans="1:10">
      <c r="A54" s="203"/>
      <c r="B54" s="202"/>
      <c r="C54" s="202"/>
      <c r="D54" s="202"/>
      <c r="E54" s="202"/>
      <c r="F54" s="202"/>
      <c r="G54" s="202"/>
      <c r="H54" s="36"/>
      <c r="I54" s="35"/>
      <c r="J54" s="34"/>
    </row>
    <row r="55" spans="1:10">
      <c r="A55" s="200"/>
      <c r="B55" s="103"/>
      <c r="C55" s="103"/>
      <c r="D55" s="103"/>
      <c r="E55" s="103"/>
      <c r="F55" s="103"/>
      <c r="G55" s="103"/>
      <c r="H55" s="5"/>
      <c r="I55" s="10"/>
      <c r="J55" s="14"/>
    </row>
    <row r="56" spans="1:10">
      <c r="A56" s="201"/>
      <c r="B56" s="450" t="s">
        <v>164</v>
      </c>
      <c r="C56" s="450"/>
      <c r="D56" s="450"/>
      <c r="E56" s="450"/>
      <c r="F56" s="450"/>
      <c r="G56" s="450"/>
      <c r="H56" s="450"/>
      <c r="I56" s="450"/>
      <c r="J56" s="14"/>
    </row>
    <row r="57" spans="1:10">
      <c r="A57" s="200"/>
      <c r="B57" s="103"/>
      <c r="C57" s="103"/>
      <c r="D57" s="103"/>
      <c r="E57" s="103"/>
      <c r="F57" s="103"/>
      <c r="G57" s="103"/>
      <c r="H57" s="5"/>
      <c r="I57" s="10"/>
      <c r="J57" s="14"/>
    </row>
    <row r="58" spans="1:10">
      <c r="A58" s="15"/>
      <c r="B58" s="25" t="s">
        <v>163</v>
      </c>
      <c r="C58" s="5"/>
      <c r="D58" s="5"/>
      <c r="E58" s="5"/>
      <c r="F58" s="5"/>
      <c r="G58" s="5"/>
      <c r="H58" s="5"/>
      <c r="I58" s="10"/>
      <c r="J58" s="14"/>
    </row>
    <row r="59" spans="1:10">
      <c r="A59" s="15"/>
      <c r="B59" s="25"/>
      <c r="C59" s="5"/>
      <c r="D59" s="5"/>
      <c r="E59" s="5"/>
      <c r="F59" s="5"/>
      <c r="G59" s="5"/>
      <c r="H59" s="5"/>
      <c r="I59" s="10"/>
      <c r="J59" s="14"/>
    </row>
    <row r="60" spans="1:10" ht="15.75" thickBot="1">
      <c r="A60" s="15"/>
      <c r="B60" s="25" t="s">
        <v>159</v>
      </c>
      <c r="C60" s="5"/>
      <c r="D60" s="5"/>
      <c r="E60" s="5"/>
      <c r="F60" s="68"/>
      <c r="G60" s="25" t="s">
        <v>142</v>
      </c>
      <c r="H60" s="5"/>
      <c r="I60" s="5"/>
      <c r="J60" s="14"/>
    </row>
    <row r="61" spans="1:10" ht="18" customHeight="1" thickTop="1" thickBot="1">
      <c r="A61" s="15"/>
      <c r="B61" s="199" t="s">
        <v>141</v>
      </c>
      <c r="C61" s="666" t="s">
        <v>114</v>
      </c>
      <c r="D61" s="667"/>
      <c r="E61" s="189" t="s">
        <v>140</v>
      </c>
      <c r="F61" s="5"/>
      <c r="G61" s="190" t="s">
        <v>141</v>
      </c>
      <c r="H61" s="645" t="s">
        <v>114</v>
      </c>
      <c r="I61" s="645"/>
      <c r="J61" s="189" t="s">
        <v>140</v>
      </c>
    </row>
    <row r="62" spans="1:10" ht="27.75" customHeight="1" thickTop="1">
      <c r="A62" s="15"/>
      <c r="B62" s="364" t="s">
        <v>449</v>
      </c>
      <c r="C62" s="664" t="s">
        <v>450</v>
      </c>
      <c r="D62" s="665"/>
      <c r="E62" s="198" t="s">
        <v>298</v>
      </c>
      <c r="F62" s="13"/>
      <c r="G62" s="23" t="s">
        <v>493</v>
      </c>
      <c r="H62" s="653" t="s">
        <v>494</v>
      </c>
      <c r="I62" s="653"/>
      <c r="J62" s="187" t="s">
        <v>370</v>
      </c>
    </row>
    <row r="63" spans="1:10" ht="30.75" customHeight="1">
      <c r="A63" s="15"/>
      <c r="B63" s="364" t="s">
        <v>451</v>
      </c>
      <c r="C63" s="640" t="s">
        <v>452</v>
      </c>
      <c r="D63" s="641"/>
      <c r="E63" s="192" t="s">
        <v>298</v>
      </c>
      <c r="F63" s="5"/>
      <c r="G63" s="364" t="s">
        <v>495</v>
      </c>
      <c r="H63" s="421" t="s">
        <v>496</v>
      </c>
      <c r="I63" s="421"/>
      <c r="J63" s="101" t="s">
        <v>369</v>
      </c>
    </row>
    <row r="64" spans="1:10" ht="49.5" customHeight="1">
      <c r="A64" s="15"/>
      <c r="B64" s="364" t="s">
        <v>449</v>
      </c>
      <c r="C64" s="640" t="s">
        <v>453</v>
      </c>
      <c r="D64" s="641"/>
      <c r="E64" s="192" t="s">
        <v>454</v>
      </c>
      <c r="F64" s="5"/>
      <c r="G64" s="22" t="s">
        <v>493</v>
      </c>
      <c r="H64" s="421" t="s">
        <v>497</v>
      </c>
      <c r="I64" s="421"/>
      <c r="J64" s="101" t="s">
        <v>498</v>
      </c>
    </row>
    <row r="65" spans="1:10" ht="30" customHeight="1">
      <c r="A65" s="15"/>
      <c r="B65" s="364" t="s">
        <v>449</v>
      </c>
      <c r="C65" s="640" t="s">
        <v>455</v>
      </c>
      <c r="D65" s="641"/>
      <c r="E65" s="192" t="s">
        <v>456</v>
      </c>
      <c r="F65" s="5"/>
      <c r="G65" s="22" t="s">
        <v>493</v>
      </c>
      <c r="H65" s="637" t="s">
        <v>499</v>
      </c>
      <c r="I65" s="637"/>
      <c r="J65" s="101" t="s">
        <v>500</v>
      </c>
    </row>
    <row r="66" spans="1:10" ht="91.5" customHeight="1">
      <c r="A66" s="15"/>
      <c r="B66" s="364" t="s">
        <v>449</v>
      </c>
      <c r="C66" s="640" t="s">
        <v>457</v>
      </c>
      <c r="D66" s="641"/>
      <c r="E66" s="192" t="s">
        <v>458</v>
      </c>
      <c r="F66" s="5"/>
      <c r="G66" s="22" t="s">
        <v>493</v>
      </c>
      <c r="H66" s="637" t="s">
        <v>501</v>
      </c>
      <c r="I66" s="637"/>
      <c r="J66" s="101" t="s">
        <v>502</v>
      </c>
    </row>
    <row r="67" spans="1:10" ht="15" customHeight="1">
      <c r="A67" s="15"/>
      <c r="B67" s="364" t="s">
        <v>449</v>
      </c>
      <c r="C67" s="640" t="s">
        <v>459</v>
      </c>
      <c r="D67" s="641"/>
      <c r="E67" s="192" t="s">
        <v>460</v>
      </c>
      <c r="F67" s="5"/>
      <c r="G67" s="363" t="s">
        <v>493</v>
      </c>
      <c r="H67" s="637" t="s">
        <v>503</v>
      </c>
      <c r="I67" s="637"/>
      <c r="J67" s="101" t="s">
        <v>369</v>
      </c>
    </row>
    <row r="68" spans="1:10" ht="30" customHeight="1">
      <c r="A68" s="15"/>
      <c r="B68" s="364" t="s">
        <v>449</v>
      </c>
      <c r="C68" s="640" t="s">
        <v>461</v>
      </c>
      <c r="D68" s="641"/>
      <c r="E68" s="192" t="s">
        <v>462</v>
      </c>
      <c r="F68" s="5"/>
      <c r="G68" s="22" t="s">
        <v>493</v>
      </c>
      <c r="H68" s="637" t="s">
        <v>504</v>
      </c>
      <c r="I68" s="637"/>
      <c r="J68" s="101" t="s">
        <v>474</v>
      </c>
    </row>
    <row r="69" spans="1:10" ht="63" customHeight="1">
      <c r="A69" s="15"/>
      <c r="B69" s="364" t="s">
        <v>463</v>
      </c>
      <c r="C69" s="640" t="s">
        <v>464</v>
      </c>
      <c r="D69" s="641"/>
      <c r="E69" s="192" t="s">
        <v>462</v>
      </c>
      <c r="F69" s="5"/>
      <c r="G69" s="22" t="s">
        <v>493</v>
      </c>
      <c r="H69" s="637" t="s">
        <v>505</v>
      </c>
      <c r="I69" s="637"/>
      <c r="J69" s="101" t="s">
        <v>506</v>
      </c>
    </row>
    <row r="70" spans="1:10" ht="30" customHeight="1">
      <c r="A70" s="15"/>
      <c r="B70" s="364" t="s">
        <v>449</v>
      </c>
      <c r="C70" s="640" t="s">
        <v>465</v>
      </c>
      <c r="D70" s="641"/>
      <c r="E70" s="192" t="s">
        <v>466</v>
      </c>
      <c r="F70" s="5"/>
      <c r="G70" s="22" t="s">
        <v>493</v>
      </c>
      <c r="H70" s="637" t="s">
        <v>507</v>
      </c>
      <c r="I70" s="637"/>
      <c r="J70" s="101" t="s">
        <v>490</v>
      </c>
    </row>
    <row r="71" spans="1:10" ht="36" customHeight="1" thickBot="1">
      <c r="A71" s="15"/>
      <c r="B71" s="364" t="s">
        <v>449</v>
      </c>
      <c r="C71" s="640" t="s">
        <v>467</v>
      </c>
      <c r="D71" s="641"/>
      <c r="E71" s="192" t="s">
        <v>468</v>
      </c>
      <c r="F71" s="5"/>
      <c r="G71" s="20" t="s">
        <v>493</v>
      </c>
      <c r="H71" s="638" t="s">
        <v>508</v>
      </c>
      <c r="I71" s="639"/>
      <c r="J71" s="191" t="s">
        <v>368</v>
      </c>
    </row>
    <row r="72" spans="1:10" ht="30" customHeight="1" thickTop="1">
      <c r="A72" s="15"/>
      <c r="B72" s="364" t="s">
        <v>463</v>
      </c>
      <c r="C72" s="640" t="s">
        <v>469</v>
      </c>
      <c r="D72" s="641"/>
      <c r="E72" s="192" t="s">
        <v>470</v>
      </c>
      <c r="F72" s="5"/>
      <c r="G72" s="343"/>
      <c r="H72" s="344"/>
      <c r="I72" s="344"/>
      <c r="J72" s="344"/>
    </row>
    <row r="73" spans="1:10" ht="15" customHeight="1">
      <c r="A73" s="15"/>
      <c r="B73" s="364" t="s">
        <v>449</v>
      </c>
      <c r="C73" s="640" t="s">
        <v>471</v>
      </c>
      <c r="D73" s="641"/>
      <c r="E73" s="192" t="s">
        <v>472</v>
      </c>
      <c r="F73" s="5"/>
      <c r="G73" s="343"/>
      <c r="H73" s="344"/>
      <c r="I73" s="344"/>
      <c r="J73" s="344"/>
    </row>
    <row r="74" spans="1:10" ht="30" customHeight="1">
      <c r="A74" s="15"/>
      <c r="B74" s="364" t="s">
        <v>449</v>
      </c>
      <c r="C74" s="640" t="s">
        <v>473</v>
      </c>
      <c r="D74" s="641"/>
      <c r="E74" s="192" t="s">
        <v>474</v>
      </c>
      <c r="F74" s="5"/>
      <c r="G74" s="343"/>
      <c r="H74" s="344"/>
      <c r="I74" s="344"/>
      <c r="J74" s="344"/>
    </row>
    <row r="75" spans="1:10" ht="30" customHeight="1">
      <c r="A75" s="15"/>
      <c r="B75" s="364" t="s">
        <v>449</v>
      </c>
      <c r="C75" s="640" t="s">
        <v>475</v>
      </c>
      <c r="D75" s="641"/>
      <c r="E75" s="192" t="s">
        <v>476</v>
      </c>
      <c r="F75" s="5"/>
      <c r="G75" s="343"/>
      <c r="H75" s="344"/>
      <c r="I75" s="344"/>
      <c r="J75" s="344"/>
    </row>
    <row r="76" spans="1:10" ht="30" customHeight="1">
      <c r="A76" s="15"/>
      <c r="B76" s="364" t="s">
        <v>449</v>
      </c>
      <c r="C76" s="640" t="s">
        <v>477</v>
      </c>
      <c r="D76" s="641"/>
      <c r="E76" s="192" t="s">
        <v>478</v>
      </c>
      <c r="F76" s="5"/>
      <c r="G76" s="343"/>
      <c r="H76" s="344"/>
      <c r="I76" s="344"/>
      <c r="J76" s="344"/>
    </row>
    <row r="77" spans="1:10" ht="30" customHeight="1">
      <c r="A77" s="15"/>
      <c r="B77" s="364" t="s">
        <v>449</v>
      </c>
      <c r="C77" s="640" t="s">
        <v>479</v>
      </c>
      <c r="D77" s="641"/>
      <c r="E77" s="192" t="s">
        <v>371</v>
      </c>
      <c r="F77" s="5"/>
      <c r="G77" s="343"/>
      <c r="H77" s="344"/>
      <c r="I77" s="344"/>
      <c r="J77" s="344"/>
    </row>
    <row r="78" spans="1:10" ht="68.25" customHeight="1">
      <c r="A78" s="15"/>
      <c r="B78" s="364" t="s">
        <v>480</v>
      </c>
      <c r="C78" s="640" t="s">
        <v>481</v>
      </c>
      <c r="D78" s="641"/>
      <c r="E78" s="192" t="s">
        <v>482</v>
      </c>
      <c r="F78" s="5"/>
      <c r="G78" s="343"/>
      <c r="H78" s="344"/>
      <c r="I78" s="344"/>
      <c r="J78" s="344"/>
    </row>
    <row r="79" spans="1:10" ht="15" customHeight="1">
      <c r="A79" s="15"/>
      <c r="B79" s="364" t="s">
        <v>449</v>
      </c>
      <c r="C79" s="640" t="s">
        <v>483</v>
      </c>
      <c r="D79" s="641"/>
      <c r="E79" s="192" t="s">
        <v>484</v>
      </c>
      <c r="F79" s="5"/>
      <c r="G79" s="343"/>
      <c r="H79" s="344"/>
      <c r="I79" s="344"/>
      <c r="J79" s="344"/>
    </row>
    <row r="80" spans="1:10" ht="15" customHeight="1">
      <c r="A80" s="15"/>
      <c r="B80" s="364" t="s">
        <v>449</v>
      </c>
      <c r="C80" s="640" t="s">
        <v>485</v>
      </c>
      <c r="D80" s="641"/>
      <c r="E80" s="192" t="s">
        <v>486</v>
      </c>
      <c r="F80" s="5"/>
      <c r="G80" s="343"/>
      <c r="H80" s="344"/>
      <c r="I80" s="344"/>
      <c r="J80" s="344"/>
    </row>
    <row r="81" spans="1:10" ht="30" customHeight="1">
      <c r="A81" s="15"/>
      <c r="B81" s="364" t="s">
        <v>449</v>
      </c>
      <c r="C81" s="640" t="s">
        <v>487</v>
      </c>
      <c r="D81" s="641"/>
      <c r="E81" s="192" t="s">
        <v>488</v>
      </c>
      <c r="F81" s="5"/>
      <c r="G81" s="343"/>
      <c r="H81" s="344"/>
      <c r="I81" s="344"/>
      <c r="J81" s="344"/>
    </row>
    <row r="82" spans="1:10" ht="30" customHeight="1">
      <c r="A82" s="15"/>
      <c r="B82" s="364" t="s">
        <v>449</v>
      </c>
      <c r="C82" s="640" t="s">
        <v>489</v>
      </c>
      <c r="D82" s="641"/>
      <c r="E82" s="192" t="s">
        <v>490</v>
      </c>
      <c r="F82" s="5"/>
      <c r="G82" s="343"/>
      <c r="H82" s="344"/>
      <c r="I82" s="344"/>
      <c r="J82" s="344"/>
    </row>
    <row r="83" spans="1:10" ht="60" customHeight="1">
      <c r="A83" s="15"/>
      <c r="B83" s="364" t="s">
        <v>449</v>
      </c>
      <c r="C83" s="640" t="s">
        <v>491</v>
      </c>
      <c r="D83" s="641"/>
      <c r="E83" s="192" t="s">
        <v>492</v>
      </c>
      <c r="F83" s="5"/>
      <c r="G83" s="343"/>
      <c r="H83" s="344"/>
      <c r="I83" s="344"/>
      <c r="J83" s="344"/>
    </row>
    <row r="84" spans="1:10" ht="15.75" thickBot="1">
      <c r="A84" s="15"/>
      <c r="B84" s="20" t="s">
        <v>302</v>
      </c>
      <c r="C84" s="638" t="s">
        <v>302</v>
      </c>
      <c r="D84" s="639"/>
      <c r="E84" s="191" t="s">
        <v>302</v>
      </c>
      <c r="F84" s="5"/>
      <c r="G84" s="343" t="s">
        <v>302</v>
      </c>
      <c r="H84" s="668" t="s">
        <v>302</v>
      </c>
      <c r="I84" s="668"/>
      <c r="J84" s="344" t="s">
        <v>302</v>
      </c>
    </row>
    <row r="85" spans="1:10" ht="15.75" thickTop="1">
      <c r="A85" s="15"/>
      <c r="B85" s="13"/>
      <c r="C85" s="13"/>
      <c r="D85" s="13"/>
      <c r="E85" s="13"/>
      <c r="F85" s="13"/>
      <c r="G85" s="13"/>
      <c r="H85" s="13"/>
      <c r="I85" s="13"/>
      <c r="J85" s="14"/>
    </row>
    <row r="86" spans="1:10" ht="27.75" customHeight="1">
      <c r="A86" s="15"/>
      <c r="B86" s="515" t="s">
        <v>162</v>
      </c>
      <c r="C86" s="436" t="s">
        <v>161</v>
      </c>
      <c r="D86" s="436"/>
      <c r="E86" s="436"/>
      <c r="F86" s="436"/>
      <c r="G86" s="436"/>
      <c r="H86" s="436"/>
      <c r="I86" s="436"/>
      <c r="J86" s="490"/>
    </row>
    <row r="87" spans="1:10" ht="27.75" customHeight="1">
      <c r="A87" s="15"/>
      <c r="B87" s="515"/>
      <c r="C87" s="197"/>
      <c r="D87" s="13"/>
      <c r="E87" s="13"/>
      <c r="F87" s="13"/>
      <c r="G87" s="13"/>
      <c r="H87" s="13"/>
      <c r="I87" s="13"/>
      <c r="J87" s="152"/>
    </row>
    <row r="88" spans="1:10" ht="27.75" customHeight="1">
      <c r="A88" s="15"/>
      <c r="C88" s="5"/>
      <c r="D88" s="5"/>
      <c r="E88" s="5"/>
      <c r="F88" s="5"/>
      <c r="G88" s="5"/>
      <c r="H88" s="5"/>
      <c r="I88" s="10"/>
      <c r="J88" s="14"/>
    </row>
    <row r="89" spans="1:10" ht="27.75" customHeight="1">
      <c r="A89" s="15"/>
      <c r="B89" s="25" t="s">
        <v>160</v>
      </c>
      <c r="C89" s="5"/>
      <c r="D89" s="5"/>
      <c r="E89" s="5"/>
      <c r="F89" s="5"/>
      <c r="G89" s="5"/>
      <c r="H89" s="5"/>
      <c r="I89" s="10"/>
      <c r="J89" s="14"/>
    </row>
    <row r="90" spans="1:10" ht="27.75" customHeight="1" thickBot="1">
      <c r="A90" s="15"/>
      <c r="B90" s="25"/>
      <c r="C90" s="5"/>
      <c r="D90" s="5"/>
      <c r="E90" s="5"/>
      <c r="F90" s="5"/>
      <c r="G90" s="5"/>
      <c r="H90" s="5"/>
      <c r="I90" s="5"/>
    </row>
    <row r="91" spans="1:10" ht="27.75" customHeight="1" thickTop="1" thickBot="1">
      <c r="A91" s="15"/>
      <c r="B91" s="196" t="s">
        <v>141</v>
      </c>
      <c r="C91" s="652" t="s">
        <v>114</v>
      </c>
      <c r="D91" s="652"/>
      <c r="E91" s="652"/>
      <c r="F91" s="652"/>
      <c r="G91" s="652"/>
      <c r="H91" s="652"/>
      <c r="I91" s="195" t="s">
        <v>158</v>
      </c>
    </row>
    <row r="92" spans="1:10" ht="20.100000000000001" customHeight="1">
      <c r="A92" s="15"/>
      <c r="B92" s="334">
        <v>41</v>
      </c>
      <c r="C92" s="642" t="s">
        <v>432</v>
      </c>
      <c r="D92" s="642"/>
      <c r="E92" s="642"/>
      <c r="F92" s="642"/>
      <c r="G92" s="642"/>
      <c r="H92" s="642"/>
      <c r="I92" s="333" t="s">
        <v>417</v>
      </c>
    </row>
    <row r="93" spans="1:10" ht="20.100000000000001" customHeight="1">
      <c r="A93" s="15"/>
      <c r="B93" s="334">
        <v>42</v>
      </c>
      <c r="C93" s="642" t="s">
        <v>433</v>
      </c>
      <c r="D93" s="642"/>
      <c r="E93" s="642"/>
      <c r="F93" s="642"/>
      <c r="G93" s="642"/>
      <c r="H93" s="642"/>
      <c r="I93" s="333" t="s">
        <v>417</v>
      </c>
    </row>
    <row r="94" spans="1:10" ht="20.100000000000001" customHeight="1">
      <c r="A94" s="15"/>
      <c r="B94" s="334">
        <v>51</v>
      </c>
      <c r="C94" s="642" t="s">
        <v>434</v>
      </c>
      <c r="D94" s="642"/>
      <c r="E94" s="642"/>
      <c r="F94" s="642"/>
      <c r="G94" s="642"/>
      <c r="H94" s="642"/>
      <c r="I94" s="333" t="s">
        <v>6</v>
      </c>
    </row>
    <row r="95" spans="1:10" ht="20.100000000000001" customHeight="1">
      <c r="A95" s="15"/>
      <c r="B95" s="334">
        <v>52</v>
      </c>
      <c r="C95" s="642" t="s">
        <v>435</v>
      </c>
      <c r="D95" s="642"/>
      <c r="E95" s="642"/>
      <c r="F95" s="642"/>
      <c r="G95" s="642"/>
      <c r="H95" s="642"/>
      <c r="I95" s="333" t="s">
        <v>6</v>
      </c>
    </row>
    <row r="96" spans="1:10" ht="20.100000000000001" customHeight="1">
      <c r="A96" s="15"/>
      <c r="B96" s="334">
        <v>53</v>
      </c>
      <c r="C96" s="642" t="s">
        <v>436</v>
      </c>
      <c r="D96" s="642"/>
      <c r="E96" s="642"/>
      <c r="F96" s="642"/>
      <c r="G96" s="642"/>
      <c r="H96" s="642"/>
      <c r="I96" s="333" t="s">
        <v>417</v>
      </c>
    </row>
    <row r="97" spans="1:9" ht="19.5" customHeight="1">
      <c r="A97" s="15"/>
      <c r="B97" s="334">
        <v>54</v>
      </c>
      <c r="C97" s="642" t="s">
        <v>157</v>
      </c>
      <c r="D97" s="642"/>
      <c r="E97" s="642"/>
      <c r="F97" s="642"/>
      <c r="G97" s="642"/>
      <c r="H97" s="642"/>
      <c r="I97" s="194" t="s">
        <v>106</v>
      </c>
    </row>
    <row r="98" spans="1:9" ht="20.100000000000001" customHeight="1">
      <c r="A98" s="15"/>
      <c r="B98" s="334">
        <v>55</v>
      </c>
      <c r="C98" s="642" t="s">
        <v>156</v>
      </c>
      <c r="D98" s="642"/>
      <c r="E98" s="642"/>
      <c r="F98" s="642"/>
      <c r="G98" s="642"/>
      <c r="H98" s="642"/>
      <c r="I98" s="101" t="s">
        <v>153</v>
      </c>
    </row>
    <row r="99" spans="1:9" ht="20.100000000000001" customHeight="1">
      <c r="A99" s="15"/>
      <c r="B99" s="334">
        <v>56</v>
      </c>
      <c r="C99" s="642" t="s">
        <v>437</v>
      </c>
      <c r="D99" s="642"/>
      <c r="E99" s="642"/>
      <c r="F99" s="642"/>
      <c r="G99" s="642"/>
      <c r="H99" s="642"/>
      <c r="I99" s="333" t="s">
        <v>419</v>
      </c>
    </row>
    <row r="100" spans="1:9" ht="30.75" customHeight="1">
      <c r="A100" s="15"/>
      <c r="B100" s="334">
        <v>57</v>
      </c>
      <c r="C100" s="642" t="s">
        <v>438</v>
      </c>
      <c r="D100" s="642"/>
      <c r="E100" s="642"/>
      <c r="F100" s="642"/>
      <c r="G100" s="642"/>
      <c r="H100" s="642"/>
      <c r="I100" s="333" t="s">
        <v>424</v>
      </c>
    </row>
    <row r="101" spans="1:9" ht="20.100000000000001" customHeight="1">
      <c r="A101" s="15"/>
      <c r="B101" s="334">
        <v>58</v>
      </c>
      <c r="C101" s="642" t="s">
        <v>439</v>
      </c>
      <c r="D101" s="642"/>
      <c r="E101" s="642"/>
      <c r="F101" s="642"/>
      <c r="G101" s="642"/>
      <c r="H101" s="642"/>
      <c r="I101" s="101" t="s">
        <v>418</v>
      </c>
    </row>
    <row r="102" spans="1:9" ht="20.100000000000001" customHeight="1">
      <c r="A102" s="15"/>
      <c r="B102" s="334">
        <v>59</v>
      </c>
      <c r="C102" s="642" t="s">
        <v>440</v>
      </c>
      <c r="D102" s="642"/>
      <c r="E102" s="642"/>
      <c r="F102" s="642"/>
      <c r="G102" s="642"/>
      <c r="H102" s="642"/>
      <c r="I102" s="101" t="s">
        <v>425</v>
      </c>
    </row>
    <row r="103" spans="1:9" ht="36.75" customHeight="1">
      <c r="A103" s="15"/>
      <c r="B103" s="334">
        <v>60</v>
      </c>
      <c r="C103" s="642" t="s">
        <v>155</v>
      </c>
      <c r="D103" s="642"/>
      <c r="E103" s="642"/>
      <c r="F103" s="642"/>
      <c r="G103" s="642"/>
      <c r="H103" s="642"/>
      <c r="I103" s="333" t="s">
        <v>430</v>
      </c>
    </row>
    <row r="104" spans="1:9" ht="20.100000000000001" customHeight="1">
      <c r="A104" s="15"/>
      <c r="B104" s="334">
        <v>62</v>
      </c>
      <c r="C104" s="642" t="s">
        <v>441</v>
      </c>
      <c r="D104" s="642"/>
      <c r="E104" s="642"/>
      <c r="F104" s="642"/>
      <c r="G104" s="642"/>
      <c r="H104" s="642"/>
      <c r="I104" s="333" t="s">
        <v>417</v>
      </c>
    </row>
    <row r="105" spans="1:9" ht="20.100000000000001" customHeight="1">
      <c r="A105" s="15"/>
      <c r="B105" s="334">
        <v>65</v>
      </c>
      <c r="C105" s="642" t="s">
        <v>154</v>
      </c>
      <c r="D105" s="642"/>
      <c r="E105" s="642"/>
      <c r="F105" s="642"/>
      <c r="G105" s="642"/>
      <c r="H105" s="642"/>
      <c r="I105" s="193" t="s">
        <v>428</v>
      </c>
    </row>
    <row r="106" spans="1:9" ht="20.100000000000001" customHeight="1">
      <c r="A106" s="15"/>
      <c r="B106" s="334">
        <v>67</v>
      </c>
      <c r="C106" s="642" t="s">
        <v>152</v>
      </c>
      <c r="D106" s="642"/>
      <c r="E106" s="642"/>
      <c r="F106" s="642"/>
      <c r="G106" s="642"/>
      <c r="H106" s="642"/>
      <c r="I106" s="193" t="s">
        <v>421</v>
      </c>
    </row>
    <row r="107" spans="1:9" ht="20.100000000000001" customHeight="1">
      <c r="A107" s="15"/>
      <c r="B107" s="334">
        <v>69</v>
      </c>
      <c r="C107" s="642" t="s">
        <v>446</v>
      </c>
      <c r="D107" s="642"/>
      <c r="E107" s="642"/>
      <c r="F107" s="642"/>
      <c r="G107" s="642"/>
      <c r="H107" s="642"/>
      <c r="I107" s="333" t="s">
        <v>417</v>
      </c>
    </row>
    <row r="108" spans="1:9" ht="29.25" customHeight="1">
      <c r="A108" s="15"/>
      <c r="B108" s="334">
        <v>70</v>
      </c>
      <c r="C108" s="642" t="s">
        <v>442</v>
      </c>
      <c r="D108" s="642"/>
      <c r="E108" s="642"/>
      <c r="F108" s="642"/>
      <c r="G108" s="642"/>
      <c r="H108" s="642"/>
      <c r="I108" s="333" t="s">
        <v>77</v>
      </c>
    </row>
    <row r="109" spans="1:9" ht="20.100000000000001" customHeight="1">
      <c r="A109" s="15"/>
      <c r="B109" s="334">
        <v>85</v>
      </c>
      <c r="C109" s="642" t="s">
        <v>443</v>
      </c>
      <c r="D109" s="642"/>
      <c r="E109" s="642"/>
      <c r="F109" s="642"/>
      <c r="G109" s="642"/>
      <c r="H109" s="642"/>
      <c r="I109" s="333" t="s">
        <v>426</v>
      </c>
    </row>
    <row r="110" spans="1:9" ht="19.5" customHeight="1">
      <c r="A110" s="15"/>
      <c r="B110" s="334">
        <v>86</v>
      </c>
      <c r="C110" s="642" t="s">
        <v>151</v>
      </c>
      <c r="D110" s="642"/>
      <c r="E110" s="642"/>
      <c r="F110" s="642"/>
      <c r="G110" s="642"/>
      <c r="H110" s="642"/>
      <c r="I110" s="193" t="s">
        <v>429</v>
      </c>
    </row>
    <row r="111" spans="1:9" ht="20.100000000000001" customHeight="1">
      <c r="A111" s="15"/>
      <c r="B111" s="334">
        <v>92</v>
      </c>
      <c r="C111" s="642" t="s">
        <v>150</v>
      </c>
      <c r="D111" s="642"/>
      <c r="E111" s="642"/>
      <c r="F111" s="642"/>
      <c r="G111" s="642"/>
      <c r="H111" s="642"/>
      <c r="I111" s="193" t="s">
        <v>422</v>
      </c>
    </row>
    <row r="112" spans="1:9" ht="20.100000000000001" customHeight="1">
      <c r="A112" s="15"/>
      <c r="B112" s="334">
        <v>115</v>
      </c>
      <c r="C112" s="642" t="s">
        <v>447</v>
      </c>
      <c r="D112" s="642"/>
      <c r="E112" s="642"/>
      <c r="F112" s="642"/>
      <c r="G112" s="642"/>
      <c r="H112" s="642"/>
      <c r="I112" s="333" t="s">
        <v>417</v>
      </c>
    </row>
    <row r="113" spans="1:9" ht="31.5" customHeight="1">
      <c r="A113" s="15"/>
      <c r="B113" s="334">
        <v>119</v>
      </c>
      <c r="C113" s="642" t="s">
        <v>149</v>
      </c>
      <c r="D113" s="642"/>
      <c r="E113" s="642"/>
      <c r="F113" s="642"/>
      <c r="G113" s="642"/>
      <c r="H113" s="642"/>
      <c r="I113" s="193" t="s">
        <v>427</v>
      </c>
    </row>
    <row r="114" spans="1:9" ht="20.100000000000001" customHeight="1">
      <c r="A114" s="15"/>
      <c r="B114" s="334">
        <v>128</v>
      </c>
      <c r="C114" s="642" t="s">
        <v>148</v>
      </c>
      <c r="D114" s="642"/>
      <c r="E114" s="642"/>
      <c r="F114" s="642"/>
      <c r="G114" s="642"/>
      <c r="H114" s="642"/>
      <c r="I114" s="193" t="s">
        <v>106</v>
      </c>
    </row>
    <row r="115" spans="1:9" ht="20.100000000000001" customHeight="1">
      <c r="A115" s="15"/>
      <c r="B115" s="334">
        <v>131</v>
      </c>
      <c r="C115" s="642" t="s">
        <v>147</v>
      </c>
      <c r="D115" s="642"/>
      <c r="E115" s="642"/>
      <c r="F115" s="642"/>
      <c r="G115" s="642"/>
      <c r="H115" s="642"/>
      <c r="I115" s="193" t="s">
        <v>423</v>
      </c>
    </row>
    <row r="116" spans="1:9" ht="20.100000000000001" customHeight="1">
      <c r="A116" s="15"/>
      <c r="B116" s="334">
        <v>134</v>
      </c>
      <c r="C116" s="642" t="s">
        <v>444</v>
      </c>
      <c r="D116" s="642"/>
      <c r="E116" s="642"/>
      <c r="F116" s="642"/>
      <c r="G116" s="642"/>
      <c r="H116" s="642"/>
      <c r="I116" s="193" t="s">
        <v>422</v>
      </c>
    </row>
    <row r="117" spans="1:9" ht="20.100000000000001" customHeight="1">
      <c r="A117" s="15"/>
      <c r="B117" s="334">
        <v>140</v>
      </c>
      <c r="C117" s="642" t="s">
        <v>145</v>
      </c>
      <c r="D117" s="642"/>
      <c r="E117" s="642"/>
      <c r="F117" s="642"/>
      <c r="G117" s="642"/>
      <c r="H117" s="642"/>
      <c r="I117" s="193" t="s">
        <v>420</v>
      </c>
    </row>
    <row r="118" spans="1:9" ht="20.100000000000001" customHeight="1">
      <c r="A118" s="15"/>
      <c r="B118" s="334">
        <v>149</v>
      </c>
      <c r="C118" s="642" t="s">
        <v>445</v>
      </c>
      <c r="D118" s="642"/>
      <c r="E118" s="642"/>
      <c r="F118" s="642"/>
      <c r="G118" s="642"/>
      <c r="H118" s="642"/>
      <c r="I118" s="193" t="s">
        <v>77</v>
      </c>
    </row>
    <row r="119" spans="1:9" ht="34.5" customHeight="1">
      <c r="A119" s="15"/>
      <c r="B119" s="334">
        <v>151</v>
      </c>
      <c r="C119" s="642" t="s">
        <v>144</v>
      </c>
      <c r="D119" s="642"/>
      <c r="E119" s="642"/>
      <c r="F119" s="642"/>
      <c r="G119" s="642"/>
      <c r="H119" s="642"/>
      <c r="I119" s="193" t="s">
        <v>431</v>
      </c>
    </row>
    <row r="120" spans="1:9" ht="20.100000000000001" customHeight="1">
      <c r="A120" s="15"/>
      <c r="B120" s="335">
        <v>160</v>
      </c>
      <c r="C120" s="642" t="s">
        <v>143</v>
      </c>
      <c r="D120" s="642"/>
      <c r="E120" s="642"/>
      <c r="F120" s="642"/>
      <c r="G120" s="642"/>
      <c r="H120" s="642"/>
      <c r="I120" s="101" t="s">
        <v>425</v>
      </c>
    </row>
    <row r="121" spans="1:9" ht="20.100000000000001" customHeight="1">
      <c r="A121" s="15"/>
      <c r="B121" s="22"/>
      <c r="C121" s="637"/>
      <c r="D121" s="637"/>
      <c r="E121" s="637"/>
      <c r="F121" s="637"/>
      <c r="G121" s="637"/>
      <c r="H121" s="637"/>
      <c r="I121" s="192"/>
    </row>
    <row r="122" spans="1:9" ht="20.100000000000001" customHeight="1">
      <c r="A122" s="15"/>
      <c r="B122" s="22"/>
      <c r="C122" s="637"/>
      <c r="D122" s="637"/>
      <c r="E122" s="637"/>
      <c r="F122" s="637"/>
      <c r="G122" s="637"/>
      <c r="H122" s="637"/>
      <c r="I122" s="192"/>
    </row>
    <row r="123" spans="1:9" ht="20.100000000000001" customHeight="1">
      <c r="A123" s="15"/>
      <c r="B123" s="22"/>
      <c r="C123" s="637"/>
      <c r="D123" s="637"/>
      <c r="E123" s="637"/>
      <c r="F123" s="637"/>
      <c r="G123" s="637"/>
      <c r="H123" s="637"/>
      <c r="I123" s="192"/>
    </row>
    <row r="124" spans="1:9" ht="20.100000000000001" customHeight="1">
      <c r="A124" s="15"/>
      <c r="B124" s="22"/>
      <c r="C124" s="637"/>
      <c r="D124" s="637"/>
      <c r="E124" s="637"/>
      <c r="F124" s="637"/>
      <c r="G124" s="637"/>
      <c r="H124" s="637"/>
      <c r="I124" s="192"/>
    </row>
    <row r="125" spans="1:9" ht="20.100000000000001" customHeight="1">
      <c r="A125" s="15"/>
      <c r="B125" s="22" t="s">
        <v>302</v>
      </c>
      <c r="C125" s="637" t="s">
        <v>302</v>
      </c>
      <c r="D125" s="637"/>
      <c r="E125" s="637" t="s">
        <v>302</v>
      </c>
      <c r="F125" s="637"/>
      <c r="G125" s="637"/>
      <c r="H125" s="637"/>
      <c r="I125" s="192"/>
    </row>
    <row r="126" spans="1:9" ht="20.100000000000001" customHeight="1">
      <c r="A126" s="15"/>
      <c r="B126" s="22" t="s">
        <v>302</v>
      </c>
      <c r="C126" s="637" t="s">
        <v>302</v>
      </c>
      <c r="D126" s="637"/>
      <c r="E126" s="637" t="s">
        <v>302</v>
      </c>
      <c r="F126" s="637"/>
      <c r="G126" s="637"/>
      <c r="H126" s="637"/>
      <c r="I126" s="192"/>
    </row>
    <row r="127" spans="1:9" ht="20.100000000000001" customHeight="1">
      <c r="A127" s="15"/>
      <c r="B127" s="22" t="s">
        <v>302</v>
      </c>
      <c r="C127" s="637" t="s">
        <v>302</v>
      </c>
      <c r="D127" s="637"/>
      <c r="E127" s="637" t="s">
        <v>302</v>
      </c>
      <c r="F127" s="637"/>
      <c r="G127" s="637"/>
      <c r="H127" s="637"/>
      <c r="I127" s="192"/>
    </row>
    <row r="128" spans="1:9" ht="20.100000000000001" customHeight="1">
      <c r="A128" s="15"/>
      <c r="B128" s="22" t="s">
        <v>302</v>
      </c>
      <c r="C128" s="637" t="s">
        <v>302</v>
      </c>
      <c r="D128" s="637"/>
      <c r="E128" s="637" t="s">
        <v>302</v>
      </c>
      <c r="F128" s="637"/>
      <c r="G128" s="637"/>
      <c r="H128" s="637"/>
      <c r="I128" s="192"/>
    </row>
    <row r="129" spans="1:10" ht="20.100000000000001" customHeight="1">
      <c r="A129" s="15"/>
      <c r="B129" s="22" t="s">
        <v>302</v>
      </c>
      <c r="C129" s="637" t="s">
        <v>302</v>
      </c>
      <c r="D129" s="637"/>
      <c r="E129" s="637" t="s">
        <v>302</v>
      </c>
      <c r="F129" s="637"/>
      <c r="G129" s="637"/>
      <c r="H129" s="637"/>
      <c r="I129" s="192"/>
    </row>
    <row r="130" spans="1:10" ht="20.100000000000001" customHeight="1">
      <c r="A130" s="15"/>
      <c r="B130" s="22" t="s">
        <v>302</v>
      </c>
      <c r="C130" s="637" t="s">
        <v>302</v>
      </c>
      <c r="D130" s="637"/>
      <c r="E130" s="637" t="s">
        <v>302</v>
      </c>
      <c r="F130" s="637"/>
      <c r="G130" s="637"/>
      <c r="H130" s="637"/>
      <c r="I130" s="192"/>
    </row>
    <row r="131" spans="1:10" ht="20.100000000000001" customHeight="1">
      <c r="A131" s="15"/>
      <c r="B131" s="22" t="s">
        <v>302</v>
      </c>
      <c r="C131" s="637" t="s">
        <v>302</v>
      </c>
      <c r="D131" s="637"/>
      <c r="E131" s="637" t="s">
        <v>302</v>
      </c>
      <c r="F131" s="637"/>
      <c r="G131" s="637"/>
      <c r="H131" s="637"/>
      <c r="I131" s="192"/>
    </row>
    <row r="132" spans="1:10" ht="15.75" thickBot="1">
      <c r="A132" s="15"/>
      <c r="B132" s="20" t="s">
        <v>302</v>
      </c>
      <c r="C132" s="646" t="s">
        <v>302</v>
      </c>
      <c r="D132" s="646"/>
      <c r="E132" s="646" t="s">
        <v>302</v>
      </c>
      <c r="F132" s="646"/>
      <c r="G132" s="646"/>
      <c r="H132" s="646"/>
      <c r="I132" s="191"/>
    </row>
    <row r="133" spans="1:10" ht="15.75" thickTop="1">
      <c r="A133" s="15"/>
      <c r="B133" s="13"/>
      <c r="C133" s="13"/>
      <c r="D133" s="13"/>
      <c r="E133" s="13"/>
      <c r="F133" s="13"/>
      <c r="G133" s="13"/>
      <c r="H133" s="13"/>
      <c r="I133" s="13"/>
      <c r="J133" s="14"/>
    </row>
    <row r="134" spans="1:10">
      <c r="A134" s="15"/>
      <c r="B134" s="13"/>
      <c r="C134" s="13"/>
      <c r="D134" s="13"/>
      <c r="E134" s="13"/>
      <c r="F134" s="13"/>
      <c r="G134" s="13"/>
      <c r="H134" s="13"/>
      <c r="I134" s="13"/>
      <c r="J134" s="14"/>
    </row>
    <row r="135" spans="1:10" ht="15.75" thickBot="1">
      <c r="A135" s="15"/>
      <c r="B135" s="25" t="s">
        <v>142</v>
      </c>
      <c r="C135" s="5"/>
      <c r="D135" s="5"/>
      <c r="E135" s="13"/>
      <c r="F135" s="13"/>
      <c r="G135" s="13"/>
      <c r="H135" s="13"/>
      <c r="I135" s="13"/>
      <c r="J135" s="14"/>
    </row>
    <row r="136" spans="1:10" ht="16.5" thickTop="1" thickBot="1">
      <c r="A136" s="15"/>
      <c r="B136" s="190" t="s">
        <v>141</v>
      </c>
      <c r="C136" s="645" t="s">
        <v>114</v>
      </c>
      <c r="D136" s="645"/>
      <c r="E136" s="189" t="s">
        <v>140</v>
      </c>
      <c r="F136" s="13"/>
      <c r="G136" s="13"/>
      <c r="H136" s="13"/>
      <c r="I136" s="13"/>
      <c r="J136" s="14"/>
    </row>
    <row r="137" spans="1:10" ht="15.75" thickTop="1">
      <c r="A137" s="15"/>
      <c r="B137" s="188" t="s">
        <v>302</v>
      </c>
      <c r="C137" s="644" t="s">
        <v>302</v>
      </c>
      <c r="D137" s="644"/>
      <c r="E137" s="187" t="s">
        <v>302</v>
      </c>
      <c r="F137" s="13"/>
      <c r="G137" s="13"/>
      <c r="H137" s="13"/>
      <c r="I137" s="13"/>
      <c r="J137" s="14"/>
    </row>
    <row r="138" spans="1:10">
      <c r="A138" s="15"/>
      <c r="B138" s="188" t="s">
        <v>302</v>
      </c>
      <c r="C138" s="644" t="s">
        <v>302</v>
      </c>
      <c r="D138" s="644"/>
      <c r="E138" s="187" t="s">
        <v>302</v>
      </c>
      <c r="F138" s="13"/>
      <c r="G138" s="13"/>
      <c r="H138" s="13"/>
      <c r="I138" s="13"/>
      <c r="J138" s="14"/>
    </row>
    <row r="139" spans="1:10">
      <c r="A139" s="15"/>
      <c r="B139" s="188" t="s">
        <v>302</v>
      </c>
      <c r="C139" s="644" t="s">
        <v>302</v>
      </c>
      <c r="D139" s="644"/>
      <c r="E139" s="187" t="s">
        <v>302</v>
      </c>
      <c r="F139" s="13"/>
      <c r="G139" s="13"/>
      <c r="H139" s="13"/>
      <c r="I139" s="13"/>
      <c r="J139" s="14"/>
    </row>
    <row r="140" spans="1:10">
      <c r="A140" s="15"/>
      <c r="B140" s="188" t="s">
        <v>302</v>
      </c>
      <c r="C140" s="644" t="s">
        <v>302</v>
      </c>
      <c r="D140" s="644"/>
      <c r="E140" s="187" t="s">
        <v>302</v>
      </c>
      <c r="F140" s="13"/>
      <c r="G140" s="13"/>
      <c r="H140" s="13"/>
      <c r="I140" s="13"/>
      <c r="J140" s="14"/>
    </row>
    <row r="141" spans="1:10">
      <c r="A141" s="15"/>
      <c r="B141" s="188" t="s">
        <v>302</v>
      </c>
      <c r="C141" s="644" t="s">
        <v>302</v>
      </c>
      <c r="D141" s="644"/>
      <c r="E141" s="187" t="s">
        <v>302</v>
      </c>
      <c r="F141" s="13"/>
      <c r="G141" s="13"/>
      <c r="H141" s="13"/>
      <c r="I141" s="13"/>
      <c r="J141" s="14"/>
    </row>
    <row r="142" spans="1:10">
      <c r="A142" s="15"/>
      <c r="B142" s="188" t="s">
        <v>302</v>
      </c>
      <c r="C142" s="644" t="s">
        <v>302</v>
      </c>
      <c r="D142" s="644"/>
      <c r="E142" s="187" t="s">
        <v>302</v>
      </c>
      <c r="F142" s="13"/>
      <c r="G142" s="13"/>
      <c r="H142" s="13"/>
      <c r="I142" s="13"/>
      <c r="J142" s="14"/>
    </row>
    <row r="143" spans="1:10">
      <c r="A143" s="15"/>
      <c r="B143" s="188" t="s">
        <v>302</v>
      </c>
      <c r="C143" s="644" t="s">
        <v>302</v>
      </c>
      <c r="D143" s="644"/>
      <c r="E143" s="187" t="s">
        <v>302</v>
      </c>
      <c r="F143" s="13"/>
      <c r="G143" s="13"/>
      <c r="H143" s="13"/>
      <c r="I143" s="13"/>
      <c r="J143" s="14"/>
    </row>
    <row r="144" spans="1:10">
      <c r="A144" s="15"/>
      <c r="B144" s="188" t="s">
        <v>302</v>
      </c>
      <c r="C144" s="644" t="s">
        <v>302</v>
      </c>
      <c r="D144" s="644"/>
      <c r="E144" s="187" t="s">
        <v>302</v>
      </c>
      <c r="F144" s="13"/>
      <c r="G144" s="13"/>
      <c r="H144" s="13"/>
      <c r="I144" s="13"/>
      <c r="J144" s="14"/>
    </row>
    <row r="145" spans="1:10" ht="15.75" thickBot="1">
      <c r="A145" s="15"/>
      <c r="B145" s="186" t="s">
        <v>302</v>
      </c>
      <c r="C145" s="643" t="s">
        <v>302</v>
      </c>
      <c r="D145" s="643"/>
      <c r="E145" s="185" t="s">
        <v>302</v>
      </c>
      <c r="F145" s="13"/>
      <c r="G145" s="13"/>
      <c r="H145" s="13"/>
      <c r="I145" s="13"/>
      <c r="J145" s="14"/>
    </row>
    <row r="146" spans="1:10" ht="15.75" thickTop="1">
      <c r="A146" s="15"/>
      <c r="B146" s="13"/>
      <c r="C146" s="13"/>
      <c r="D146" s="13"/>
      <c r="E146" s="13"/>
      <c r="F146" s="13"/>
      <c r="G146" s="13"/>
      <c r="H146" s="13"/>
      <c r="I146" s="13"/>
      <c r="J146" s="14"/>
    </row>
    <row r="147" spans="1:10">
      <c r="A147" s="15"/>
      <c r="B147" s="13"/>
      <c r="C147" s="13"/>
      <c r="D147" s="13"/>
      <c r="E147" s="13"/>
      <c r="F147" s="13"/>
      <c r="G147" s="13"/>
      <c r="H147" s="13"/>
      <c r="I147" s="13"/>
      <c r="J147" s="14"/>
    </row>
    <row r="148" spans="1:10" ht="15.75" thickBot="1">
      <c r="A148" s="19"/>
      <c r="B148" s="18"/>
      <c r="C148" s="18"/>
      <c r="D148" s="18"/>
      <c r="E148" s="18"/>
      <c r="F148" s="18"/>
      <c r="G148" s="18"/>
      <c r="H148" s="18"/>
      <c r="I148" s="18"/>
      <c r="J148" s="16"/>
    </row>
    <row r="149" spans="1:10">
      <c r="A149" s="5"/>
      <c r="B149" s="13"/>
      <c r="C149" s="13"/>
      <c r="D149" s="13"/>
      <c r="E149" s="13"/>
      <c r="F149" s="13"/>
      <c r="G149" s="13"/>
      <c r="H149" s="13"/>
      <c r="I149" s="13"/>
      <c r="J149" s="5"/>
    </row>
    <row r="150" spans="1:10">
      <c r="A150" s="15"/>
      <c r="B150" s="13"/>
      <c r="C150" s="13"/>
      <c r="D150" s="13"/>
      <c r="E150" s="13"/>
      <c r="F150" s="13"/>
      <c r="G150" s="13"/>
      <c r="H150" s="13"/>
      <c r="I150" s="13"/>
      <c r="J150" s="14"/>
    </row>
    <row r="151" spans="1:10" ht="15.75" thickBot="1">
      <c r="A151" s="184"/>
      <c r="B151" s="183"/>
      <c r="C151" s="183"/>
      <c r="D151" s="183"/>
      <c r="E151" s="183"/>
      <c r="F151" s="183"/>
      <c r="G151" s="183"/>
      <c r="H151" s="183"/>
      <c r="I151" s="183"/>
      <c r="J151" s="182"/>
    </row>
    <row r="152" spans="1:10" ht="15.75" thickTop="1">
      <c r="A152" s="15"/>
      <c r="B152" s="13"/>
      <c r="C152" s="13"/>
      <c r="D152" s="13"/>
      <c r="E152" s="13"/>
      <c r="F152" s="13"/>
      <c r="G152" s="13"/>
      <c r="H152" s="13"/>
      <c r="I152" s="79"/>
      <c r="J152" s="14"/>
    </row>
    <row r="153" spans="1:10">
      <c r="A153" s="15"/>
      <c r="B153" s="13"/>
      <c r="C153" s="13"/>
      <c r="D153" s="13"/>
      <c r="E153" s="13"/>
      <c r="F153" s="13"/>
      <c r="G153" s="13"/>
    </row>
  </sheetData>
  <mergeCells count="164">
    <mergeCell ref="H43:I43"/>
    <mergeCell ref="B44:C44"/>
    <mergeCell ref="D44:E44"/>
    <mergeCell ref="F44:G44"/>
    <mergeCell ref="H44:I44"/>
    <mergeCell ref="B43:C43"/>
    <mergeCell ref="D43:E43"/>
    <mergeCell ref="F43:G43"/>
    <mergeCell ref="B48:C48"/>
    <mergeCell ref="D48:E48"/>
    <mergeCell ref="F48:G48"/>
    <mergeCell ref="H48:I48"/>
    <mergeCell ref="B45:C45"/>
    <mergeCell ref="D45:E45"/>
    <mergeCell ref="F45:G45"/>
    <mergeCell ref="H45:I45"/>
    <mergeCell ref="H30:I30"/>
    <mergeCell ref="H31:I31"/>
    <mergeCell ref="H32:I32"/>
    <mergeCell ref="F29:G29"/>
    <mergeCell ref="H41:I41"/>
    <mergeCell ref="B42:C42"/>
    <mergeCell ref="D42:E42"/>
    <mergeCell ref="F42:G42"/>
    <mergeCell ref="H42:I42"/>
    <mergeCell ref="F41:G41"/>
    <mergeCell ref="C4:D4"/>
    <mergeCell ref="E4:H4"/>
    <mergeCell ref="C8:D8"/>
    <mergeCell ref="H61:I61"/>
    <mergeCell ref="B15:J15"/>
    <mergeCell ref="C17:D17"/>
    <mergeCell ref="C18:D18"/>
    <mergeCell ref="C19:D19"/>
    <mergeCell ref="C20:D20"/>
    <mergeCell ref="C21:D21"/>
    <mergeCell ref="B31:C31"/>
    <mergeCell ref="B32:C32"/>
    <mergeCell ref="D27:E27"/>
    <mergeCell ref="D30:E30"/>
    <mergeCell ref="D31:E31"/>
    <mergeCell ref="D32:E32"/>
    <mergeCell ref="D29:E29"/>
    <mergeCell ref="B28:C28"/>
    <mergeCell ref="B29:C29"/>
    <mergeCell ref="F27:G27"/>
    <mergeCell ref="B30:C30"/>
    <mergeCell ref="H27:I27"/>
    <mergeCell ref="D28:E28"/>
    <mergeCell ref="F28:G28"/>
    <mergeCell ref="C62:D62"/>
    <mergeCell ref="C61:D61"/>
    <mergeCell ref="H84:I84"/>
    <mergeCell ref="C68:D68"/>
    <mergeCell ref="C65:D65"/>
    <mergeCell ref="C67:D67"/>
    <mergeCell ref="C64:D64"/>
    <mergeCell ref="C63:D63"/>
    <mergeCell ref="H66:I66"/>
    <mergeCell ref="H67:I67"/>
    <mergeCell ref="H68:I68"/>
    <mergeCell ref="C69:D69"/>
    <mergeCell ref="C70:D70"/>
    <mergeCell ref="C71:D71"/>
    <mergeCell ref="C72:D72"/>
    <mergeCell ref="C73:D73"/>
    <mergeCell ref="C74:D74"/>
    <mergeCell ref="C75:D75"/>
    <mergeCell ref="C76:D76"/>
    <mergeCell ref="C77:D77"/>
    <mergeCell ref="C78:D78"/>
    <mergeCell ref="B56:I56"/>
    <mergeCell ref="H62:I62"/>
    <mergeCell ref="H63:I63"/>
    <mergeCell ref="H64:I64"/>
    <mergeCell ref="H65:I65"/>
    <mergeCell ref="C66:D66"/>
    <mergeCell ref="B13:H13"/>
    <mergeCell ref="C16:D16"/>
    <mergeCell ref="B25:J25"/>
    <mergeCell ref="H47:I47"/>
    <mergeCell ref="F47:G47"/>
    <mergeCell ref="B39:J39"/>
    <mergeCell ref="B41:C41"/>
    <mergeCell ref="D41:E41"/>
    <mergeCell ref="F46:G46"/>
    <mergeCell ref="H46:I46"/>
    <mergeCell ref="C22:D22"/>
    <mergeCell ref="C23:D23"/>
    <mergeCell ref="B46:C46"/>
    <mergeCell ref="D46:E46"/>
    <mergeCell ref="B47:C47"/>
    <mergeCell ref="D47:E47"/>
    <mergeCell ref="C35:J36"/>
    <mergeCell ref="B35:B36"/>
    <mergeCell ref="B27:C27"/>
    <mergeCell ref="H28:I28"/>
    <mergeCell ref="F30:G30"/>
    <mergeCell ref="F31:G31"/>
    <mergeCell ref="F32:G32"/>
    <mergeCell ref="H29:I29"/>
    <mergeCell ref="B86:B87"/>
    <mergeCell ref="C86:J86"/>
    <mergeCell ref="C106:H106"/>
    <mergeCell ref="C95:H95"/>
    <mergeCell ref="C96:H96"/>
    <mergeCell ref="C99:H99"/>
    <mergeCell ref="C100:H100"/>
    <mergeCell ref="C101:H101"/>
    <mergeCell ref="C102:H102"/>
    <mergeCell ref="C104:H104"/>
    <mergeCell ref="C91:H91"/>
    <mergeCell ref="C92:H92"/>
    <mergeCell ref="C93:H93"/>
    <mergeCell ref="C94:H94"/>
    <mergeCell ref="C97:H97"/>
    <mergeCell ref="C98:H98"/>
    <mergeCell ref="C103:H103"/>
    <mergeCell ref="C105:H105"/>
    <mergeCell ref="C145:D145"/>
    <mergeCell ref="C142:D142"/>
    <mergeCell ref="C143:D143"/>
    <mergeCell ref="C139:D139"/>
    <mergeCell ref="C144:D144"/>
    <mergeCell ref="C140:D140"/>
    <mergeCell ref="C141:D141"/>
    <mergeCell ref="C108:H108"/>
    <mergeCell ref="C109:H109"/>
    <mergeCell ref="C114:H114"/>
    <mergeCell ref="C127:H127"/>
    <mergeCell ref="C115:H115"/>
    <mergeCell ref="C117:H117"/>
    <mergeCell ref="C119:H119"/>
    <mergeCell ref="C120:H120"/>
    <mergeCell ref="C121:H121"/>
    <mergeCell ref="C138:D138"/>
    <mergeCell ref="C136:D136"/>
    <mergeCell ref="C137:D137"/>
    <mergeCell ref="C118:H118"/>
    <mergeCell ref="C132:H132"/>
    <mergeCell ref="C122:H122"/>
    <mergeCell ref="C123:H123"/>
    <mergeCell ref="C124:H124"/>
    <mergeCell ref="C125:H125"/>
    <mergeCell ref="C126:H126"/>
    <mergeCell ref="C128:H128"/>
    <mergeCell ref="C129:H129"/>
    <mergeCell ref="C130:H130"/>
    <mergeCell ref="C131:H131"/>
    <mergeCell ref="H69:I69"/>
    <mergeCell ref="H70:I70"/>
    <mergeCell ref="H71:I71"/>
    <mergeCell ref="C79:D79"/>
    <mergeCell ref="C80:D80"/>
    <mergeCell ref="C81:D81"/>
    <mergeCell ref="C82:D82"/>
    <mergeCell ref="C83:D83"/>
    <mergeCell ref="C116:H116"/>
    <mergeCell ref="C107:H107"/>
    <mergeCell ref="C110:H110"/>
    <mergeCell ref="C111:H111"/>
    <mergeCell ref="C112:H112"/>
    <mergeCell ref="C113:H113"/>
    <mergeCell ref="C84:D84"/>
  </mergeCells>
  <pageMargins left="0.93" right="0.71" top="0.98425196850393704" bottom="0.51181102362204722" header="0.35" footer="0.31496062992125984"/>
  <pageSetup paperSize="9" scale="50" orientation="portrait" r:id="rId1"/>
  <headerFooter alignWithMargins="0">
    <oddHeader>&amp;L&amp;G&amp;C
&amp;"Arial,Negrita"&amp;12
&amp;16Incorporación de medidas de las Directivas Hábitat y Aves al Plan Hidrológico del Duero&amp;R&amp;G</oddHeader>
  </headerFooter>
  <rowBreaks count="1" manualBreakCount="1">
    <brk id="52" max="9" man="1"/>
  </rowBreaks>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K208"/>
  <sheetViews>
    <sheetView view="pageBreakPreview" topLeftCell="A112" zoomScale="75" zoomScaleNormal="75" zoomScaleSheetLayoutView="75" workbookViewId="0">
      <selection activeCell="M133" sqref="M133"/>
    </sheetView>
  </sheetViews>
  <sheetFormatPr baseColWidth="10" defaultRowHeight="15"/>
  <cols>
    <col min="1" max="1" width="11.42578125" style="9"/>
    <col min="2" max="2" width="16.140625" style="68" customWidth="1"/>
    <col min="3" max="3" width="15.7109375" style="2" customWidth="1"/>
    <col min="4" max="6" width="15.7109375" style="1" customWidth="1"/>
    <col min="7" max="7" width="15.7109375" style="181" customWidth="1"/>
    <col min="8" max="8" width="19.140625" style="68" customWidth="1"/>
    <col min="9" max="9" width="17.42578125" style="4" customWidth="1"/>
    <col min="10" max="10" width="16" style="3" customWidth="1"/>
    <col min="11" max="11" width="11.42578125" style="2"/>
    <col min="12" max="16384" width="11.42578125" style="1"/>
  </cols>
  <sheetData>
    <row r="1" spans="1:10">
      <c r="A1" s="30"/>
      <c r="B1" s="30"/>
      <c r="C1" s="30"/>
      <c r="D1" s="30"/>
      <c r="E1" s="30"/>
      <c r="F1" s="30"/>
      <c r="G1" s="30"/>
      <c r="H1" s="30"/>
      <c r="I1" s="30"/>
      <c r="J1" s="5"/>
    </row>
    <row r="2" spans="1:10" ht="15.75" thickBot="1">
      <c r="A2" s="30"/>
      <c r="B2" s="30"/>
      <c r="C2" s="30"/>
      <c r="D2" s="30"/>
      <c r="E2" s="30"/>
      <c r="F2" s="30"/>
      <c r="G2" s="30"/>
      <c r="H2" s="30"/>
      <c r="I2" s="30"/>
      <c r="J2" s="5"/>
    </row>
    <row r="3" spans="1:10" ht="15.75" thickBot="1">
      <c r="A3" s="180"/>
      <c r="B3" s="121"/>
      <c r="C3" s="121"/>
      <c r="D3" s="121"/>
      <c r="E3" s="121"/>
      <c r="F3" s="121"/>
      <c r="G3" s="121"/>
      <c r="H3" s="121"/>
      <c r="I3" s="121"/>
      <c r="J3" s="34"/>
    </row>
    <row r="4" spans="1:10" ht="17.25" customHeight="1" thickTop="1">
      <c r="A4" s="15"/>
      <c r="B4" s="179"/>
      <c r="C4" s="598" t="s">
        <v>139</v>
      </c>
      <c r="D4" s="598"/>
      <c r="E4" s="597" t="s">
        <v>296</v>
      </c>
      <c r="F4" s="597"/>
      <c r="G4" s="597"/>
      <c r="H4" s="597"/>
      <c r="I4" s="178"/>
      <c r="J4" s="14"/>
    </row>
    <row r="5" spans="1:10" ht="15" customHeight="1">
      <c r="A5" s="15"/>
      <c r="B5" s="172"/>
      <c r="C5" s="177"/>
      <c r="D5" s="177"/>
      <c r="E5" s="176"/>
      <c r="F5" s="176"/>
      <c r="G5" s="176"/>
      <c r="H5" s="176"/>
      <c r="I5" s="168"/>
      <c r="J5" s="14"/>
    </row>
    <row r="6" spans="1:10" ht="15" customHeight="1">
      <c r="A6" s="15"/>
      <c r="B6" s="172"/>
      <c r="C6" s="175" t="s">
        <v>138</v>
      </c>
      <c r="D6" s="325" t="s">
        <v>137</v>
      </c>
      <c r="E6" s="175" t="s">
        <v>136</v>
      </c>
      <c r="F6" s="68"/>
      <c r="G6" s="68"/>
      <c r="H6" s="174" t="s">
        <v>297</v>
      </c>
      <c r="I6" s="168"/>
      <c r="J6" s="14"/>
    </row>
    <row r="7" spans="1:10" ht="15" customHeight="1">
      <c r="A7" s="15"/>
      <c r="B7" s="172"/>
      <c r="C7" s="173" t="s">
        <v>135</v>
      </c>
      <c r="D7" s="170" t="s">
        <v>298</v>
      </c>
      <c r="E7" s="171" t="s">
        <v>134</v>
      </c>
      <c r="F7" s="170" t="s">
        <v>299</v>
      </c>
      <c r="G7" s="169"/>
      <c r="H7" s="169"/>
      <c r="I7" s="168"/>
      <c r="J7" s="14"/>
    </row>
    <row r="8" spans="1:10" ht="15" customHeight="1">
      <c r="A8" s="15"/>
      <c r="B8" s="172"/>
      <c r="C8" s="599" t="s">
        <v>133</v>
      </c>
      <c r="D8" s="599"/>
      <c r="E8" s="170" t="s">
        <v>300</v>
      </c>
      <c r="F8" s="169"/>
      <c r="G8" s="169"/>
      <c r="H8" s="169"/>
      <c r="I8" s="168"/>
      <c r="J8" s="14"/>
    </row>
    <row r="9" spans="1:10" ht="15" customHeight="1">
      <c r="A9" s="15"/>
      <c r="B9" s="172"/>
      <c r="C9" s="171" t="s">
        <v>132</v>
      </c>
      <c r="D9" s="169"/>
      <c r="E9" s="170"/>
      <c r="F9" s="169"/>
      <c r="G9" s="169"/>
      <c r="H9" s="169"/>
      <c r="I9" s="168"/>
      <c r="J9" s="14"/>
    </row>
    <row r="10" spans="1:10" ht="15" customHeight="1" thickBot="1">
      <c r="A10" s="15"/>
      <c r="B10" s="167"/>
      <c r="C10" s="166" t="s">
        <v>131</v>
      </c>
      <c r="D10" s="164">
        <v>473772.41142199998</v>
      </c>
      <c r="E10" s="165" t="s">
        <v>130</v>
      </c>
      <c r="F10" s="164">
        <v>4657650.7950799996</v>
      </c>
      <c r="G10" s="163"/>
      <c r="H10" s="163"/>
      <c r="I10" s="162"/>
      <c r="J10" s="14"/>
    </row>
    <row r="11" spans="1:10" ht="15.75" thickTop="1">
      <c r="A11" s="15"/>
      <c r="B11" s="5"/>
      <c r="C11" s="161"/>
      <c r="D11" s="159"/>
      <c r="E11" s="160"/>
      <c r="F11" s="159"/>
      <c r="G11" s="5"/>
      <c r="H11" s="5"/>
      <c r="I11" s="79"/>
      <c r="J11" s="14"/>
    </row>
    <row r="12" spans="1:10">
      <c r="A12" s="15"/>
      <c r="B12" s="450" t="s">
        <v>128</v>
      </c>
      <c r="C12" s="450"/>
      <c r="D12" s="450"/>
      <c r="E12" s="450"/>
      <c r="F12" s="450"/>
      <c r="G12" s="450"/>
      <c r="H12" s="450"/>
      <c r="I12" s="79"/>
      <c r="J12" s="14"/>
    </row>
    <row r="13" spans="1:10">
      <c r="A13" s="15"/>
      <c r="B13" s="103"/>
      <c r="C13" s="103"/>
      <c r="D13" s="103"/>
      <c r="E13" s="103"/>
      <c r="F13" s="103"/>
      <c r="G13" s="103"/>
      <c r="H13" s="103"/>
      <c r="I13" s="79"/>
      <c r="J13" s="14"/>
    </row>
    <row r="14" spans="1:10">
      <c r="A14" s="15"/>
      <c r="B14" s="103" t="s">
        <v>110</v>
      </c>
      <c r="C14" s="157" t="s">
        <v>115</v>
      </c>
      <c r="D14" s="103" t="s">
        <v>114</v>
      </c>
      <c r="E14" s="103"/>
      <c r="F14" s="103"/>
      <c r="G14" s="103"/>
      <c r="H14" s="103"/>
      <c r="I14" s="79"/>
      <c r="J14" s="14"/>
    </row>
    <row r="15" spans="1:10" ht="15" customHeight="1">
      <c r="A15" s="15"/>
      <c r="B15" s="156">
        <v>159</v>
      </c>
      <c r="C15" s="80" t="s">
        <v>218</v>
      </c>
      <c r="D15" s="436" t="s">
        <v>301</v>
      </c>
      <c r="E15" s="436"/>
      <c r="F15" s="436"/>
      <c r="G15" s="436"/>
      <c r="H15" s="436"/>
      <c r="I15" s="436"/>
      <c r="J15" s="14"/>
    </row>
    <row r="16" spans="1:10" ht="15" customHeight="1">
      <c r="A16" s="15"/>
      <c r="B16" s="156">
        <v>226</v>
      </c>
      <c r="C16" s="80" t="s">
        <v>218</v>
      </c>
      <c r="D16" s="436" t="s">
        <v>303</v>
      </c>
      <c r="E16" s="436"/>
      <c r="F16" s="436"/>
      <c r="G16" s="436"/>
      <c r="H16" s="436"/>
      <c r="I16" s="436"/>
      <c r="J16" s="14"/>
    </row>
    <row r="17" spans="1:10" ht="15" customHeight="1">
      <c r="A17" s="15"/>
      <c r="B17" s="156">
        <v>227</v>
      </c>
      <c r="C17" s="80" t="s">
        <v>218</v>
      </c>
      <c r="D17" s="436" t="s">
        <v>304</v>
      </c>
      <c r="E17" s="436"/>
      <c r="F17" s="436"/>
      <c r="G17" s="436"/>
      <c r="H17" s="436"/>
      <c r="I17" s="436"/>
      <c r="J17" s="14"/>
    </row>
    <row r="18" spans="1:10" ht="15" customHeight="1">
      <c r="A18" s="15"/>
      <c r="B18" s="156">
        <v>228</v>
      </c>
      <c r="C18" s="80" t="s">
        <v>218</v>
      </c>
      <c r="D18" s="436" t="s">
        <v>305</v>
      </c>
      <c r="E18" s="436"/>
      <c r="F18" s="436"/>
      <c r="G18" s="436"/>
      <c r="H18" s="436"/>
      <c r="I18" s="436"/>
      <c r="J18" s="14"/>
    </row>
    <row r="19" spans="1:10" ht="15" customHeight="1">
      <c r="A19" s="15"/>
      <c r="B19" s="156">
        <v>232</v>
      </c>
      <c r="C19" s="80" t="s">
        <v>218</v>
      </c>
      <c r="D19" s="436" t="s">
        <v>306</v>
      </c>
      <c r="E19" s="436"/>
      <c r="F19" s="436"/>
      <c r="G19" s="436"/>
      <c r="H19" s="436"/>
      <c r="I19" s="436"/>
      <c r="J19" s="14"/>
    </row>
    <row r="20" spans="1:10" ht="15" customHeight="1">
      <c r="A20" s="15"/>
      <c r="B20" s="156">
        <v>243</v>
      </c>
      <c r="C20" s="80" t="s">
        <v>218</v>
      </c>
      <c r="D20" s="436" t="s">
        <v>307</v>
      </c>
      <c r="E20" s="436"/>
      <c r="F20" s="436"/>
      <c r="G20" s="436"/>
      <c r="H20" s="436"/>
      <c r="I20" s="436"/>
      <c r="J20" s="14"/>
    </row>
    <row r="21" spans="1:10" ht="15" customHeight="1">
      <c r="A21" s="15"/>
      <c r="B21" s="156">
        <v>279</v>
      </c>
      <c r="C21" s="80" t="s">
        <v>218</v>
      </c>
      <c r="D21" s="436" t="s">
        <v>308</v>
      </c>
      <c r="E21" s="436"/>
      <c r="F21" s="436"/>
      <c r="G21" s="436"/>
      <c r="H21" s="436"/>
      <c r="I21" s="436"/>
      <c r="J21" s="14"/>
    </row>
    <row r="22" spans="1:10" ht="15" customHeight="1">
      <c r="A22" s="15"/>
      <c r="B22" s="156">
        <v>297</v>
      </c>
      <c r="C22" s="155" t="s">
        <v>218</v>
      </c>
      <c r="D22" s="436" t="s">
        <v>406</v>
      </c>
      <c r="E22" s="436"/>
      <c r="F22" s="436"/>
      <c r="G22" s="436"/>
      <c r="H22" s="436"/>
      <c r="I22" s="436"/>
      <c r="J22" s="14"/>
    </row>
    <row r="23" spans="1:10" ht="19.5" customHeight="1">
      <c r="A23" s="15"/>
      <c r="B23" s="450" t="s">
        <v>126</v>
      </c>
      <c r="C23" s="450"/>
      <c r="D23" s="450"/>
      <c r="E23" s="450"/>
      <c r="F23" s="450"/>
      <c r="G23" s="450"/>
      <c r="H23" s="450"/>
      <c r="I23" s="157"/>
      <c r="J23" s="14"/>
    </row>
    <row r="24" spans="1:10" ht="15" customHeight="1">
      <c r="A24" s="15"/>
      <c r="B24" s="156">
        <v>400016</v>
      </c>
      <c r="C24" s="156" t="s">
        <v>309</v>
      </c>
      <c r="D24" s="554" t="s">
        <v>310</v>
      </c>
      <c r="E24" s="554"/>
      <c r="F24" s="554"/>
      <c r="G24" s="554"/>
      <c r="H24" s="554"/>
      <c r="I24" s="554"/>
      <c r="J24" s="14"/>
    </row>
    <row r="25" spans="1:10" ht="15" customHeight="1">
      <c r="A25" s="15"/>
      <c r="B25" s="156">
        <v>400017</v>
      </c>
      <c r="C25" s="156" t="s">
        <v>309</v>
      </c>
      <c r="D25" s="554" t="s">
        <v>311</v>
      </c>
      <c r="E25" s="554"/>
      <c r="F25" s="554"/>
      <c r="G25" s="554"/>
      <c r="H25" s="554"/>
      <c r="I25" s="554"/>
      <c r="J25" s="14"/>
    </row>
    <row r="26" spans="1:10" ht="15" customHeight="1">
      <c r="A26" s="15"/>
      <c r="B26" s="156">
        <v>400018</v>
      </c>
      <c r="C26" s="156" t="s">
        <v>309</v>
      </c>
      <c r="D26" s="554" t="s">
        <v>312</v>
      </c>
      <c r="E26" s="554"/>
      <c r="F26" s="554"/>
      <c r="G26" s="554"/>
      <c r="H26" s="554"/>
      <c r="I26" s="554"/>
      <c r="J26" s="14"/>
    </row>
    <row r="27" spans="1:10" ht="15" customHeight="1">
      <c r="A27" s="15"/>
      <c r="B27" s="156">
        <v>400020</v>
      </c>
      <c r="C27" s="156" t="s">
        <v>309</v>
      </c>
      <c r="D27" s="554" t="s">
        <v>313</v>
      </c>
      <c r="E27" s="554"/>
      <c r="F27" s="554"/>
      <c r="G27" s="554"/>
      <c r="H27" s="554"/>
      <c r="I27" s="554"/>
      <c r="J27" s="14"/>
    </row>
    <row r="28" spans="1:10" ht="15" customHeight="1">
      <c r="A28" s="15"/>
      <c r="B28" s="156">
        <v>400021</v>
      </c>
      <c r="C28" s="156" t="s">
        <v>309</v>
      </c>
      <c r="D28" s="554" t="s">
        <v>314</v>
      </c>
      <c r="E28" s="554"/>
      <c r="F28" s="554"/>
      <c r="G28" s="554"/>
      <c r="H28" s="554"/>
      <c r="I28" s="554"/>
      <c r="J28" s="14"/>
    </row>
    <row r="29" spans="1:10" ht="15" customHeight="1">
      <c r="A29" s="15"/>
      <c r="B29" s="156">
        <v>400027</v>
      </c>
      <c r="C29" s="156" t="s">
        <v>309</v>
      </c>
      <c r="D29" s="554" t="s">
        <v>372</v>
      </c>
      <c r="E29" s="554"/>
      <c r="F29" s="554"/>
      <c r="G29" s="554"/>
      <c r="H29" s="554"/>
      <c r="I29" s="554"/>
      <c r="J29" s="14"/>
    </row>
    <row r="30" spans="1:10" ht="15" customHeight="1">
      <c r="A30" s="15"/>
      <c r="B30" s="156">
        <v>400030</v>
      </c>
      <c r="C30" s="156" t="s">
        <v>309</v>
      </c>
      <c r="D30" s="554" t="s">
        <v>373</v>
      </c>
      <c r="E30" s="554"/>
      <c r="F30" s="554"/>
      <c r="G30" s="554"/>
      <c r="H30" s="554"/>
      <c r="I30" s="554"/>
      <c r="J30" s="14"/>
    </row>
    <row r="31" spans="1:10" ht="15" customHeight="1">
      <c r="A31" s="15"/>
      <c r="B31" s="156">
        <v>400067</v>
      </c>
      <c r="C31" s="156" t="s">
        <v>309</v>
      </c>
      <c r="D31" s="155" t="s">
        <v>407</v>
      </c>
      <c r="E31" s="155"/>
      <c r="F31" s="155"/>
      <c r="G31" s="155"/>
      <c r="H31" s="155"/>
      <c r="I31" s="155"/>
      <c r="J31" s="14"/>
    </row>
    <row r="32" spans="1:10">
      <c r="A32" s="15"/>
      <c r="B32" s="5"/>
      <c r="C32" s="5"/>
      <c r="D32" s="5"/>
      <c r="E32" s="5"/>
      <c r="F32" s="5"/>
      <c r="G32" s="5"/>
      <c r="H32" s="5"/>
      <c r="I32" s="79"/>
      <c r="J32" s="14"/>
    </row>
    <row r="33" spans="1:11">
      <c r="A33" s="15"/>
      <c r="B33" s="450" t="s">
        <v>295</v>
      </c>
      <c r="C33" s="450"/>
      <c r="D33" s="450"/>
      <c r="E33" s="450"/>
      <c r="F33" s="450"/>
      <c r="G33" s="450"/>
      <c r="H33" s="450"/>
      <c r="I33" s="79"/>
      <c r="J33" s="324"/>
    </row>
    <row r="34" spans="1:11">
      <c r="A34" s="15"/>
      <c r="B34" s="103"/>
      <c r="C34" s="103"/>
      <c r="D34" s="103"/>
      <c r="E34" s="103"/>
      <c r="F34" s="103"/>
      <c r="G34" s="103"/>
      <c r="H34" s="103"/>
      <c r="I34" s="79"/>
      <c r="J34" s="324"/>
    </row>
    <row r="35" spans="1:11">
      <c r="A35" s="15"/>
      <c r="B35" s="25" t="s">
        <v>294</v>
      </c>
      <c r="C35" s="103"/>
      <c r="D35" s="103"/>
      <c r="E35" s="103"/>
      <c r="F35" s="103"/>
      <c r="G35" s="103"/>
      <c r="H35" s="103"/>
      <c r="I35" s="79"/>
      <c r="J35" s="324"/>
    </row>
    <row r="36" spans="1:11">
      <c r="A36" s="15"/>
      <c r="B36" s="103"/>
      <c r="C36" s="103"/>
      <c r="D36" s="103"/>
      <c r="E36" s="103"/>
      <c r="F36" s="103"/>
      <c r="G36" s="103"/>
      <c r="H36" s="103"/>
      <c r="I36" s="79"/>
      <c r="J36" s="324"/>
    </row>
    <row r="37" spans="1:11">
      <c r="A37" s="15"/>
      <c r="B37" s="103"/>
      <c r="C37" s="103"/>
      <c r="D37" s="103"/>
      <c r="E37" s="103"/>
      <c r="F37" s="103"/>
      <c r="G37" s="103"/>
      <c r="H37" s="103"/>
      <c r="I37" s="79"/>
      <c r="J37" s="324"/>
    </row>
    <row r="38" spans="1:11" ht="15.75" thickBot="1">
      <c r="A38" s="15"/>
      <c r="B38" s="323" t="s">
        <v>293</v>
      </c>
      <c r="C38" s="103"/>
      <c r="D38" s="103"/>
      <c r="E38" s="103"/>
      <c r="F38" s="103"/>
      <c r="G38" s="5"/>
      <c r="H38" s="5"/>
      <c r="I38" s="5"/>
      <c r="J38" s="14"/>
    </row>
    <row r="39" spans="1:11" ht="15.75" thickTop="1">
      <c r="A39" s="15"/>
      <c r="B39" s="322" t="s">
        <v>2</v>
      </c>
      <c r="C39" s="283">
        <v>159</v>
      </c>
      <c r="D39" s="283">
        <v>226</v>
      </c>
      <c r="E39" s="321">
        <v>227</v>
      </c>
      <c r="F39" s="321">
        <v>228</v>
      </c>
      <c r="G39" s="321">
        <v>232</v>
      </c>
      <c r="H39" s="321">
        <v>243</v>
      </c>
      <c r="I39" s="321">
        <v>279</v>
      </c>
      <c r="J39" s="282">
        <v>297</v>
      </c>
    </row>
    <row r="40" spans="1:11">
      <c r="A40" s="15"/>
      <c r="B40" s="316" t="s">
        <v>292</v>
      </c>
      <c r="C40" s="249">
        <v>84</v>
      </c>
      <c r="D40" s="249">
        <v>162</v>
      </c>
      <c r="E40" s="249">
        <v>134</v>
      </c>
      <c r="F40" s="249">
        <v>55</v>
      </c>
      <c r="G40" s="249">
        <v>135</v>
      </c>
      <c r="H40" s="249">
        <v>192</v>
      </c>
      <c r="I40" s="249">
        <v>62</v>
      </c>
      <c r="J40" s="315">
        <v>80</v>
      </c>
    </row>
    <row r="41" spans="1:11">
      <c r="A41" s="15"/>
      <c r="B41" s="316" t="s">
        <v>291</v>
      </c>
      <c r="C41" s="249" t="s">
        <v>374</v>
      </c>
      <c r="D41" s="249" t="s">
        <v>374</v>
      </c>
      <c r="E41" s="249" t="s">
        <v>375</v>
      </c>
      <c r="F41" s="249" t="s">
        <v>376</v>
      </c>
      <c r="G41" s="249" t="s">
        <v>375</v>
      </c>
      <c r="H41" s="249" t="s">
        <v>374</v>
      </c>
      <c r="I41" s="249" t="s">
        <v>376</v>
      </c>
      <c r="J41" s="315" t="s">
        <v>375</v>
      </c>
    </row>
    <row r="42" spans="1:11">
      <c r="A42" s="15"/>
      <c r="B42" s="316" t="s">
        <v>290</v>
      </c>
      <c r="C42" s="249">
        <v>17.600000000000001</v>
      </c>
      <c r="D42" s="249">
        <v>18.2</v>
      </c>
      <c r="E42" s="249">
        <v>18.399999999999999</v>
      </c>
      <c r="F42" s="249">
        <v>16.600000000000001</v>
      </c>
      <c r="G42" s="249">
        <v>15.8</v>
      </c>
      <c r="H42" s="249">
        <v>12.1</v>
      </c>
      <c r="I42" s="249">
        <v>15.9</v>
      </c>
      <c r="J42" s="315" t="s">
        <v>378</v>
      </c>
    </row>
    <row r="43" spans="1:11">
      <c r="A43" s="15"/>
      <c r="B43" s="316" t="s">
        <v>289</v>
      </c>
      <c r="C43" s="249" t="s">
        <v>374</v>
      </c>
      <c r="D43" s="249" t="s">
        <v>374</v>
      </c>
      <c r="E43" s="249" t="s">
        <v>374</v>
      </c>
      <c r="F43" s="249" t="s">
        <v>374</v>
      </c>
      <c r="G43" s="249" t="s">
        <v>375</v>
      </c>
      <c r="H43" s="249" t="s">
        <v>375</v>
      </c>
      <c r="I43" s="249" t="s">
        <v>375</v>
      </c>
      <c r="J43" s="315" t="s">
        <v>378</v>
      </c>
    </row>
    <row r="44" spans="1:11">
      <c r="A44" s="15"/>
      <c r="B44" s="316" t="s">
        <v>288</v>
      </c>
      <c r="C44" s="304">
        <v>8.0249999999999988E-2</v>
      </c>
      <c r="D44" s="304">
        <v>3.0833333333333334E-2</v>
      </c>
      <c r="E44" s="304">
        <v>2.5999999999999999E-2</v>
      </c>
      <c r="F44" s="304">
        <v>5.8000000000000003E-2</v>
      </c>
      <c r="G44" s="304">
        <v>0.13850000000000001</v>
      </c>
      <c r="H44" s="304">
        <v>4.7928571428571438E-2</v>
      </c>
      <c r="I44" s="304">
        <v>6.6000000000000003E-2</v>
      </c>
      <c r="J44" s="318">
        <v>6.4000000000000001E-2</v>
      </c>
      <c r="K44" s="320"/>
    </row>
    <row r="45" spans="1:11">
      <c r="A45" s="15"/>
      <c r="B45" s="316" t="s">
        <v>287</v>
      </c>
      <c r="C45" s="249" t="s">
        <v>374</v>
      </c>
      <c r="D45" s="249" t="s">
        <v>374</v>
      </c>
      <c r="E45" s="249" t="s">
        <v>374</v>
      </c>
      <c r="F45" s="249" t="s">
        <v>374</v>
      </c>
      <c r="G45" s="249" t="s">
        <v>374</v>
      </c>
      <c r="H45" s="249" t="s">
        <v>374</v>
      </c>
      <c r="I45" s="249" t="s">
        <v>374</v>
      </c>
      <c r="J45" s="315" t="s">
        <v>374</v>
      </c>
    </row>
    <row r="46" spans="1:11" ht="27.75" customHeight="1">
      <c r="A46" s="15"/>
      <c r="B46" s="319" t="s">
        <v>286</v>
      </c>
      <c r="C46" s="243">
        <v>693.53846153846155</v>
      </c>
      <c r="D46" s="243">
        <v>103.75</v>
      </c>
      <c r="E46" s="243">
        <v>280</v>
      </c>
      <c r="F46" s="243">
        <v>90</v>
      </c>
      <c r="G46" s="243">
        <v>284</v>
      </c>
      <c r="H46" s="243">
        <v>318.83333333333331</v>
      </c>
      <c r="I46" s="243">
        <v>65</v>
      </c>
      <c r="J46" s="317">
        <v>527</v>
      </c>
    </row>
    <row r="47" spans="1:11">
      <c r="A47" s="15"/>
      <c r="B47" s="319" t="s">
        <v>285</v>
      </c>
      <c r="C47" s="249" t="s">
        <v>377</v>
      </c>
      <c r="D47" s="249" t="s">
        <v>374</v>
      </c>
      <c r="E47" s="249" t="s">
        <v>375</v>
      </c>
      <c r="F47" s="249" t="s">
        <v>374</v>
      </c>
      <c r="G47" s="249" t="s">
        <v>375</v>
      </c>
      <c r="H47" s="249" t="s">
        <v>377</v>
      </c>
      <c r="I47" s="249" t="s">
        <v>374</v>
      </c>
      <c r="J47" s="315" t="s">
        <v>377</v>
      </c>
    </row>
    <row r="48" spans="1:11">
      <c r="A48" s="15"/>
      <c r="B48" s="316" t="s">
        <v>284</v>
      </c>
      <c r="C48" s="249">
        <v>1.5666666666666667</v>
      </c>
      <c r="D48" s="249">
        <v>1.1000000000000001</v>
      </c>
      <c r="E48" s="249">
        <v>1</v>
      </c>
      <c r="F48" s="249" t="s">
        <v>378</v>
      </c>
      <c r="G48" s="249">
        <v>1.45</v>
      </c>
      <c r="H48" s="249">
        <v>1.0916666666666666</v>
      </c>
      <c r="I48" s="249" t="s">
        <v>378</v>
      </c>
      <c r="J48" s="315">
        <v>2.6</v>
      </c>
    </row>
    <row r="49" spans="1:11">
      <c r="A49" s="15"/>
      <c r="B49" s="316" t="s">
        <v>283</v>
      </c>
      <c r="C49" s="249" t="s">
        <v>374</v>
      </c>
      <c r="D49" s="249" t="s">
        <v>374</v>
      </c>
      <c r="E49" s="249" t="s">
        <v>374</v>
      </c>
      <c r="F49" s="249" t="s">
        <v>378</v>
      </c>
      <c r="G49" s="249" t="s">
        <v>374</v>
      </c>
      <c r="H49" s="249" t="s">
        <v>374</v>
      </c>
      <c r="I49" s="249" t="s">
        <v>378</v>
      </c>
      <c r="J49" s="315" t="s">
        <v>374</v>
      </c>
    </row>
    <row r="50" spans="1:11">
      <c r="A50" s="15"/>
      <c r="B50" s="316" t="s">
        <v>282</v>
      </c>
      <c r="C50" s="304">
        <v>0.42800000000000005</v>
      </c>
      <c r="D50" s="304">
        <v>1.4999999999999999E-2</v>
      </c>
      <c r="E50" s="304">
        <v>0.03</v>
      </c>
      <c r="F50" s="304">
        <v>0.06</v>
      </c>
      <c r="G50" s="304">
        <v>7.2250000000000009E-2</v>
      </c>
      <c r="H50" s="304">
        <v>2.158333333333334E-2</v>
      </c>
      <c r="I50" s="304">
        <v>0.04</v>
      </c>
      <c r="J50" s="318">
        <v>3.2000000000000001E-2</v>
      </c>
    </row>
    <row r="51" spans="1:11">
      <c r="A51" s="15"/>
      <c r="B51" s="316" t="s">
        <v>281</v>
      </c>
      <c r="C51" s="249" t="s">
        <v>376</v>
      </c>
      <c r="D51" s="249" t="s">
        <v>374</v>
      </c>
      <c r="E51" s="249" t="s">
        <v>374</v>
      </c>
      <c r="F51" s="249" t="s">
        <v>374</v>
      </c>
      <c r="G51" s="249" t="s">
        <v>374</v>
      </c>
      <c r="H51" s="249" t="s">
        <v>374</v>
      </c>
      <c r="I51" s="249" t="s">
        <v>374</v>
      </c>
      <c r="J51" s="315" t="s">
        <v>374</v>
      </c>
    </row>
    <row r="52" spans="1:11">
      <c r="A52" s="15"/>
      <c r="B52" s="316" t="s">
        <v>280</v>
      </c>
      <c r="C52" s="243">
        <v>19.8675</v>
      </c>
      <c r="D52" s="243">
        <v>0.17583333333333337</v>
      </c>
      <c r="E52" s="243">
        <v>0.13500000000000001</v>
      </c>
      <c r="F52" s="243">
        <v>0.44</v>
      </c>
      <c r="G52" s="243">
        <v>1.1412500000000001</v>
      </c>
      <c r="H52" s="243">
        <v>4.3816666666666668</v>
      </c>
      <c r="I52" s="243">
        <v>0.27</v>
      </c>
      <c r="J52" s="317">
        <v>34.67</v>
      </c>
    </row>
    <row r="53" spans="1:11">
      <c r="A53" s="15"/>
      <c r="B53" s="316" t="s">
        <v>279</v>
      </c>
      <c r="C53" s="249" t="s">
        <v>374</v>
      </c>
      <c r="D53" s="249" t="s">
        <v>374</v>
      </c>
      <c r="E53" s="249" t="s">
        <v>374</v>
      </c>
      <c r="F53" s="249" t="s">
        <v>374</v>
      </c>
      <c r="G53" s="249" t="s">
        <v>374</v>
      </c>
      <c r="H53" s="249" t="s">
        <v>374</v>
      </c>
      <c r="I53" s="249" t="s">
        <v>374</v>
      </c>
      <c r="J53" s="315" t="s">
        <v>376</v>
      </c>
    </row>
    <row r="54" spans="1:11" ht="23.25" customHeight="1">
      <c r="A54" s="15"/>
      <c r="B54" s="316" t="s">
        <v>278</v>
      </c>
      <c r="C54" s="243">
        <v>8.6523076923076907</v>
      </c>
      <c r="D54" s="243">
        <v>10.583333333333334</v>
      </c>
      <c r="E54" s="243">
        <v>9.6</v>
      </c>
      <c r="F54" s="243">
        <v>8.5</v>
      </c>
      <c r="G54" s="243">
        <v>7.4779999999999998</v>
      </c>
      <c r="H54" s="243">
        <v>9.7708333333333321</v>
      </c>
      <c r="I54" s="243">
        <v>8.43</v>
      </c>
      <c r="J54" s="317">
        <v>9.4</v>
      </c>
    </row>
    <row r="55" spans="1:11">
      <c r="A55" s="15"/>
      <c r="B55" s="316" t="s">
        <v>277</v>
      </c>
      <c r="C55" s="249" t="s">
        <v>374</v>
      </c>
      <c r="D55" s="249" t="s">
        <v>374</v>
      </c>
      <c r="E55" s="249" t="s">
        <v>374</v>
      </c>
      <c r="F55" s="249" t="s">
        <v>374</v>
      </c>
      <c r="G55" s="249" t="s">
        <v>376</v>
      </c>
      <c r="H55" s="249" t="s">
        <v>374</v>
      </c>
      <c r="I55" s="249" t="s">
        <v>374</v>
      </c>
      <c r="J55" s="315" t="s">
        <v>374</v>
      </c>
    </row>
    <row r="56" spans="1:11" s="2" customFormat="1">
      <c r="A56" s="15"/>
      <c r="B56" s="316" t="s">
        <v>276</v>
      </c>
      <c r="C56" s="243">
        <v>8.213571428571429</v>
      </c>
      <c r="D56" s="243">
        <v>7.8116666666666665</v>
      </c>
      <c r="E56" s="243">
        <v>8.1199999999999992</v>
      </c>
      <c r="F56" s="243">
        <v>8.06</v>
      </c>
      <c r="G56" s="243">
        <v>7.5640000000000001</v>
      </c>
      <c r="H56" s="243">
        <v>8.09</v>
      </c>
      <c r="I56" s="243">
        <v>7.22</v>
      </c>
      <c r="J56" s="317">
        <v>7.99</v>
      </c>
    </row>
    <row r="57" spans="1:11" s="2" customFormat="1">
      <c r="A57" s="15"/>
      <c r="B57" s="316" t="s">
        <v>275</v>
      </c>
      <c r="C57" s="249" t="s">
        <v>374</v>
      </c>
      <c r="D57" s="249" t="s">
        <v>374</v>
      </c>
      <c r="E57" s="249" t="s">
        <v>374</v>
      </c>
      <c r="F57" s="249" t="s">
        <v>374</v>
      </c>
      <c r="G57" s="249" t="s">
        <v>374</v>
      </c>
      <c r="H57" s="249" t="s">
        <v>374</v>
      </c>
      <c r="I57" s="249" t="s">
        <v>374</v>
      </c>
      <c r="J57" s="315" t="s">
        <v>374</v>
      </c>
    </row>
    <row r="58" spans="1:11" s="2" customFormat="1">
      <c r="A58" s="15"/>
      <c r="B58" s="316" t="s">
        <v>274</v>
      </c>
      <c r="C58" s="249" t="s">
        <v>374</v>
      </c>
      <c r="D58" s="249" t="s">
        <v>374</v>
      </c>
      <c r="E58" s="249" t="s">
        <v>374</v>
      </c>
      <c r="F58" s="249" t="s">
        <v>378</v>
      </c>
      <c r="G58" s="249" t="s">
        <v>378</v>
      </c>
      <c r="H58" s="249" t="s">
        <v>374</v>
      </c>
      <c r="I58" s="249" t="s">
        <v>378</v>
      </c>
      <c r="J58" s="336" t="s">
        <v>378</v>
      </c>
    </row>
    <row r="59" spans="1:11" s="2" customFormat="1">
      <c r="A59" s="15"/>
      <c r="B59" s="316" t="s">
        <v>273</v>
      </c>
      <c r="C59" s="249">
        <v>35</v>
      </c>
      <c r="D59" s="249">
        <v>90</v>
      </c>
      <c r="E59" s="249">
        <v>70</v>
      </c>
      <c r="F59" s="249">
        <v>50</v>
      </c>
      <c r="G59" s="249">
        <v>80</v>
      </c>
      <c r="H59" s="249">
        <v>55</v>
      </c>
      <c r="I59" s="249">
        <v>15</v>
      </c>
      <c r="J59" s="315">
        <v>40</v>
      </c>
    </row>
    <row r="60" spans="1:11">
      <c r="A60" s="15"/>
      <c r="B60" s="316" t="s">
        <v>272</v>
      </c>
      <c r="C60" s="249" t="s">
        <v>377</v>
      </c>
      <c r="D60" s="249" t="s">
        <v>374</v>
      </c>
      <c r="E60" s="249" t="s">
        <v>379</v>
      </c>
      <c r="F60" s="249" t="s">
        <v>379</v>
      </c>
      <c r="G60" s="249" t="s">
        <v>374</v>
      </c>
      <c r="H60" s="249" t="s">
        <v>377</v>
      </c>
      <c r="I60" s="249" t="s">
        <v>379</v>
      </c>
      <c r="J60" s="315" t="s">
        <v>377</v>
      </c>
    </row>
    <row r="61" spans="1:11">
      <c r="A61" s="15"/>
      <c r="B61" s="316" t="s">
        <v>271</v>
      </c>
      <c r="C61" s="249">
        <v>68</v>
      </c>
      <c r="D61" s="249">
        <v>59</v>
      </c>
      <c r="E61" s="249">
        <v>73</v>
      </c>
      <c r="F61" s="249">
        <v>74</v>
      </c>
      <c r="G61" s="249">
        <v>66</v>
      </c>
      <c r="H61" s="249">
        <v>76</v>
      </c>
      <c r="I61" s="249">
        <v>56</v>
      </c>
      <c r="J61" s="315">
        <v>57</v>
      </c>
    </row>
    <row r="62" spans="1:11" ht="15.75" thickBot="1">
      <c r="A62" s="15"/>
      <c r="B62" s="314" t="s">
        <v>270</v>
      </c>
      <c r="C62" s="297" t="s">
        <v>377</v>
      </c>
      <c r="D62" s="297" t="s">
        <v>379</v>
      </c>
      <c r="E62" s="297" t="s">
        <v>374</v>
      </c>
      <c r="F62" s="297" t="s">
        <v>374</v>
      </c>
      <c r="G62" s="297" t="s">
        <v>379</v>
      </c>
      <c r="H62" s="297" t="s">
        <v>377</v>
      </c>
      <c r="I62" s="297" t="s">
        <v>379</v>
      </c>
      <c r="J62" s="313" t="s">
        <v>377</v>
      </c>
    </row>
    <row r="63" spans="1:11" ht="15.75" thickTop="1">
      <c r="A63" s="15"/>
      <c r="B63" s="312"/>
      <c r="C63" s="264"/>
      <c r="D63" s="264"/>
      <c r="E63" s="254"/>
      <c r="F63" s="5"/>
      <c r="G63" s="5"/>
      <c r="H63" s="5"/>
      <c r="I63" s="5"/>
      <c r="J63" s="14"/>
    </row>
    <row r="64" spans="1:11" s="7" customFormat="1" ht="20.100000000000001" customHeight="1">
      <c r="A64" s="15"/>
      <c r="B64" s="284"/>
      <c r="C64" s="284"/>
      <c r="D64" s="284"/>
      <c r="E64" s="284"/>
      <c r="F64" s="284"/>
      <c r="G64" s="284"/>
      <c r="H64" s="284"/>
      <c r="I64" s="267"/>
      <c r="J64" s="280"/>
      <c r="K64" s="8"/>
    </row>
    <row r="65" spans="1:11" s="7" customFormat="1" ht="20.100000000000001" customHeight="1">
      <c r="A65" s="15"/>
      <c r="B65" s="729" t="s">
        <v>269</v>
      </c>
      <c r="C65" s="729"/>
      <c r="D65" s="729"/>
      <c r="E65" s="729"/>
      <c r="F65" s="284"/>
      <c r="G65" s="284"/>
      <c r="H65" s="284"/>
      <c r="I65" s="267"/>
      <c r="J65" s="280"/>
      <c r="K65" s="8"/>
    </row>
    <row r="66" spans="1:11" s="7" customFormat="1" ht="20.100000000000001" customHeight="1">
      <c r="A66" s="15"/>
      <c r="B66" s="25" t="s">
        <v>268</v>
      </c>
      <c r="C66" s="5"/>
      <c r="D66" s="5"/>
      <c r="E66" s="5"/>
      <c r="F66" s="284"/>
      <c r="G66" s="284"/>
      <c r="H66" s="284"/>
      <c r="I66" s="267"/>
      <c r="J66" s="280"/>
      <c r="K66" s="8"/>
    </row>
    <row r="67" spans="1:11" s="7" customFormat="1" ht="20.100000000000001" customHeight="1" thickBot="1">
      <c r="A67" s="15"/>
      <c r="B67" s="5"/>
      <c r="C67" s="5"/>
      <c r="D67" s="5"/>
      <c r="E67" s="5"/>
      <c r="F67" s="284"/>
      <c r="G67" s="284"/>
      <c r="H67" s="284"/>
      <c r="I67" s="267"/>
      <c r="J67" s="280"/>
      <c r="K67" s="8"/>
    </row>
    <row r="68" spans="1:11" s="7" customFormat="1" ht="20.100000000000001" customHeight="1" thickTop="1" thickBot="1">
      <c r="A68" s="15"/>
      <c r="B68" s="311" t="s">
        <v>2</v>
      </c>
      <c r="C68" s="261" t="s">
        <v>302</v>
      </c>
      <c r="D68" s="261" t="s">
        <v>302</v>
      </c>
      <c r="E68" s="261" t="s">
        <v>302</v>
      </c>
      <c r="F68" s="261" t="s">
        <v>302</v>
      </c>
      <c r="G68" s="261" t="s">
        <v>302</v>
      </c>
      <c r="H68" s="261" t="s">
        <v>302</v>
      </c>
      <c r="I68" s="310" t="s">
        <v>302</v>
      </c>
      <c r="J68" s="280"/>
      <c r="K68" s="8"/>
    </row>
    <row r="69" spans="1:11" s="7" customFormat="1" ht="20.100000000000001" customHeight="1" thickTop="1">
      <c r="A69" s="15"/>
      <c r="B69" s="309" t="s">
        <v>267</v>
      </c>
      <c r="C69" s="269" t="s">
        <v>302</v>
      </c>
      <c r="D69" s="308" t="s">
        <v>302</v>
      </c>
      <c r="E69" s="308" t="s">
        <v>302</v>
      </c>
      <c r="F69" s="308" t="s">
        <v>302</v>
      </c>
      <c r="G69" s="308" t="s">
        <v>302</v>
      </c>
      <c r="H69" s="308" t="s">
        <v>302</v>
      </c>
      <c r="I69" s="307" t="s">
        <v>302</v>
      </c>
      <c r="J69" s="280"/>
      <c r="K69" s="8"/>
    </row>
    <row r="70" spans="1:11" s="7" customFormat="1" ht="20.100000000000001" customHeight="1">
      <c r="A70" s="15"/>
      <c r="B70" s="301" t="s">
        <v>266</v>
      </c>
      <c r="C70" s="249" t="s">
        <v>302</v>
      </c>
      <c r="D70" s="300" t="s">
        <v>302</v>
      </c>
      <c r="E70" s="300" t="s">
        <v>302</v>
      </c>
      <c r="F70" s="300" t="s">
        <v>302</v>
      </c>
      <c r="G70" s="300" t="s">
        <v>302</v>
      </c>
      <c r="H70" s="300" t="s">
        <v>302</v>
      </c>
      <c r="I70" s="299" t="s">
        <v>302</v>
      </c>
      <c r="J70" s="280"/>
      <c r="K70" s="8"/>
    </row>
    <row r="71" spans="1:11" s="7" customFormat="1" ht="20.100000000000001" customHeight="1">
      <c r="A71" s="15"/>
      <c r="B71" s="301" t="s">
        <v>265</v>
      </c>
      <c r="C71" s="249" t="s">
        <v>302</v>
      </c>
      <c r="D71" s="300" t="s">
        <v>302</v>
      </c>
      <c r="E71" s="300" t="s">
        <v>302</v>
      </c>
      <c r="F71" s="300" t="s">
        <v>302</v>
      </c>
      <c r="G71" s="300" t="s">
        <v>302</v>
      </c>
      <c r="H71" s="300" t="s">
        <v>302</v>
      </c>
      <c r="I71" s="299" t="s">
        <v>302</v>
      </c>
      <c r="J71" s="280"/>
      <c r="K71" s="8"/>
    </row>
    <row r="72" spans="1:11" s="7" customFormat="1" ht="20.100000000000001" customHeight="1">
      <c r="A72" s="15"/>
      <c r="B72" s="301" t="s">
        <v>264</v>
      </c>
      <c r="C72" s="304" t="s">
        <v>302</v>
      </c>
      <c r="D72" s="303" t="s">
        <v>302</v>
      </c>
      <c r="E72" s="303" t="s">
        <v>302</v>
      </c>
      <c r="F72" s="303" t="s">
        <v>302</v>
      </c>
      <c r="G72" s="303" t="s">
        <v>302</v>
      </c>
      <c r="H72" s="303" t="s">
        <v>302</v>
      </c>
      <c r="I72" s="302" t="s">
        <v>302</v>
      </c>
      <c r="J72" s="280"/>
      <c r="K72" s="8"/>
    </row>
    <row r="73" spans="1:11" s="7" customFormat="1" ht="20.100000000000001" customHeight="1">
      <c r="A73" s="15"/>
      <c r="B73" s="301" t="s">
        <v>263</v>
      </c>
      <c r="C73" s="249" t="s">
        <v>302</v>
      </c>
      <c r="D73" s="300" t="s">
        <v>302</v>
      </c>
      <c r="E73" s="300" t="s">
        <v>302</v>
      </c>
      <c r="F73" s="300" t="s">
        <v>302</v>
      </c>
      <c r="G73" s="300" t="s">
        <v>302</v>
      </c>
      <c r="H73" s="300" t="s">
        <v>302</v>
      </c>
      <c r="I73" s="299" t="s">
        <v>302</v>
      </c>
      <c r="J73" s="280"/>
      <c r="K73" s="8"/>
    </row>
    <row r="74" spans="1:11" s="7" customFormat="1" ht="20.100000000000001" customHeight="1">
      <c r="A74" s="15"/>
      <c r="B74" s="301" t="s">
        <v>262</v>
      </c>
      <c r="C74" s="243" t="s">
        <v>302</v>
      </c>
      <c r="D74" s="306" t="s">
        <v>302</v>
      </c>
      <c r="E74" s="306" t="s">
        <v>302</v>
      </c>
      <c r="F74" s="306" t="s">
        <v>302</v>
      </c>
      <c r="G74" s="306" t="s">
        <v>302</v>
      </c>
      <c r="H74" s="306" t="s">
        <v>302</v>
      </c>
      <c r="I74" s="305" t="s">
        <v>302</v>
      </c>
      <c r="J74" s="280"/>
      <c r="K74" s="8"/>
    </row>
    <row r="75" spans="1:11" s="7" customFormat="1" ht="27.75" customHeight="1">
      <c r="A75" s="15"/>
      <c r="B75" s="301" t="s">
        <v>261</v>
      </c>
      <c r="C75" s="249" t="s">
        <v>302</v>
      </c>
      <c r="D75" s="300" t="s">
        <v>302</v>
      </c>
      <c r="E75" s="300" t="s">
        <v>302</v>
      </c>
      <c r="F75" s="300" t="s">
        <v>302</v>
      </c>
      <c r="G75" s="300" t="s">
        <v>302</v>
      </c>
      <c r="H75" s="300" t="s">
        <v>302</v>
      </c>
      <c r="I75" s="299" t="s">
        <v>302</v>
      </c>
      <c r="J75" s="280"/>
      <c r="K75" s="8"/>
    </row>
    <row r="76" spans="1:11" s="7" customFormat="1" ht="20.100000000000001" customHeight="1">
      <c r="A76" s="15"/>
      <c r="B76" s="301" t="s">
        <v>260</v>
      </c>
      <c r="C76" s="249" t="s">
        <v>302</v>
      </c>
      <c r="D76" s="300" t="s">
        <v>302</v>
      </c>
      <c r="E76" s="300" t="s">
        <v>302</v>
      </c>
      <c r="F76" s="300" t="s">
        <v>302</v>
      </c>
      <c r="G76" s="300" t="s">
        <v>302</v>
      </c>
      <c r="H76" s="300" t="s">
        <v>302</v>
      </c>
      <c r="I76" s="299" t="s">
        <v>302</v>
      </c>
      <c r="J76" s="280"/>
      <c r="K76" s="8"/>
    </row>
    <row r="77" spans="1:11" s="7" customFormat="1" ht="20.100000000000001" customHeight="1">
      <c r="A77" s="15"/>
      <c r="B77" s="301" t="s">
        <v>259</v>
      </c>
      <c r="C77" s="249" t="s">
        <v>302</v>
      </c>
      <c r="D77" s="300" t="s">
        <v>302</v>
      </c>
      <c r="E77" s="300" t="s">
        <v>302</v>
      </c>
      <c r="F77" s="300" t="s">
        <v>302</v>
      </c>
      <c r="G77" s="300" t="s">
        <v>302</v>
      </c>
      <c r="H77" s="300" t="s">
        <v>302</v>
      </c>
      <c r="I77" s="299" t="s">
        <v>302</v>
      </c>
      <c r="J77" s="280"/>
      <c r="K77" s="8"/>
    </row>
    <row r="78" spans="1:11" s="7" customFormat="1" ht="20.100000000000001" customHeight="1">
      <c r="A78" s="15"/>
      <c r="B78" s="301" t="s">
        <v>258</v>
      </c>
      <c r="C78" s="304" t="s">
        <v>302</v>
      </c>
      <c r="D78" s="303" t="s">
        <v>302</v>
      </c>
      <c r="E78" s="303" t="s">
        <v>302</v>
      </c>
      <c r="F78" s="303" t="s">
        <v>302</v>
      </c>
      <c r="G78" s="303" t="s">
        <v>302</v>
      </c>
      <c r="H78" s="303" t="s">
        <v>302</v>
      </c>
      <c r="I78" s="302" t="s">
        <v>302</v>
      </c>
      <c r="J78" s="280"/>
      <c r="K78" s="8"/>
    </row>
    <row r="79" spans="1:11" s="7" customFormat="1" ht="20.100000000000001" customHeight="1">
      <c r="A79" s="15"/>
      <c r="B79" s="301" t="s">
        <v>257</v>
      </c>
      <c r="C79" s="249" t="s">
        <v>302</v>
      </c>
      <c r="D79" s="300" t="s">
        <v>302</v>
      </c>
      <c r="E79" s="300" t="s">
        <v>302</v>
      </c>
      <c r="F79" s="300" t="s">
        <v>302</v>
      </c>
      <c r="G79" s="300" t="s">
        <v>302</v>
      </c>
      <c r="H79" s="300" t="s">
        <v>302</v>
      </c>
      <c r="I79" s="299" t="s">
        <v>302</v>
      </c>
      <c r="J79" s="280"/>
      <c r="K79" s="8"/>
    </row>
    <row r="80" spans="1:11" s="7" customFormat="1" ht="20.100000000000001" customHeight="1" thickBot="1">
      <c r="A80" s="15"/>
      <c r="B80" s="298" t="s">
        <v>256</v>
      </c>
      <c r="C80" s="297" t="s">
        <v>302</v>
      </c>
      <c r="D80" s="297" t="s">
        <v>302</v>
      </c>
      <c r="E80" s="296" t="s">
        <v>302</v>
      </c>
      <c r="F80" s="296" t="s">
        <v>302</v>
      </c>
      <c r="G80" s="296" t="s">
        <v>302</v>
      </c>
      <c r="H80" s="296" t="s">
        <v>302</v>
      </c>
      <c r="I80" s="295" t="s">
        <v>302</v>
      </c>
      <c r="J80" s="280"/>
      <c r="K80" s="8"/>
    </row>
    <row r="81" spans="1:11" s="7" customFormat="1" ht="20.100000000000001" customHeight="1" thickTop="1" thickBot="1">
      <c r="A81" s="19"/>
      <c r="B81" s="294"/>
      <c r="C81" s="293"/>
      <c r="D81" s="293"/>
      <c r="E81" s="292"/>
      <c r="F81" s="292"/>
      <c r="G81" s="292"/>
      <c r="H81" s="292"/>
      <c r="I81" s="292"/>
      <c r="J81" s="291"/>
      <c r="K81" s="8"/>
    </row>
    <row r="82" spans="1:11" s="7" customFormat="1" ht="20.100000000000001" customHeight="1">
      <c r="A82" s="5"/>
      <c r="B82" s="276"/>
      <c r="C82" s="264"/>
      <c r="D82" s="264"/>
      <c r="E82" s="286"/>
      <c r="F82" s="286"/>
      <c r="G82" s="286"/>
      <c r="H82" s="286"/>
      <c r="I82" s="286"/>
      <c r="J82" s="285"/>
      <c r="K82" s="8"/>
    </row>
    <row r="83" spans="1:11" s="7" customFormat="1" ht="20.100000000000001" customHeight="1" thickBot="1">
      <c r="A83" s="5"/>
      <c r="B83" s="276"/>
      <c r="C83" s="264"/>
      <c r="D83" s="264"/>
      <c r="E83" s="286"/>
      <c r="F83" s="286"/>
      <c r="G83" s="286"/>
      <c r="H83" s="286"/>
      <c r="I83" s="286"/>
      <c r="J83" s="285"/>
      <c r="K83" s="8"/>
    </row>
    <row r="84" spans="1:11" s="7" customFormat="1" ht="20.100000000000001" customHeight="1">
      <c r="A84" s="38"/>
      <c r="B84" s="290"/>
      <c r="C84" s="289"/>
      <c r="D84" s="289"/>
      <c r="E84" s="288"/>
      <c r="F84" s="288"/>
      <c r="G84" s="288"/>
      <c r="H84" s="288"/>
      <c r="I84" s="288"/>
      <c r="J84" s="287"/>
      <c r="K84" s="8"/>
    </row>
    <row r="85" spans="1:11" s="7" customFormat="1" ht="20.100000000000001" customHeight="1">
      <c r="A85" s="15"/>
      <c r="B85" s="515" t="s">
        <v>255</v>
      </c>
      <c r="C85" s="515"/>
      <c r="D85" s="264"/>
      <c r="E85" s="286"/>
      <c r="F85" s="286"/>
      <c r="G85" s="286"/>
      <c r="H85" s="286"/>
      <c r="I85" s="286"/>
      <c r="J85" s="280"/>
      <c r="K85" s="8"/>
    </row>
    <row r="86" spans="1:11" s="7" customFormat="1" ht="20.100000000000001" customHeight="1" thickBot="1">
      <c r="A86" s="15"/>
      <c r="B86" s="265"/>
      <c r="C86" s="285"/>
      <c r="D86" s="79"/>
      <c r="E86" s="5"/>
      <c r="F86" s="284"/>
      <c r="G86" s="284"/>
      <c r="H86" s="284"/>
      <c r="I86" s="267"/>
      <c r="J86" s="280"/>
      <c r="K86" s="8"/>
    </row>
    <row r="87" spans="1:11" s="7" customFormat="1" ht="20.100000000000001" customHeight="1" thickTop="1">
      <c r="A87" s="15"/>
      <c r="B87" s="727" t="s">
        <v>2</v>
      </c>
      <c r="C87" s="728"/>
      <c r="D87" s="283">
        <v>400016</v>
      </c>
      <c r="E87" s="283">
        <v>400017</v>
      </c>
      <c r="F87" s="283">
        <v>400018</v>
      </c>
      <c r="G87" s="283">
        <v>400020</v>
      </c>
      <c r="H87" s="283">
        <v>400021</v>
      </c>
      <c r="I87" s="342">
        <v>400027</v>
      </c>
      <c r="J87" s="280"/>
      <c r="K87" s="8"/>
    </row>
    <row r="88" spans="1:11" s="7" customFormat="1" ht="20.100000000000001" customHeight="1">
      <c r="A88" s="15"/>
      <c r="B88" s="719" t="s">
        <v>254</v>
      </c>
      <c r="C88" s="720"/>
      <c r="D88" s="243">
        <v>63</v>
      </c>
      <c r="E88" s="243">
        <v>136</v>
      </c>
      <c r="F88" s="243">
        <v>45</v>
      </c>
      <c r="G88" s="243">
        <v>42</v>
      </c>
      <c r="H88" s="243">
        <v>23</v>
      </c>
      <c r="I88" s="281">
        <v>159</v>
      </c>
      <c r="J88" s="280"/>
      <c r="K88" s="8"/>
    </row>
    <row r="89" spans="1:11" s="7" customFormat="1" ht="24.95" customHeight="1">
      <c r="A89" s="15"/>
      <c r="B89" s="719" t="s">
        <v>253</v>
      </c>
      <c r="C89" s="720"/>
      <c r="D89" s="243">
        <v>0.02</v>
      </c>
      <c r="E89" s="243">
        <v>3.7999999999999999E-2</v>
      </c>
      <c r="F89" s="243">
        <v>8.9999999999999993E-3</v>
      </c>
      <c r="G89" s="243">
        <v>0.32500000000000001</v>
      </c>
      <c r="H89" s="243">
        <v>3.0000000000000001E-3</v>
      </c>
      <c r="I89" s="281">
        <v>6.0000000000000001E-3</v>
      </c>
      <c r="J89" s="280"/>
      <c r="K89" s="8"/>
    </row>
    <row r="90" spans="1:11" s="7" customFormat="1" ht="24.95" customHeight="1">
      <c r="A90" s="15"/>
      <c r="B90" s="719" t="s">
        <v>252</v>
      </c>
      <c r="C90" s="720"/>
      <c r="D90" s="243">
        <v>35.840000000000003</v>
      </c>
      <c r="E90" s="243">
        <v>18.2</v>
      </c>
      <c r="F90" s="243">
        <v>5.07</v>
      </c>
      <c r="G90" s="243" t="s">
        <v>380</v>
      </c>
      <c r="H90" s="243">
        <v>1.34</v>
      </c>
      <c r="I90" s="281">
        <v>13.14</v>
      </c>
      <c r="J90" s="280"/>
      <c r="K90" s="8"/>
    </row>
    <row r="91" spans="1:11" s="7" customFormat="1" ht="24.95" customHeight="1">
      <c r="A91" s="15"/>
      <c r="B91" s="719" t="s">
        <v>251</v>
      </c>
      <c r="C91" s="720"/>
      <c r="D91" s="243" t="s">
        <v>381</v>
      </c>
      <c r="E91" s="243" t="s">
        <v>375</v>
      </c>
      <c r="F91" s="243" t="s">
        <v>375</v>
      </c>
      <c r="G91" s="243" t="s">
        <v>380</v>
      </c>
      <c r="H91" s="243" t="s">
        <v>375</v>
      </c>
      <c r="I91" s="281" t="s">
        <v>375</v>
      </c>
      <c r="J91" s="280"/>
      <c r="K91" s="8"/>
    </row>
    <row r="92" spans="1:11" s="7" customFormat="1" ht="24.95" customHeight="1">
      <c r="A92" s="15"/>
      <c r="B92" s="719" t="s">
        <v>250</v>
      </c>
      <c r="C92" s="720"/>
      <c r="D92" s="243">
        <v>0.01</v>
      </c>
      <c r="E92" s="243">
        <v>0.01</v>
      </c>
      <c r="F92" s="243">
        <v>0.01</v>
      </c>
      <c r="G92" s="243" t="s">
        <v>380</v>
      </c>
      <c r="H92" s="243" t="s">
        <v>382</v>
      </c>
      <c r="I92" s="281">
        <v>0.01</v>
      </c>
      <c r="J92" s="280"/>
      <c r="K92" s="8"/>
    </row>
    <row r="93" spans="1:11" s="7" customFormat="1" ht="24.95" customHeight="1">
      <c r="A93" s="15"/>
      <c r="B93" s="719" t="s">
        <v>249</v>
      </c>
      <c r="C93" s="720"/>
      <c r="D93" s="243" t="s">
        <v>383</v>
      </c>
      <c r="E93" s="243" t="s">
        <v>382</v>
      </c>
      <c r="F93" s="243" t="s">
        <v>382</v>
      </c>
      <c r="G93" s="243" t="s">
        <v>382</v>
      </c>
      <c r="H93" s="243" t="s">
        <v>382</v>
      </c>
      <c r="I93" s="281" t="s">
        <v>382</v>
      </c>
      <c r="J93" s="280"/>
      <c r="K93" s="8"/>
    </row>
    <row r="94" spans="1:11" s="7" customFormat="1" ht="24.95" customHeight="1">
      <c r="A94" s="15"/>
      <c r="B94" s="719" t="s">
        <v>248</v>
      </c>
      <c r="C94" s="720"/>
      <c r="D94" s="243" t="s">
        <v>375</v>
      </c>
      <c r="E94" s="243" t="s">
        <v>375</v>
      </c>
      <c r="F94" s="243" t="s">
        <v>375</v>
      </c>
      <c r="G94" s="243" t="s">
        <v>375</v>
      </c>
      <c r="H94" s="243" t="s">
        <v>375</v>
      </c>
      <c r="I94" s="281" t="s">
        <v>375</v>
      </c>
      <c r="J94" s="280"/>
      <c r="K94" s="8"/>
    </row>
    <row r="95" spans="1:11" s="7" customFormat="1" ht="24.95" customHeight="1">
      <c r="A95" s="15"/>
      <c r="B95" s="719" t="s">
        <v>247</v>
      </c>
      <c r="C95" s="720"/>
      <c r="D95" s="243" t="s">
        <v>381</v>
      </c>
      <c r="E95" s="243" t="s">
        <v>375</v>
      </c>
      <c r="F95" s="243" t="s">
        <v>375</v>
      </c>
      <c r="G95" s="243" t="s">
        <v>381</v>
      </c>
      <c r="H95" s="243" t="s">
        <v>375</v>
      </c>
      <c r="I95" s="281" t="s">
        <v>375</v>
      </c>
      <c r="J95" s="280"/>
      <c r="K95" s="8"/>
    </row>
    <row r="96" spans="1:11" s="7" customFormat="1" ht="24.95" customHeight="1">
      <c r="A96" s="15"/>
      <c r="B96" s="719" t="s">
        <v>234</v>
      </c>
      <c r="C96" s="720"/>
      <c r="D96" s="361" t="s">
        <v>381</v>
      </c>
      <c r="E96" s="361" t="s">
        <v>375</v>
      </c>
      <c r="F96" s="361" t="s">
        <v>375</v>
      </c>
      <c r="G96" s="361" t="s">
        <v>381</v>
      </c>
      <c r="H96" s="361" t="s">
        <v>375</v>
      </c>
      <c r="I96" s="362" t="s">
        <v>375</v>
      </c>
      <c r="J96" s="280"/>
      <c r="K96" s="8"/>
    </row>
    <row r="97" spans="1:11" s="7" customFormat="1" ht="20.100000000000001" customHeight="1">
      <c r="A97" s="15"/>
      <c r="B97" s="719" t="s">
        <v>246</v>
      </c>
      <c r="C97" s="720"/>
      <c r="D97" s="361" t="s">
        <v>364</v>
      </c>
      <c r="E97" s="361" t="s">
        <v>364</v>
      </c>
      <c r="F97" s="361" t="s">
        <v>364</v>
      </c>
      <c r="G97" s="361" t="s">
        <v>364</v>
      </c>
      <c r="H97" s="361" t="s">
        <v>364</v>
      </c>
      <c r="I97" s="362" t="s">
        <v>364</v>
      </c>
      <c r="J97" s="280"/>
      <c r="K97" s="8"/>
    </row>
    <row r="98" spans="1:11" ht="67.5" customHeight="1" thickBot="1">
      <c r="A98" s="15"/>
      <c r="B98" s="730" t="s">
        <v>245</v>
      </c>
      <c r="C98" s="731"/>
      <c r="D98" s="354" t="s">
        <v>569</v>
      </c>
      <c r="E98" s="354" t="s">
        <v>569</v>
      </c>
      <c r="F98" s="354" t="s">
        <v>569</v>
      </c>
      <c r="G98" s="354" t="s">
        <v>569</v>
      </c>
      <c r="H98" s="354" t="s">
        <v>569</v>
      </c>
      <c r="I98" s="355" t="s">
        <v>570</v>
      </c>
      <c r="J98" s="277"/>
    </row>
    <row r="99" spans="1:11" ht="16.5" thickTop="1" thickBot="1">
      <c r="A99" s="15"/>
      <c r="B99" s="732"/>
      <c r="C99" s="732"/>
      <c r="D99" s="732"/>
      <c r="E99" s="732"/>
      <c r="F99" s="254"/>
      <c r="G99" s="265"/>
      <c r="H99" s="254"/>
      <c r="I99" s="254"/>
      <c r="J99" s="277"/>
    </row>
    <row r="100" spans="1:11" ht="15.75" thickTop="1">
      <c r="A100" s="15"/>
      <c r="B100" s="727" t="s">
        <v>2</v>
      </c>
      <c r="C100" s="728"/>
      <c r="D100" s="283">
        <v>400030</v>
      </c>
      <c r="E100" s="283">
        <v>400067</v>
      </c>
      <c r="F100" s="283"/>
      <c r="G100" s="283"/>
      <c r="H100" s="283"/>
      <c r="I100" s="342"/>
      <c r="J100" s="277"/>
    </row>
    <row r="101" spans="1:11">
      <c r="A101" s="15"/>
      <c r="B101" s="719" t="s">
        <v>254</v>
      </c>
      <c r="C101" s="720"/>
      <c r="D101" s="243">
        <v>150</v>
      </c>
      <c r="E101" s="243">
        <v>40</v>
      </c>
      <c r="F101" s="243"/>
      <c r="G101" s="243"/>
      <c r="H101" s="243"/>
      <c r="I101" s="281"/>
      <c r="J101" s="277"/>
    </row>
    <row r="102" spans="1:11">
      <c r="A102" s="15"/>
      <c r="B102" s="719" t="s">
        <v>253</v>
      </c>
      <c r="C102" s="720"/>
      <c r="D102" s="243">
        <v>2.3E-2</v>
      </c>
      <c r="E102" s="243">
        <v>0</v>
      </c>
      <c r="F102" s="243"/>
      <c r="G102" s="243"/>
      <c r="H102" s="243"/>
      <c r="I102" s="281"/>
      <c r="J102" s="277"/>
    </row>
    <row r="103" spans="1:11">
      <c r="A103" s="15"/>
      <c r="B103" s="719" t="s">
        <v>252</v>
      </c>
      <c r="C103" s="720"/>
      <c r="D103" s="243">
        <v>29.16</v>
      </c>
      <c r="E103" s="243">
        <v>14.55</v>
      </c>
      <c r="F103" s="243"/>
      <c r="G103" s="243"/>
      <c r="H103" s="243"/>
      <c r="I103" s="281"/>
      <c r="J103" s="277"/>
    </row>
    <row r="104" spans="1:11">
      <c r="A104" s="15"/>
      <c r="B104" s="719" t="s">
        <v>251</v>
      </c>
      <c r="C104" s="720"/>
      <c r="D104" s="243" t="s">
        <v>375</v>
      </c>
      <c r="E104" s="243" t="s">
        <v>375</v>
      </c>
      <c r="F104" s="243"/>
      <c r="G104" s="243"/>
      <c r="H104" s="243"/>
      <c r="I104" s="281"/>
      <c r="J104" s="277"/>
    </row>
    <row r="105" spans="1:11">
      <c r="A105" s="15"/>
      <c r="B105" s="719" t="s">
        <v>250</v>
      </c>
      <c r="C105" s="720"/>
      <c r="D105" s="243">
        <v>0.01</v>
      </c>
      <c r="E105" s="243">
        <v>0.01</v>
      </c>
      <c r="F105" s="243"/>
      <c r="G105" s="243"/>
      <c r="H105" s="243"/>
      <c r="I105" s="281"/>
      <c r="J105" s="277"/>
    </row>
    <row r="106" spans="1:11">
      <c r="A106" s="15"/>
      <c r="B106" s="719" t="s">
        <v>249</v>
      </c>
      <c r="C106" s="720"/>
      <c r="D106" s="243" t="s">
        <v>382</v>
      </c>
      <c r="E106" s="243" t="s">
        <v>448</v>
      </c>
      <c r="F106" s="243"/>
      <c r="G106" s="243"/>
      <c r="H106" s="243"/>
      <c r="I106" s="281"/>
      <c r="J106" s="277"/>
    </row>
    <row r="107" spans="1:11">
      <c r="A107" s="15"/>
      <c r="B107" s="719" t="s">
        <v>248</v>
      </c>
      <c r="C107" s="720"/>
      <c r="D107" s="243" t="s">
        <v>375</v>
      </c>
      <c r="E107" s="243" t="s">
        <v>381</v>
      </c>
      <c r="F107" s="243"/>
      <c r="G107" s="243"/>
      <c r="H107" s="243"/>
      <c r="I107" s="281"/>
      <c r="J107" s="277"/>
    </row>
    <row r="108" spans="1:11" ht="17.25" customHeight="1">
      <c r="A108" s="15"/>
      <c r="B108" s="719" t="s">
        <v>247</v>
      </c>
      <c r="C108" s="720"/>
      <c r="D108" s="243" t="s">
        <v>375</v>
      </c>
      <c r="E108" s="243" t="s">
        <v>375</v>
      </c>
      <c r="F108" s="243"/>
      <c r="G108" s="243"/>
      <c r="H108" s="243"/>
      <c r="I108" s="281"/>
      <c r="J108" s="277"/>
    </row>
    <row r="109" spans="1:11">
      <c r="A109" s="15"/>
      <c r="B109" s="719" t="s">
        <v>234</v>
      </c>
      <c r="C109" s="720"/>
      <c r="D109" s="243" t="s">
        <v>375</v>
      </c>
      <c r="E109" s="243" t="s">
        <v>381</v>
      </c>
      <c r="F109" s="243"/>
      <c r="G109" s="243"/>
      <c r="H109" s="243"/>
      <c r="I109" s="281"/>
      <c r="J109" s="277"/>
    </row>
    <row r="110" spans="1:11">
      <c r="A110" s="15"/>
      <c r="B110" s="719" t="s">
        <v>246</v>
      </c>
      <c r="C110" s="720"/>
      <c r="D110" s="361" t="s">
        <v>364</v>
      </c>
      <c r="E110" s="361" t="s">
        <v>364</v>
      </c>
      <c r="F110" s="243"/>
      <c r="G110" s="243"/>
      <c r="H110" s="243"/>
      <c r="I110" s="281"/>
      <c r="J110" s="277"/>
    </row>
    <row r="111" spans="1:11" ht="67.5" customHeight="1" thickBot="1">
      <c r="A111" s="15"/>
      <c r="B111" s="730" t="s">
        <v>245</v>
      </c>
      <c r="C111" s="731"/>
      <c r="D111" s="354" t="s">
        <v>569</v>
      </c>
      <c r="E111" s="354" t="s">
        <v>571</v>
      </c>
      <c r="F111" s="256"/>
      <c r="G111" s="256"/>
      <c r="H111" s="256"/>
      <c r="I111" s="279"/>
      <c r="J111" s="277"/>
    </row>
    <row r="112" spans="1:11" ht="15.75" thickTop="1">
      <c r="A112" s="15"/>
      <c r="B112" s="278"/>
      <c r="C112" s="278"/>
      <c r="D112" s="278"/>
      <c r="E112" s="278"/>
      <c r="F112" s="278"/>
      <c r="G112" s="265"/>
      <c r="H112" s="278"/>
      <c r="I112" s="278"/>
      <c r="J112" s="277"/>
    </row>
    <row r="113" spans="1:10">
      <c r="A113" s="15"/>
      <c r="B113" s="275"/>
      <c r="C113" s="278"/>
      <c r="D113" s="278"/>
      <c r="E113" s="278"/>
      <c r="F113" s="278"/>
      <c r="G113" s="278"/>
      <c r="H113" s="278"/>
      <c r="I113" s="79"/>
      <c r="J113" s="14"/>
    </row>
    <row r="114" spans="1:10">
      <c r="A114" s="15"/>
      <c r="B114" s="25" t="s">
        <v>244</v>
      </c>
      <c r="C114" s="5"/>
      <c r="D114" s="5"/>
      <c r="E114" s="5"/>
      <c r="F114" s="5"/>
      <c r="G114" s="5"/>
      <c r="H114" s="5"/>
      <c r="I114" s="10"/>
      <c r="J114" s="14"/>
    </row>
    <row r="115" spans="1:10" ht="15.75" thickBot="1">
      <c r="A115" s="15"/>
      <c r="B115" s="5"/>
      <c r="C115" s="5"/>
      <c r="D115" s="5"/>
      <c r="E115" s="5"/>
      <c r="F115" s="5"/>
      <c r="G115" s="5"/>
      <c r="H115" s="5"/>
      <c r="I115" s="10"/>
      <c r="J115" s="14"/>
    </row>
    <row r="116" spans="1:10" ht="16.5" thickTop="1" thickBot="1">
      <c r="A116" s="15"/>
      <c r="B116" s="274" t="s">
        <v>2</v>
      </c>
      <c r="C116" s="273">
        <v>159</v>
      </c>
      <c r="D116" s="273">
        <v>226</v>
      </c>
      <c r="E116" s="273">
        <v>227</v>
      </c>
      <c r="F116" s="273">
        <v>228</v>
      </c>
      <c r="G116" s="273">
        <v>232</v>
      </c>
      <c r="H116" s="273">
        <v>243</v>
      </c>
      <c r="I116" s="273">
        <v>279</v>
      </c>
      <c r="J116" s="272">
        <v>297</v>
      </c>
    </row>
    <row r="117" spans="1:10">
      <c r="A117" s="15"/>
      <c r="B117" s="271" t="s">
        <v>243</v>
      </c>
      <c r="C117" s="269">
        <v>1.06</v>
      </c>
      <c r="D117" s="269">
        <v>1</v>
      </c>
      <c r="E117" s="269">
        <v>1.01</v>
      </c>
      <c r="F117" s="269">
        <v>1</v>
      </c>
      <c r="G117" s="269">
        <v>1.01</v>
      </c>
      <c r="H117" s="269">
        <v>1.04</v>
      </c>
      <c r="I117" s="269">
        <v>1</v>
      </c>
      <c r="J117" s="269">
        <v>1.1399999999999999</v>
      </c>
    </row>
    <row r="118" spans="1:10">
      <c r="A118" s="15"/>
      <c r="B118" s="270" t="s">
        <v>242</v>
      </c>
      <c r="C118" s="269" t="s">
        <v>374</v>
      </c>
      <c r="D118" s="269" t="s">
        <v>374</v>
      </c>
      <c r="E118" s="269" t="s">
        <v>374</v>
      </c>
      <c r="F118" s="269" t="s">
        <v>374</v>
      </c>
      <c r="G118" s="269" t="s">
        <v>374</v>
      </c>
      <c r="H118" s="269" t="s">
        <v>374</v>
      </c>
      <c r="I118" s="269" t="s">
        <v>374</v>
      </c>
      <c r="J118" s="269" t="s">
        <v>375</v>
      </c>
    </row>
    <row r="119" spans="1:10">
      <c r="A119" s="15"/>
      <c r="B119" s="270" t="s">
        <v>241</v>
      </c>
      <c r="C119" s="258">
        <v>5.2523767004569564</v>
      </c>
      <c r="D119" s="258">
        <v>19.201995012468828</v>
      </c>
      <c r="E119" s="258">
        <v>12.070668276089103</v>
      </c>
      <c r="F119" s="258">
        <v>0.73389109056216062</v>
      </c>
      <c r="G119" s="258">
        <v>9.3538638653043602</v>
      </c>
      <c r="H119" s="258">
        <v>12.024937552899404</v>
      </c>
      <c r="I119" s="258">
        <v>0</v>
      </c>
      <c r="J119" s="269">
        <v>6.0279999999999996</v>
      </c>
    </row>
    <row r="120" spans="1:10">
      <c r="A120" s="15"/>
      <c r="B120" s="270" t="s">
        <v>240</v>
      </c>
      <c r="C120" s="269" t="s">
        <v>375</v>
      </c>
      <c r="D120" s="269" t="s">
        <v>376</v>
      </c>
      <c r="E120" s="269" t="s">
        <v>376</v>
      </c>
      <c r="F120" s="269" t="s">
        <v>375</v>
      </c>
      <c r="G120" s="269" t="s">
        <v>376</v>
      </c>
      <c r="H120" s="269" t="s">
        <v>376</v>
      </c>
      <c r="I120" s="269" t="s">
        <v>374</v>
      </c>
      <c r="J120" s="269" t="s">
        <v>376</v>
      </c>
    </row>
    <row r="121" spans="1:10">
      <c r="A121" s="15"/>
      <c r="B121" s="270" t="s">
        <v>239</v>
      </c>
      <c r="C121" s="269">
        <v>0</v>
      </c>
      <c r="D121" s="269">
        <v>0</v>
      </c>
      <c r="E121" s="269">
        <v>0</v>
      </c>
      <c r="F121" s="269">
        <v>0</v>
      </c>
      <c r="G121" s="269">
        <v>2.2799999999999998</v>
      </c>
      <c r="H121" s="269">
        <v>0.86</v>
      </c>
      <c r="I121" s="269">
        <v>0</v>
      </c>
      <c r="J121" s="269">
        <v>0</v>
      </c>
    </row>
    <row r="122" spans="1:10">
      <c r="A122" s="15"/>
      <c r="B122" s="270" t="s">
        <v>238</v>
      </c>
      <c r="C122" s="269" t="s">
        <v>374</v>
      </c>
      <c r="D122" s="269" t="s">
        <v>374</v>
      </c>
      <c r="E122" s="269" t="s">
        <v>374</v>
      </c>
      <c r="F122" s="269" t="s">
        <v>374</v>
      </c>
      <c r="G122" s="269" t="s">
        <v>374</v>
      </c>
      <c r="H122" s="269" t="s">
        <v>374</v>
      </c>
      <c r="I122" s="269" t="s">
        <v>374</v>
      </c>
      <c r="J122" s="269" t="s">
        <v>374</v>
      </c>
    </row>
    <row r="123" spans="1:10" ht="23.25" thickBot="1">
      <c r="A123" s="15"/>
      <c r="B123" s="268" t="s">
        <v>237</v>
      </c>
      <c r="C123" s="256" t="s">
        <v>375</v>
      </c>
      <c r="D123" s="256" t="s">
        <v>376</v>
      </c>
      <c r="E123" s="256" t="s">
        <v>376</v>
      </c>
      <c r="F123" s="256" t="s">
        <v>375</v>
      </c>
      <c r="G123" s="256" t="s">
        <v>376</v>
      </c>
      <c r="H123" s="256" t="s">
        <v>376</v>
      </c>
      <c r="I123" s="256" t="s">
        <v>375</v>
      </c>
      <c r="J123" s="256" t="s">
        <v>376</v>
      </c>
    </row>
    <row r="124" spans="1:10" ht="15.75" thickTop="1">
      <c r="A124" s="15"/>
      <c r="B124" s="265"/>
      <c r="C124" s="267"/>
      <c r="D124" s="267"/>
      <c r="E124" s="267"/>
      <c r="F124" s="267"/>
      <c r="G124" s="267"/>
      <c r="H124" s="267"/>
      <c r="I124" s="267"/>
      <c r="J124" s="266"/>
    </row>
    <row r="125" spans="1:10">
      <c r="A125" s="15"/>
      <c r="B125" s="265"/>
      <c r="C125" s="267"/>
      <c r="D125" s="267"/>
      <c r="E125" s="267"/>
      <c r="F125" s="267"/>
      <c r="G125" s="267"/>
      <c r="H125" s="267"/>
      <c r="I125" s="267"/>
      <c r="J125" s="266"/>
    </row>
    <row r="126" spans="1:10">
      <c r="A126" s="15"/>
      <c r="B126" s="25" t="s">
        <v>236</v>
      </c>
      <c r="C126" s="267"/>
      <c r="D126" s="267"/>
      <c r="E126" s="267"/>
      <c r="F126" s="267"/>
      <c r="G126" s="267"/>
      <c r="H126" s="267"/>
      <c r="I126" s="267"/>
      <c r="J126" s="266"/>
    </row>
    <row r="127" spans="1:10">
      <c r="A127" s="15"/>
      <c r="B127" s="25"/>
      <c r="C127" s="267"/>
      <c r="D127" s="337"/>
      <c r="E127" s="267"/>
      <c r="F127" s="267"/>
      <c r="G127" s="267"/>
      <c r="H127" s="267"/>
      <c r="I127" s="267"/>
      <c r="J127" s="266"/>
    </row>
    <row r="128" spans="1:10" ht="15.75" thickBot="1">
      <c r="A128" s="15"/>
      <c r="B128" s="265"/>
      <c r="C128" s="264"/>
      <c r="D128" s="264"/>
      <c r="E128" s="264"/>
      <c r="F128" s="264"/>
      <c r="G128" s="264"/>
      <c r="H128" s="264"/>
      <c r="I128" s="264"/>
      <c r="J128" s="263"/>
    </row>
    <row r="129" spans="1:10" ht="23.25" customHeight="1" thickTop="1" thickBot="1">
      <c r="A129" s="15"/>
      <c r="B129" s="262" t="s">
        <v>2</v>
      </c>
      <c r="C129" s="261">
        <v>159</v>
      </c>
      <c r="D129" s="261">
        <v>226</v>
      </c>
      <c r="E129" s="261">
        <v>227</v>
      </c>
      <c r="F129" s="261">
        <v>228</v>
      </c>
      <c r="G129" s="261">
        <v>232</v>
      </c>
      <c r="H129" s="261">
        <v>243</v>
      </c>
      <c r="I129" s="261">
        <v>279</v>
      </c>
      <c r="J129" s="260">
        <v>297</v>
      </c>
    </row>
    <row r="130" spans="1:10" ht="33.75" customHeight="1" thickTop="1">
      <c r="A130" s="15"/>
      <c r="B130" s="259" t="s">
        <v>235</v>
      </c>
      <c r="C130" s="339" t="s">
        <v>376</v>
      </c>
      <c r="D130" s="338" t="s">
        <v>375</v>
      </c>
      <c r="E130" s="338" t="s">
        <v>375</v>
      </c>
      <c r="F130" s="339" t="s">
        <v>376</v>
      </c>
      <c r="G130" s="339" t="s">
        <v>376</v>
      </c>
      <c r="H130" s="338" t="s">
        <v>375</v>
      </c>
      <c r="I130" s="339" t="s">
        <v>376</v>
      </c>
      <c r="J130" s="339" t="s">
        <v>376</v>
      </c>
    </row>
    <row r="131" spans="1:10" ht="49.5" customHeight="1">
      <c r="A131" s="15"/>
      <c r="B131" s="366" t="s">
        <v>598</v>
      </c>
      <c r="C131" s="338" t="s">
        <v>375</v>
      </c>
      <c r="D131" s="338" t="s">
        <v>376</v>
      </c>
      <c r="E131" s="338" t="s">
        <v>376</v>
      </c>
      <c r="F131" s="338" t="s">
        <v>599</v>
      </c>
      <c r="G131" s="338" t="s">
        <v>599</v>
      </c>
      <c r="H131" s="338" t="s">
        <v>376</v>
      </c>
      <c r="I131" s="338" t="s">
        <v>599</v>
      </c>
      <c r="J131" s="338" t="s">
        <v>599</v>
      </c>
    </row>
    <row r="132" spans="1:10" ht="21.75" customHeight="1" thickBot="1">
      <c r="A132" s="15"/>
      <c r="B132" s="257" t="s">
        <v>234</v>
      </c>
      <c r="C132" s="341" t="s">
        <v>376</v>
      </c>
      <c r="D132" s="340" t="s">
        <v>384</v>
      </c>
      <c r="E132" s="340" t="s">
        <v>384</v>
      </c>
      <c r="F132" s="340" t="s">
        <v>384</v>
      </c>
      <c r="G132" s="340" t="s">
        <v>384</v>
      </c>
      <c r="H132" s="340" t="s">
        <v>384</v>
      </c>
      <c r="I132" s="340" t="s">
        <v>384</v>
      </c>
      <c r="J132" s="340" t="s">
        <v>384</v>
      </c>
    </row>
    <row r="133" spans="1:10" ht="15.75" thickTop="1">
      <c r="A133" s="15"/>
      <c r="B133" s="255"/>
      <c r="C133" s="254"/>
      <c r="D133" s="5"/>
      <c r="E133" s="5"/>
      <c r="F133" s="5"/>
      <c r="G133" s="5"/>
      <c r="H133" s="5"/>
      <c r="I133" s="5"/>
      <c r="J133" s="14"/>
    </row>
    <row r="134" spans="1:10" ht="27.75" customHeight="1">
      <c r="A134" s="15"/>
      <c r="B134" s="515" t="s">
        <v>233</v>
      </c>
      <c r="C134" s="254"/>
      <c r="D134" s="5"/>
      <c r="E134" s="5"/>
      <c r="F134" s="5"/>
      <c r="G134" s="5"/>
      <c r="H134" s="5"/>
      <c r="I134" s="5"/>
      <c r="J134" s="14"/>
    </row>
    <row r="135" spans="1:10" ht="26.25" customHeight="1">
      <c r="A135" s="15"/>
      <c r="B135" s="515"/>
      <c r="C135" s="721" t="s">
        <v>232</v>
      </c>
      <c r="D135" s="721"/>
      <c r="E135" s="721"/>
      <c r="F135" s="721"/>
      <c r="G135" s="721"/>
      <c r="H135" s="721"/>
      <c r="I135" s="721"/>
      <c r="J135" s="722"/>
    </row>
    <row r="136" spans="1:10" ht="15" customHeight="1">
      <c r="A136" s="15"/>
      <c r="B136" s="255"/>
      <c r="C136" s="721"/>
      <c r="D136" s="721"/>
      <c r="E136" s="721"/>
      <c r="F136" s="721"/>
      <c r="G136" s="721"/>
      <c r="H136" s="721"/>
      <c r="I136" s="721"/>
      <c r="J136" s="722"/>
    </row>
    <row r="137" spans="1:10">
      <c r="A137" s="15"/>
      <c r="B137" s="255"/>
      <c r="C137" s="254"/>
      <c r="D137" s="5"/>
      <c r="E137" s="5"/>
      <c r="F137" s="5"/>
      <c r="G137" s="5"/>
      <c r="H137" s="5"/>
      <c r="I137" s="5"/>
      <c r="J137" s="14"/>
    </row>
    <row r="138" spans="1:10">
      <c r="A138" s="15"/>
      <c r="B138" s="255"/>
      <c r="C138" s="254"/>
      <c r="D138" s="254"/>
      <c r="E138" s="254"/>
      <c r="F138" s="254"/>
      <c r="G138" s="254"/>
      <c r="H138" s="254"/>
      <c r="I138" s="79"/>
      <c r="J138" s="14"/>
    </row>
    <row r="139" spans="1:10">
      <c r="A139" s="15"/>
      <c r="B139" s="365" t="s">
        <v>231</v>
      </c>
      <c r="C139" s="357"/>
      <c r="D139" s="357"/>
      <c r="E139" s="357"/>
      <c r="F139" s="357"/>
      <c r="G139" s="5"/>
      <c r="H139" s="5"/>
      <c r="I139" s="10"/>
      <c r="J139" s="14"/>
    </row>
    <row r="140" spans="1:10" ht="15.75" thickBot="1">
      <c r="A140" s="15"/>
      <c r="B140" s="25"/>
      <c r="C140" s="5"/>
      <c r="D140" s="5"/>
      <c r="E140" s="5"/>
      <c r="F140" s="5"/>
      <c r="G140" s="5"/>
      <c r="H140" s="5"/>
      <c r="I140" s="10"/>
      <c r="J140" s="14"/>
    </row>
    <row r="141" spans="1:10" ht="27.75" thickTop="1">
      <c r="A141" s="15"/>
      <c r="B141" s="253" t="s">
        <v>230</v>
      </c>
      <c r="C141" s="251" t="s">
        <v>229</v>
      </c>
      <c r="D141" s="252" t="s">
        <v>228</v>
      </c>
      <c r="E141" s="252" t="s">
        <v>227</v>
      </c>
      <c r="F141" s="251" t="s">
        <v>226</v>
      </c>
      <c r="G141" s="251" t="s">
        <v>218</v>
      </c>
      <c r="H141" s="251" t="s">
        <v>225</v>
      </c>
      <c r="I141" s="251" t="s">
        <v>0</v>
      </c>
      <c r="J141" s="250" t="s">
        <v>224</v>
      </c>
    </row>
    <row r="142" spans="1:10" ht="15" customHeight="1">
      <c r="A142" s="15"/>
      <c r="B142" s="247">
        <v>477906</v>
      </c>
      <c r="C142" s="249">
        <v>4655250</v>
      </c>
      <c r="D142" s="249" t="s">
        <v>385</v>
      </c>
      <c r="E142" s="249" t="s">
        <v>386</v>
      </c>
      <c r="F142" s="249" t="s">
        <v>387</v>
      </c>
      <c r="G142" s="249" t="s">
        <v>388</v>
      </c>
      <c r="H142" s="249" t="s">
        <v>389</v>
      </c>
      <c r="I142" s="248" t="s">
        <v>390</v>
      </c>
      <c r="J142" s="241">
        <v>85</v>
      </c>
    </row>
    <row r="143" spans="1:10" ht="15" customHeight="1">
      <c r="A143" s="15"/>
      <c r="B143" s="247">
        <v>475895</v>
      </c>
      <c r="C143" s="249">
        <v>4652325</v>
      </c>
      <c r="D143" s="249" t="s">
        <v>385</v>
      </c>
      <c r="E143" s="249" t="s">
        <v>386</v>
      </c>
      <c r="F143" s="249" t="s">
        <v>387</v>
      </c>
      <c r="G143" s="249" t="s">
        <v>388</v>
      </c>
      <c r="H143" s="249" t="s">
        <v>389</v>
      </c>
      <c r="I143" s="248" t="s">
        <v>391</v>
      </c>
      <c r="J143" s="241">
        <v>90</v>
      </c>
    </row>
    <row r="144" spans="1:10" ht="15" customHeight="1">
      <c r="A144" s="15"/>
      <c r="B144" s="247">
        <v>481157</v>
      </c>
      <c r="C144" s="249">
        <v>4662981</v>
      </c>
      <c r="D144" s="243" t="s">
        <v>392</v>
      </c>
      <c r="E144" s="243" t="s">
        <v>393</v>
      </c>
      <c r="F144" s="243" t="s">
        <v>394</v>
      </c>
      <c r="G144" s="243" t="s">
        <v>395</v>
      </c>
      <c r="H144" s="243" t="s">
        <v>389</v>
      </c>
      <c r="I144" s="242" t="s">
        <v>302</v>
      </c>
      <c r="J144" s="241">
        <v>80</v>
      </c>
    </row>
    <row r="145" spans="1:10" ht="15" customHeight="1">
      <c r="A145" s="15"/>
      <c r="B145" s="247">
        <v>473985</v>
      </c>
      <c r="C145" s="249">
        <v>4658281</v>
      </c>
      <c r="D145" s="249" t="s">
        <v>396</v>
      </c>
      <c r="E145" s="249" t="s">
        <v>386</v>
      </c>
      <c r="F145" s="249" t="s">
        <v>397</v>
      </c>
      <c r="G145" s="249" t="s">
        <v>395</v>
      </c>
      <c r="H145" s="249" t="s">
        <v>389</v>
      </c>
      <c r="I145" s="248" t="s">
        <v>398</v>
      </c>
      <c r="J145" s="241">
        <v>90</v>
      </c>
    </row>
    <row r="146" spans="1:10" ht="15" customHeight="1">
      <c r="A146" s="15"/>
      <c r="B146" s="247">
        <v>454986</v>
      </c>
      <c r="C146" s="249">
        <v>4655125</v>
      </c>
      <c r="D146" s="249" t="s">
        <v>399</v>
      </c>
      <c r="E146" s="249" t="s">
        <v>400</v>
      </c>
      <c r="F146" s="249" t="s">
        <v>394</v>
      </c>
      <c r="G146" s="249" t="s">
        <v>388</v>
      </c>
      <c r="H146" s="249" t="s">
        <v>389</v>
      </c>
      <c r="I146" s="248" t="s">
        <v>302</v>
      </c>
      <c r="J146" s="241">
        <v>100</v>
      </c>
    </row>
    <row r="147" spans="1:10" ht="15" customHeight="1">
      <c r="A147" s="15"/>
      <c r="B147" s="247">
        <v>429143</v>
      </c>
      <c r="C147" s="249">
        <v>4655296</v>
      </c>
      <c r="D147" s="249" t="s">
        <v>401</v>
      </c>
      <c r="E147" s="249" t="s">
        <v>393</v>
      </c>
      <c r="F147" s="249" t="s">
        <v>387</v>
      </c>
      <c r="G147" s="249" t="s">
        <v>388</v>
      </c>
      <c r="H147" s="249" t="s">
        <v>389</v>
      </c>
      <c r="I147" s="248" t="s">
        <v>402</v>
      </c>
      <c r="J147" s="241">
        <v>100</v>
      </c>
    </row>
    <row r="148" spans="1:10" ht="15" customHeight="1">
      <c r="A148" s="15"/>
      <c r="B148" s="247">
        <v>424938</v>
      </c>
      <c r="C148" s="249">
        <v>4655270</v>
      </c>
      <c r="D148" s="249" t="s">
        <v>403</v>
      </c>
      <c r="E148" s="249" t="s">
        <v>393</v>
      </c>
      <c r="F148" s="249" t="s">
        <v>394</v>
      </c>
      <c r="G148" s="249" t="s">
        <v>388</v>
      </c>
      <c r="H148" s="249" t="s">
        <v>389</v>
      </c>
      <c r="I148" s="248"/>
      <c r="J148" s="241">
        <v>100</v>
      </c>
    </row>
    <row r="149" spans="1:10" ht="15" customHeight="1">
      <c r="A149" s="15"/>
      <c r="B149" s="247">
        <v>399314</v>
      </c>
      <c r="C149" s="249">
        <v>4658958</v>
      </c>
      <c r="D149" s="243" t="s">
        <v>404</v>
      </c>
      <c r="E149" s="243" t="s">
        <v>393</v>
      </c>
      <c r="F149" s="243" t="s">
        <v>394</v>
      </c>
      <c r="G149" s="243" t="s">
        <v>388</v>
      </c>
      <c r="H149" s="243" t="s">
        <v>389</v>
      </c>
      <c r="I149" s="242" t="s">
        <v>405</v>
      </c>
      <c r="J149" s="241">
        <v>100</v>
      </c>
    </row>
    <row r="150" spans="1:10" ht="25.5">
      <c r="A150" s="15"/>
      <c r="B150" s="247">
        <v>451706</v>
      </c>
      <c r="C150" s="243">
        <v>4654843</v>
      </c>
      <c r="D150" s="243" t="s">
        <v>588</v>
      </c>
      <c r="E150" s="243" t="s">
        <v>393</v>
      </c>
      <c r="F150" s="243" t="s">
        <v>394</v>
      </c>
      <c r="G150" s="243" t="s">
        <v>388</v>
      </c>
      <c r="H150" s="243" t="s">
        <v>389</v>
      </c>
      <c r="I150" s="242" t="s">
        <v>592</v>
      </c>
      <c r="J150" s="241">
        <v>100</v>
      </c>
    </row>
    <row r="151" spans="1:10" ht="15.75" customHeight="1">
      <c r="A151" s="15"/>
      <c r="B151" s="247">
        <v>443990</v>
      </c>
      <c r="C151" s="243">
        <v>4652990</v>
      </c>
      <c r="D151" s="243" t="s">
        <v>589</v>
      </c>
      <c r="E151" s="249" t="s">
        <v>386</v>
      </c>
      <c r="F151" s="249" t="s">
        <v>397</v>
      </c>
      <c r="G151" s="243" t="s">
        <v>388</v>
      </c>
      <c r="H151" s="243" t="s">
        <v>389</v>
      </c>
      <c r="I151" s="248" t="s">
        <v>591</v>
      </c>
      <c r="J151" s="241">
        <v>95</v>
      </c>
    </row>
    <row r="152" spans="1:10">
      <c r="A152" s="15"/>
      <c r="B152" s="247">
        <v>439705</v>
      </c>
      <c r="C152" s="243">
        <v>4653357</v>
      </c>
      <c r="D152" s="243" t="s">
        <v>590</v>
      </c>
      <c r="E152" s="249" t="s">
        <v>400</v>
      </c>
      <c r="F152" s="243" t="s">
        <v>593</v>
      </c>
      <c r="G152" s="243" t="s">
        <v>388</v>
      </c>
      <c r="H152" s="243" t="s">
        <v>389</v>
      </c>
      <c r="I152" s="242"/>
      <c r="J152" s="241">
        <v>100</v>
      </c>
    </row>
    <row r="153" spans="1:10">
      <c r="A153" s="15"/>
      <c r="B153" s="247"/>
      <c r="C153" s="243"/>
      <c r="D153" s="243"/>
      <c r="E153" s="243"/>
      <c r="F153" s="243"/>
      <c r="G153" s="243"/>
      <c r="H153" s="243"/>
      <c r="I153" s="242"/>
      <c r="J153" s="241"/>
    </row>
    <row r="154" spans="1:10">
      <c r="A154" s="15"/>
      <c r="B154" s="247"/>
      <c r="C154" s="243"/>
      <c r="D154" s="243"/>
      <c r="E154" s="243"/>
      <c r="F154" s="243"/>
      <c r="G154" s="243"/>
      <c r="H154" s="243"/>
      <c r="I154" s="242"/>
      <c r="J154" s="241"/>
    </row>
    <row r="155" spans="1:10" ht="15.75" thickBot="1">
      <c r="A155" s="15"/>
      <c r="B155" s="246"/>
      <c r="C155" s="245"/>
      <c r="D155" s="245"/>
      <c r="E155" s="245"/>
      <c r="F155" s="244"/>
      <c r="G155" s="243"/>
      <c r="H155" s="243"/>
      <c r="I155" s="242"/>
      <c r="J155" s="241"/>
    </row>
    <row r="156" spans="1:10" ht="15.75" thickBot="1">
      <c r="A156" s="15"/>
      <c r="B156" s="240" t="s">
        <v>223</v>
      </c>
      <c r="C156" s="239"/>
      <c r="D156" s="238"/>
      <c r="E156" s="237"/>
      <c r="F156" s="356">
        <v>37</v>
      </c>
      <c r="G156" s="236"/>
      <c r="H156" s="236"/>
      <c r="I156" s="235"/>
      <c r="J156" s="234"/>
    </row>
    <row r="157" spans="1:10" ht="15.75" thickTop="1">
      <c r="A157" s="15"/>
      <c r="B157" s="5"/>
      <c r="C157" s="5"/>
      <c r="D157" s="5"/>
      <c r="E157" s="5"/>
      <c r="F157" s="5"/>
      <c r="G157" s="5"/>
      <c r="H157" s="5"/>
      <c r="I157" s="79"/>
      <c r="J157" s="14"/>
    </row>
    <row r="158" spans="1:10">
      <c r="A158" s="15"/>
      <c r="B158" s="5"/>
      <c r="C158" s="5"/>
      <c r="D158" s="5"/>
      <c r="E158" s="5"/>
      <c r="F158" s="5"/>
      <c r="G158" s="5"/>
      <c r="H158" s="5"/>
      <c r="I158" s="79"/>
      <c r="J158" s="14"/>
    </row>
    <row r="159" spans="1:10">
      <c r="A159" s="15"/>
      <c r="B159" s="25" t="s">
        <v>222</v>
      </c>
      <c r="C159" s="5"/>
      <c r="D159" s="5"/>
      <c r="E159" s="5"/>
      <c r="F159" s="5"/>
      <c r="G159" s="5"/>
      <c r="H159" s="5"/>
      <c r="I159" s="79"/>
      <c r="J159" s="14"/>
    </row>
    <row r="160" spans="1:10">
      <c r="A160" s="15"/>
      <c r="B160" s="25"/>
      <c r="C160" s="5"/>
      <c r="D160" s="5"/>
      <c r="E160" s="5"/>
      <c r="F160" s="5"/>
      <c r="G160" s="5"/>
      <c r="H160" s="5"/>
      <c r="I160" s="79"/>
      <c r="J160" s="14"/>
    </row>
    <row r="161" spans="1:10" ht="15" customHeight="1">
      <c r="A161" s="15"/>
      <c r="B161" s="517" t="s">
        <v>221</v>
      </c>
      <c r="C161" s="517"/>
      <c r="D161" s="517"/>
      <c r="E161" s="517"/>
      <c r="F161" s="517"/>
      <c r="G161" s="517"/>
      <c r="H161" s="517"/>
      <c r="I161" s="517"/>
      <c r="J161" s="14"/>
    </row>
    <row r="162" spans="1:10">
      <c r="A162" s="15"/>
      <c r="B162" s="517"/>
      <c r="C162" s="517"/>
      <c r="D162" s="517"/>
      <c r="E162" s="517"/>
      <c r="F162" s="517"/>
      <c r="G162" s="517"/>
      <c r="H162" s="517"/>
      <c r="I162" s="517"/>
      <c r="J162" s="14"/>
    </row>
    <row r="163" spans="1:10">
      <c r="A163" s="15"/>
      <c r="B163" s="517"/>
      <c r="C163" s="517"/>
      <c r="D163" s="517"/>
      <c r="E163" s="517"/>
      <c r="F163" s="517"/>
      <c r="G163" s="517"/>
      <c r="H163" s="517"/>
      <c r="I163" s="517"/>
      <c r="J163" s="14"/>
    </row>
    <row r="164" spans="1:10" ht="21" customHeight="1">
      <c r="A164" s="15"/>
      <c r="B164" s="517"/>
      <c r="C164" s="517"/>
      <c r="D164" s="517"/>
      <c r="E164" s="517"/>
      <c r="F164" s="517"/>
      <c r="G164" s="517"/>
      <c r="H164" s="517"/>
      <c r="I164" s="517"/>
      <c r="J164" s="14"/>
    </row>
    <row r="165" spans="1:10">
      <c r="A165" s="15"/>
      <c r="B165" s="67"/>
      <c r="C165" s="67"/>
      <c r="D165" s="67"/>
      <c r="E165" s="67"/>
      <c r="F165" s="67"/>
      <c r="G165" s="67"/>
      <c r="H165" s="67"/>
      <c r="I165" s="67"/>
      <c r="J165" s="14"/>
    </row>
    <row r="166" spans="1:10" ht="15.75" thickBot="1">
      <c r="A166" s="15"/>
      <c r="B166" s="5"/>
      <c r="C166" s="5"/>
      <c r="D166" s="5"/>
      <c r="E166" s="5"/>
      <c r="F166" s="5"/>
      <c r="G166" s="5"/>
      <c r="H166" s="5"/>
      <c r="I166" s="79"/>
      <c r="J166" s="14"/>
    </row>
    <row r="167" spans="1:10" ht="16.5" thickTop="1" thickBot="1">
      <c r="A167" s="15"/>
      <c r="B167" s="723" t="s">
        <v>86</v>
      </c>
      <c r="C167" s="724"/>
      <c r="D167" s="233" t="s">
        <v>220</v>
      </c>
      <c r="E167" s="232" t="s">
        <v>219</v>
      </c>
      <c r="F167" s="232" t="s">
        <v>218</v>
      </c>
      <c r="G167" s="232" t="s">
        <v>217</v>
      </c>
      <c r="H167" s="724" t="s">
        <v>216</v>
      </c>
      <c r="I167" s="726"/>
      <c r="J167" s="14"/>
    </row>
    <row r="168" spans="1:10">
      <c r="A168" s="15"/>
      <c r="B168" s="725" t="s">
        <v>215</v>
      </c>
      <c r="C168" s="471"/>
      <c r="D168" s="350">
        <v>399174</v>
      </c>
      <c r="E168" s="231">
        <v>4658784</v>
      </c>
      <c r="F168" s="231" t="s">
        <v>576</v>
      </c>
      <c r="G168" s="231">
        <v>62</v>
      </c>
      <c r="H168" s="679" t="s">
        <v>568</v>
      </c>
      <c r="I168" s="680"/>
      <c r="J168" s="14"/>
    </row>
    <row r="169" spans="1:10">
      <c r="A169" s="15"/>
      <c r="B169" s="678" t="s">
        <v>215</v>
      </c>
      <c r="C169" s="413"/>
      <c r="D169" s="350">
        <v>405960</v>
      </c>
      <c r="E169" s="231">
        <v>4660952</v>
      </c>
      <c r="F169" s="231" t="s">
        <v>576</v>
      </c>
      <c r="G169" s="231">
        <v>72</v>
      </c>
      <c r="H169" s="679" t="s">
        <v>568</v>
      </c>
      <c r="I169" s="680"/>
      <c r="J169" s="14"/>
    </row>
    <row r="170" spans="1:10">
      <c r="A170" s="15"/>
      <c r="B170" s="678" t="s">
        <v>215</v>
      </c>
      <c r="C170" s="413"/>
      <c r="D170" s="231">
        <v>410753</v>
      </c>
      <c r="E170" s="231">
        <v>4659117</v>
      </c>
      <c r="F170" s="231" t="s">
        <v>576</v>
      </c>
      <c r="G170" s="231">
        <v>75</v>
      </c>
      <c r="H170" s="679" t="s">
        <v>568</v>
      </c>
      <c r="I170" s="680"/>
      <c r="J170" s="14"/>
    </row>
    <row r="171" spans="1:10">
      <c r="A171" s="15"/>
      <c r="B171" s="678" t="s">
        <v>215</v>
      </c>
      <c r="C171" s="413"/>
      <c r="D171" s="350">
        <v>418668</v>
      </c>
      <c r="E171" s="231">
        <v>4659225</v>
      </c>
      <c r="F171" s="231" t="s">
        <v>576</v>
      </c>
      <c r="G171" s="231">
        <v>79</v>
      </c>
      <c r="H171" s="679" t="s">
        <v>568</v>
      </c>
      <c r="I171" s="680"/>
      <c r="J171" s="14"/>
    </row>
    <row r="172" spans="1:10">
      <c r="A172" s="15"/>
      <c r="B172" s="678" t="s">
        <v>215</v>
      </c>
      <c r="C172" s="413"/>
      <c r="D172" s="231">
        <v>451639</v>
      </c>
      <c r="E172" s="231">
        <v>4654655</v>
      </c>
      <c r="F172" s="231" t="s">
        <v>576</v>
      </c>
      <c r="G172" s="231">
        <v>93</v>
      </c>
      <c r="H172" s="679" t="s">
        <v>375</v>
      </c>
      <c r="I172" s="680"/>
      <c r="J172" s="14"/>
    </row>
    <row r="173" spans="1:10">
      <c r="A173" s="15"/>
      <c r="B173" s="678" t="s">
        <v>215</v>
      </c>
      <c r="C173" s="413"/>
      <c r="D173" s="350">
        <v>444945</v>
      </c>
      <c r="E173" s="231">
        <v>4653230</v>
      </c>
      <c r="F173" s="231" t="s">
        <v>576</v>
      </c>
      <c r="G173" s="231">
        <v>85</v>
      </c>
      <c r="H173" s="679" t="s">
        <v>375</v>
      </c>
      <c r="I173" s="680"/>
      <c r="J173" s="14"/>
    </row>
    <row r="174" spans="1:10">
      <c r="A174" s="15"/>
      <c r="B174" s="678" t="s">
        <v>215</v>
      </c>
      <c r="C174" s="413"/>
      <c r="D174" s="231">
        <v>456805</v>
      </c>
      <c r="E174" s="231">
        <v>4655298</v>
      </c>
      <c r="F174" s="231" t="s">
        <v>576</v>
      </c>
      <c r="G174" s="231">
        <v>101</v>
      </c>
      <c r="H174" s="679" t="s">
        <v>374</v>
      </c>
      <c r="I174" s="680"/>
      <c r="J174" s="14"/>
    </row>
    <row r="175" spans="1:10">
      <c r="A175" s="15"/>
      <c r="B175" s="678" t="s">
        <v>215</v>
      </c>
      <c r="C175" s="413"/>
      <c r="D175" s="231">
        <v>475819</v>
      </c>
      <c r="E175" s="231">
        <v>4652212</v>
      </c>
      <c r="F175" s="231" t="s">
        <v>576</v>
      </c>
      <c r="G175" s="231">
        <v>95</v>
      </c>
      <c r="H175" s="679" t="s">
        <v>375</v>
      </c>
      <c r="I175" s="680"/>
      <c r="J175" s="14"/>
    </row>
    <row r="176" spans="1:10">
      <c r="A176" s="15"/>
      <c r="B176" s="678" t="s">
        <v>215</v>
      </c>
      <c r="C176" s="413"/>
      <c r="D176" s="350">
        <v>477008</v>
      </c>
      <c r="E176" s="231">
        <v>4653608</v>
      </c>
      <c r="F176" s="231" t="s">
        <v>576</v>
      </c>
      <c r="G176" s="231">
        <v>86</v>
      </c>
      <c r="H176" s="679" t="s">
        <v>375</v>
      </c>
      <c r="I176" s="680"/>
      <c r="J176" s="14"/>
    </row>
    <row r="177" spans="1:10">
      <c r="A177" s="5"/>
      <c r="B177" s="678" t="s">
        <v>215</v>
      </c>
      <c r="C177" s="413"/>
      <c r="D177" s="353">
        <v>477371</v>
      </c>
      <c r="E177" s="353">
        <v>4654381</v>
      </c>
      <c r="F177" s="231" t="s">
        <v>576</v>
      </c>
      <c r="G177" s="353">
        <v>109</v>
      </c>
      <c r="H177" s="679" t="s">
        <v>374</v>
      </c>
      <c r="I177" s="680"/>
      <c r="J177" s="5"/>
    </row>
    <row r="178" spans="1:10">
      <c r="A178" s="5"/>
      <c r="B178" s="678" t="s">
        <v>215</v>
      </c>
      <c r="C178" s="413"/>
      <c r="D178" s="353">
        <v>479859</v>
      </c>
      <c r="E178" s="353">
        <v>4654517</v>
      </c>
      <c r="F178" s="231" t="s">
        <v>576</v>
      </c>
      <c r="G178" s="353">
        <v>111</v>
      </c>
      <c r="H178" s="679" t="s">
        <v>374</v>
      </c>
      <c r="I178" s="680"/>
      <c r="J178" s="5"/>
    </row>
    <row r="179" spans="1:10">
      <c r="A179" s="5"/>
      <c r="B179" s="678" t="s">
        <v>215</v>
      </c>
      <c r="C179" s="413"/>
      <c r="D179" s="353">
        <v>478322</v>
      </c>
      <c r="E179" s="353">
        <v>4660885</v>
      </c>
      <c r="F179" s="353" t="s">
        <v>577</v>
      </c>
      <c r="G179" s="353">
        <v>117</v>
      </c>
      <c r="H179" s="679" t="s">
        <v>374</v>
      </c>
      <c r="I179" s="680"/>
      <c r="J179" s="5"/>
    </row>
    <row r="180" spans="1:10">
      <c r="A180" s="5"/>
      <c r="B180" s="678"/>
      <c r="C180" s="413"/>
      <c r="D180" s="353"/>
      <c r="E180" s="353"/>
      <c r="F180" s="353"/>
      <c r="G180" s="353"/>
      <c r="H180" s="351"/>
      <c r="I180" s="352"/>
      <c r="J180" s="5"/>
    </row>
    <row r="181" spans="1:10" ht="15.75" thickBot="1">
      <c r="A181" s="5"/>
      <c r="B181" s="695"/>
      <c r="C181" s="696"/>
      <c r="D181" s="230" t="s">
        <v>302</v>
      </c>
      <c r="E181" s="230" t="s">
        <v>302</v>
      </c>
      <c r="F181" s="230" t="s">
        <v>302</v>
      </c>
      <c r="G181" s="230" t="s">
        <v>302</v>
      </c>
      <c r="H181" s="697" t="s">
        <v>302</v>
      </c>
      <c r="I181" s="698"/>
      <c r="J181" s="5"/>
    </row>
    <row r="182" spans="1:10" ht="15.75" thickTop="1">
      <c r="A182" s="5"/>
      <c r="B182" s="5"/>
      <c r="C182" s="5"/>
      <c r="D182" s="5"/>
      <c r="E182" s="5"/>
      <c r="F182" s="5"/>
      <c r="G182" s="5"/>
      <c r="H182" s="5"/>
      <c r="I182" s="79"/>
      <c r="J182" s="5"/>
    </row>
    <row r="183" spans="1:10">
      <c r="A183" s="5"/>
      <c r="B183" s="5"/>
      <c r="C183" s="5"/>
      <c r="D183" s="5"/>
      <c r="E183" s="5"/>
      <c r="F183" s="5"/>
      <c r="G183" s="5"/>
      <c r="H183" s="5"/>
      <c r="I183" s="79"/>
      <c r="J183" s="5"/>
    </row>
    <row r="184" spans="1:10" ht="15.75" thickBot="1">
      <c r="A184" s="41"/>
      <c r="B184" s="41"/>
      <c r="C184" s="41"/>
      <c r="D184" s="41"/>
      <c r="E184" s="41"/>
      <c r="F184" s="41"/>
      <c r="G184" s="41"/>
      <c r="H184" s="41"/>
      <c r="I184" s="123"/>
      <c r="J184" s="41"/>
    </row>
    <row r="185" spans="1:10">
      <c r="A185" s="5"/>
      <c r="B185" s="5"/>
      <c r="C185" s="5"/>
      <c r="D185" s="5"/>
      <c r="E185" s="5"/>
      <c r="F185" s="5"/>
      <c r="G185" s="5"/>
      <c r="H185" s="5"/>
      <c r="I185" s="79"/>
      <c r="J185" s="5"/>
    </row>
    <row r="186" spans="1:10" ht="15.75" thickBot="1">
      <c r="A186" s="41"/>
      <c r="B186" s="41"/>
      <c r="C186" s="41"/>
      <c r="D186" s="41"/>
      <c r="E186" s="41"/>
      <c r="F186" s="41"/>
      <c r="G186" s="41"/>
      <c r="H186" s="41"/>
      <c r="I186" s="123"/>
      <c r="J186" s="41"/>
    </row>
    <row r="187" spans="1:10">
      <c r="A187" s="5"/>
      <c r="B187" s="357"/>
      <c r="C187" s="357"/>
      <c r="D187" s="357"/>
      <c r="E187" s="357"/>
      <c r="F187" s="357"/>
      <c r="G187" s="357"/>
      <c r="H187" s="357"/>
      <c r="I187" s="358"/>
      <c r="J187" s="5"/>
    </row>
    <row r="188" spans="1:10" ht="15.75" thickBot="1">
      <c r="A188" s="5"/>
      <c r="B188" s="483"/>
      <c r="C188" s="483"/>
      <c r="D188" s="483"/>
      <c r="E188" s="483"/>
      <c r="F188" s="483"/>
      <c r="G188" s="483"/>
      <c r="H188" s="483"/>
      <c r="I188" s="483"/>
      <c r="J188" s="5"/>
    </row>
    <row r="189" spans="1:10" ht="16.5" thickTop="1" thickBot="1">
      <c r="A189" s="5"/>
      <c r="B189" s="691" t="s">
        <v>214</v>
      </c>
      <c r="C189" s="692"/>
      <c r="D189" s="692"/>
      <c r="E189" s="693"/>
      <c r="F189" s="693"/>
      <c r="G189" s="693"/>
      <c r="H189" s="693"/>
      <c r="I189" s="694"/>
      <c r="J189" s="5"/>
    </row>
    <row r="190" spans="1:10">
      <c r="A190" s="5"/>
      <c r="B190" s="704" t="s">
        <v>213</v>
      </c>
      <c r="C190" s="705"/>
      <c r="D190" s="705"/>
      <c r="E190" s="687" t="s">
        <v>212</v>
      </c>
      <c r="F190" s="716"/>
      <c r="G190" s="717"/>
      <c r="H190" s="687" t="s">
        <v>211</v>
      </c>
      <c r="I190" s="688"/>
      <c r="J190" s="5"/>
    </row>
    <row r="191" spans="1:10">
      <c r="A191" s="5"/>
      <c r="B191" s="706" t="s">
        <v>210</v>
      </c>
      <c r="C191" s="707"/>
      <c r="D191" s="714" t="s">
        <v>572</v>
      </c>
      <c r="E191" s="699" t="s">
        <v>209</v>
      </c>
      <c r="F191" s="700"/>
      <c r="G191" s="701">
        <v>16</v>
      </c>
      <c r="H191" s="685"/>
      <c r="I191" s="686"/>
      <c r="J191" s="5"/>
    </row>
    <row r="192" spans="1:10">
      <c r="A192" s="5"/>
      <c r="B192" s="712"/>
      <c r="C192" s="713"/>
      <c r="D192" s="715"/>
      <c r="E192" s="699"/>
      <c r="F192" s="700"/>
      <c r="G192" s="701"/>
      <c r="H192" s="681">
        <v>46</v>
      </c>
      <c r="I192" s="682"/>
      <c r="J192" s="5"/>
    </row>
    <row r="193" spans="1:10">
      <c r="A193" s="5"/>
      <c r="B193" s="706" t="s">
        <v>208</v>
      </c>
      <c r="C193" s="707"/>
      <c r="D193" s="714" t="s">
        <v>573</v>
      </c>
      <c r="E193" s="699" t="s">
        <v>207</v>
      </c>
      <c r="F193" s="700"/>
      <c r="G193" s="701">
        <v>16</v>
      </c>
      <c r="H193" s="683"/>
      <c r="I193" s="684"/>
      <c r="J193" s="5"/>
    </row>
    <row r="194" spans="1:10">
      <c r="A194" s="5"/>
      <c r="B194" s="712"/>
      <c r="C194" s="713"/>
      <c r="D194" s="715"/>
      <c r="E194" s="699"/>
      <c r="F194" s="700"/>
      <c r="G194" s="701"/>
      <c r="H194" s="685" t="s">
        <v>206</v>
      </c>
      <c r="I194" s="686"/>
      <c r="J194" s="5"/>
    </row>
    <row r="195" spans="1:10">
      <c r="A195" s="5"/>
      <c r="B195" s="706" t="s">
        <v>205</v>
      </c>
      <c r="C195" s="707"/>
      <c r="D195" s="702">
        <v>41834</v>
      </c>
      <c r="E195" s="699" t="s">
        <v>204</v>
      </c>
      <c r="F195" s="700"/>
      <c r="G195" s="701">
        <v>14</v>
      </c>
      <c r="H195" s="681" t="s">
        <v>574</v>
      </c>
      <c r="I195" s="682"/>
      <c r="J195" s="5"/>
    </row>
    <row r="196" spans="1:10" ht="15.75" thickBot="1">
      <c r="A196" s="5"/>
      <c r="B196" s="708"/>
      <c r="C196" s="709"/>
      <c r="D196" s="703"/>
      <c r="E196" s="710"/>
      <c r="F196" s="711"/>
      <c r="G196" s="718"/>
      <c r="H196" s="689"/>
      <c r="I196" s="690"/>
      <c r="J196" s="5"/>
    </row>
    <row r="197" spans="1:10" ht="15.75" thickTop="1">
      <c r="A197" s="5"/>
      <c r="B197" s="5"/>
      <c r="C197" s="5"/>
      <c r="D197" s="5"/>
      <c r="E197" s="5"/>
      <c r="F197" s="5"/>
      <c r="G197" s="5"/>
      <c r="H197" s="5"/>
      <c r="I197" s="79"/>
      <c r="J197" s="5"/>
    </row>
    <row r="198" spans="1:10">
      <c r="A198" s="5"/>
      <c r="B198" s="5"/>
      <c r="C198" s="5"/>
      <c r="D198" s="5"/>
      <c r="E198" s="5"/>
      <c r="F198" s="5"/>
      <c r="G198" s="5"/>
      <c r="H198" s="5"/>
      <c r="I198" s="79"/>
      <c r="J198" s="5"/>
    </row>
    <row r="199" spans="1:10">
      <c r="A199" s="5"/>
      <c r="B199" s="5"/>
      <c r="C199" s="5"/>
      <c r="D199" s="5"/>
      <c r="E199" s="5"/>
      <c r="F199" s="5"/>
      <c r="G199" s="5"/>
      <c r="H199" s="5"/>
      <c r="I199" s="79"/>
      <c r="J199" s="5"/>
    </row>
    <row r="200" spans="1:10">
      <c r="A200" s="5"/>
      <c r="B200" s="5"/>
      <c r="C200" s="5"/>
      <c r="D200" s="5"/>
      <c r="E200" s="5"/>
      <c r="F200" s="5"/>
      <c r="G200" s="5"/>
      <c r="H200" s="5"/>
      <c r="I200" s="79"/>
      <c r="J200" s="5"/>
    </row>
    <row r="201" spans="1:10">
      <c r="A201" s="5"/>
      <c r="B201" s="5"/>
      <c r="C201" s="5"/>
      <c r="D201" s="5"/>
      <c r="E201" s="5"/>
      <c r="F201" s="5"/>
      <c r="G201" s="5"/>
      <c r="H201" s="5"/>
      <c r="I201" s="79"/>
      <c r="J201" s="5"/>
    </row>
    <row r="202" spans="1:10">
      <c r="A202" s="5"/>
      <c r="B202" s="5"/>
      <c r="C202" s="5"/>
      <c r="D202" s="5"/>
      <c r="E202" s="5"/>
      <c r="F202" s="5"/>
      <c r="G202" s="5"/>
      <c r="H202" s="5"/>
      <c r="I202" s="79"/>
      <c r="J202" s="5"/>
    </row>
    <row r="203" spans="1:10">
      <c r="A203" s="5"/>
      <c r="B203" s="5"/>
      <c r="C203" s="5"/>
      <c r="D203" s="5"/>
      <c r="E203" s="5"/>
      <c r="F203" s="5"/>
      <c r="G203" s="5"/>
      <c r="H203" s="5"/>
      <c r="I203" s="79"/>
      <c r="J203" s="5"/>
    </row>
    <row r="204" spans="1:10">
      <c r="A204" s="5"/>
      <c r="B204" s="5"/>
      <c r="C204" s="5"/>
      <c r="D204" s="5"/>
      <c r="E204" s="5"/>
      <c r="F204" s="5"/>
      <c r="G204" s="5"/>
      <c r="H204" s="5"/>
      <c r="I204" s="79"/>
      <c r="J204" s="5"/>
    </row>
    <row r="205" spans="1:10">
      <c r="A205" s="5"/>
      <c r="B205" s="5"/>
      <c r="C205" s="5"/>
      <c r="D205" s="5"/>
      <c r="E205" s="5"/>
      <c r="F205" s="5"/>
      <c r="G205" s="5"/>
      <c r="H205" s="5"/>
      <c r="I205" s="79"/>
      <c r="J205" s="5"/>
    </row>
    <row r="206" spans="1:10">
      <c r="A206" s="5"/>
      <c r="B206" s="5"/>
      <c r="C206" s="5"/>
      <c r="D206" s="5"/>
      <c r="E206" s="5"/>
      <c r="F206" s="5"/>
      <c r="G206" s="5"/>
      <c r="H206" s="5"/>
      <c r="I206" s="79"/>
      <c r="J206" s="5"/>
    </row>
    <row r="207" spans="1:10">
      <c r="A207" s="5"/>
      <c r="B207" s="13"/>
      <c r="C207" s="12"/>
      <c r="D207" s="12"/>
      <c r="E207" s="11"/>
      <c r="F207" s="11"/>
      <c r="G207" s="11"/>
      <c r="H207" s="11"/>
      <c r="I207" s="10"/>
      <c r="J207" s="5"/>
    </row>
    <row r="208" spans="1:10">
      <c r="C208" s="56"/>
      <c r="D208" s="55"/>
      <c r="E208" s="55"/>
      <c r="F208" s="55"/>
      <c r="G208" s="229"/>
      <c r="I208" s="228"/>
    </row>
  </sheetData>
  <mergeCells count="100">
    <mergeCell ref="B109:C109"/>
    <mergeCell ref="B110:C110"/>
    <mergeCell ref="B111:C111"/>
    <mergeCell ref="B92:C92"/>
    <mergeCell ref="B169:C169"/>
    <mergeCell ref="B99:E99"/>
    <mergeCell ref="B98:C98"/>
    <mergeCell ref="B95:C95"/>
    <mergeCell ref="B96:C96"/>
    <mergeCell ref="B97:C97"/>
    <mergeCell ref="B100:C100"/>
    <mergeCell ref="B101:C101"/>
    <mergeCell ref="B102:C102"/>
    <mergeCell ref="B103:C103"/>
    <mergeCell ref="B104:C104"/>
    <mergeCell ref="B105:C105"/>
    <mergeCell ref="B106:C106"/>
    <mergeCell ref="B107:C107"/>
    <mergeCell ref="B108:C108"/>
    <mergeCell ref="D16:I16"/>
    <mergeCell ref="B85:C85"/>
    <mergeCell ref="D29:I29"/>
    <mergeCell ref="D30:I30"/>
    <mergeCell ref="B87:C87"/>
    <mergeCell ref="D28:I28"/>
    <mergeCell ref="B33:H33"/>
    <mergeCell ref="D22:I22"/>
    <mergeCell ref="B65:E65"/>
    <mergeCell ref="B88:C88"/>
    <mergeCell ref="B89:C89"/>
    <mergeCell ref="C4:D4"/>
    <mergeCell ref="E4:H4"/>
    <mergeCell ref="C8:D8"/>
    <mergeCell ref="B12:H12"/>
    <mergeCell ref="D15:I15"/>
    <mergeCell ref="H175:I175"/>
    <mergeCell ref="B171:C171"/>
    <mergeCell ref="H171:I171"/>
    <mergeCell ref="D17:I17"/>
    <mergeCell ref="D27:I27"/>
    <mergeCell ref="D24:I24"/>
    <mergeCell ref="D18:I18"/>
    <mergeCell ref="D19:I19"/>
    <mergeCell ref="D20:I20"/>
    <mergeCell ref="D21:I21"/>
    <mergeCell ref="B23:H23"/>
    <mergeCell ref="D25:I25"/>
    <mergeCell ref="D26:I26"/>
    <mergeCell ref="B94:C94"/>
    <mergeCell ref="B90:C90"/>
    <mergeCell ref="B91:C91"/>
    <mergeCell ref="B173:C173"/>
    <mergeCell ref="B175:C175"/>
    <mergeCell ref="B93:C93"/>
    <mergeCell ref="B170:C170"/>
    <mergeCell ref="C135:J136"/>
    <mergeCell ref="B134:B135"/>
    <mergeCell ref="B167:C167"/>
    <mergeCell ref="B168:C168"/>
    <mergeCell ref="H167:I167"/>
    <mergeCell ref="B161:I164"/>
    <mergeCell ref="H170:I170"/>
    <mergeCell ref="H168:I168"/>
    <mergeCell ref="H169:I169"/>
    <mergeCell ref="B172:C172"/>
    <mergeCell ref="H174:I174"/>
    <mergeCell ref="H173:I173"/>
    <mergeCell ref="D195:D196"/>
    <mergeCell ref="B190:D190"/>
    <mergeCell ref="B195:C196"/>
    <mergeCell ref="E195:F196"/>
    <mergeCell ref="B191:C192"/>
    <mergeCell ref="D191:D192"/>
    <mergeCell ref="E190:G190"/>
    <mergeCell ref="D193:D194"/>
    <mergeCell ref="G195:G196"/>
    <mergeCell ref="B193:C194"/>
    <mergeCell ref="H192:I193"/>
    <mergeCell ref="H194:I194"/>
    <mergeCell ref="H190:I191"/>
    <mergeCell ref="H195:I196"/>
    <mergeCell ref="H172:I172"/>
    <mergeCell ref="H176:I176"/>
    <mergeCell ref="B189:I189"/>
    <mergeCell ref="B181:C181"/>
    <mergeCell ref="H181:I181"/>
    <mergeCell ref="B188:I188"/>
    <mergeCell ref="E191:F192"/>
    <mergeCell ref="E193:F194"/>
    <mergeCell ref="G191:G192"/>
    <mergeCell ref="G193:G194"/>
    <mergeCell ref="B176:C176"/>
    <mergeCell ref="B174:C174"/>
    <mergeCell ref="B177:C177"/>
    <mergeCell ref="B178:C178"/>
    <mergeCell ref="B179:C179"/>
    <mergeCell ref="B180:C180"/>
    <mergeCell ref="H177:I177"/>
    <mergeCell ref="H178:I178"/>
    <mergeCell ref="H179:I179"/>
  </mergeCells>
  <conditionalFormatting sqref="D130:E130">
    <cfRule type="colorScale" priority="26">
      <colorScale>
        <cfvo type="min"/>
        <cfvo type="percentile" val="50"/>
        <cfvo type="max"/>
        <color rgb="FFF8696B"/>
        <color rgb="FFFFEB84"/>
        <color rgb="FF63BE7B"/>
      </colorScale>
    </cfRule>
  </conditionalFormatting>
  <conditionalFormatting sqref="D130:E130">
    <cfRule type="cellIs" dxfId="20" priority="21" operator="equal">
      <formula>"Malo"</formula>
    </cfRule>
    <cfRule type="cellIs" dxfId="19" priority="22" operator="equal">
      <formula>"Deficiente"</formula>
    </cfRule>
    <cfRule type="containsText" dxfId="18" priority="23" operator="containsText" text="Bueno">
      <formula>NOT(ISERROR(SEARCH("Bueno",D130)))</formula>
    </cfRule>
    <cfRule type="containsText" dxfId="17" priority="24" operator="containsText" text="Muy bueno">
      <formula>NOT(ISERROR(SEARCH("Muy bueno",D130)))</formula>
    </cfRule>
    <cfRule type="cellIs" dxfId="16" priority="25" operator="equal">
      <formula>"Moderado"</formula>
    </cfRule>
  </conditionalFormatting>
  <conditionalFormatting sqref="H130">
    <cfRule type="colorScale" priority="20">
      <colorScale>
        <cfvo type="min"/>
        <cfvo type="percentile" val="50"/>
        <cfvo type="max"/>
        <color rgb="FFF8696B"/>
        <color rgb="FFFFEB84"/>
        <color rgb="FF63BE7B"/>
      </colorScale>
    </cfRule>
  </conditionalFormatting>
  <conditionalFormatting sqref="H130">
    <cfRule type="cellIs" dxfId="15" priority="15" operator="equal">
      <formula>"Malo"</formula>
    </cfRule>
    <cfRule type="cellIs" dxfId="14" priority="16" operator="equal">
      <formula>"Deficiente"</formula>
    </cfRule>
    <cfRule type="containsText" dxfId="13" priority="17" operator="containsText" text="Bueno">
      <formula>NOT(ISERROR(SEARCH("Bueno",H130)))</formula>
    </cfRule>
    <cfRule type="containsText" dxfId="12" priority="18" operator="containsText" text="Muy bueno">
      <formula>NOT(ISERROR(SEARCH("Muy bueno",H130)))</formula>
    </cfRule>
    <cfRule type="cellIs" dxfId="11" priority="19" operator="equal">
      <formula>"Moderado"</formula>
    </cfRule>
  </conditionalFormatting>
  <conditionalFormatting sqref="D132:J132">
    <cfRule type="colorScale" priority="14">
      <colorScale>
        <cfvo type="min"/>
        <cfvo type="percentile" val="50"/>
        <cfvo type="max"/>
        <color rgb="FFF8696B"/>
        <color rgb="FFFFEB84"/>
        <color rgb="FF63BE7B"/>
      </colorScale>
    </cfRule>
  </conditionalFormatting>
  <conditionalFormatting sqref="D132:J132">
    <cfRule type="cellIs" dxfId="10" priority="8" operator="equal">
      <formula>"Malo"</formula>
    </cfRule>
    <cfRule type="cellIs" dxfId="9" priority="9" operator="equal">
      <formula>"Deficiente"</formula>
    </cfRule>
    <cfRule type="cellIs" dxfId="8" priority="10" operator="equal">
      <formula>"Moderado"</formula>
    </cfRule>
    <cfRule type="cellIs" dxfId="7" priority="11" operator="equal">
      <formula>"Bueno"</formula>
    </cfRule>
    <cfRule type="cellIs" dxfId="6" priority="12" operator="equal">
      <formula>"Muy bueno"</formula>
    </cfRule>
    <cfRule type="cellIs" dxfId="5" priority="13" operator="equal">
      <formula>"Peor que bueno"</formula>
    </cfRule>
  </conditionalFormatting>
  <conditionalFormatting sqref="C131:J131">
    <cfRule type="colorScale" priority="6">
      <colorScale>
        <cfvo type="min"/>
        <cfvo type="percentile" val="50"/>
        <cfvo type="max"/>
        <color rgb="FFF8696B"/>
        <color rgb="FFFFEB84"/>
        <color rgb="FF63BE7B"/>
      </colorScale>
    </cfRule>
  </conditionalFormatting>
  <conditionalFormatting sqref="C131:J131">
    <cfRule type="cellIs" dxfId="4" priority="1" operator="equal">
      <formula>"Malo"</formula>
    </cfRule>
    <cfRule type="cellIs" dxfId="3" priority="2" operator="equal">
      <formula>"Deficiente"</formula>
    </cfRule>
    <cfRule type="containsText" dxfId="2" priority="3" operator="containsText" text="Bueno">
      <formula>NOT(ISERROR(SEARCH("Bueno",C131)))</formula>
    </cfRule>
    <cfRule type="containsText" dxfId="1" priority="4" operator="containsText" text="Muy bueno">
      <formula>NOT(ISERROR(SEARCH("Muy bueno",C131)))</formula>
    </cfRule>
    <cfRule type="cellIs" dxfId="0" priority="5" operator="equal">
      <formula>"Moderado"</formula>
    </cfRule>
  </conditionalFormatting>
  <pageMargins left="0.93" right="0.71" top="0.98425196850393704" bottom="0.51181102362204722" header="0.35" footer="0.31496062992125984"/>
  <pageSetup paperSize="9" scale="50" orientation="portrait" horizontalDpi="4294967293" verticalDpi="4294967293" r:id="rId1"/>
  <headerFooter alignWithMargins="0">
    <oddHeader>&amp;L&amp;G&amp;C
&amp;"Arial,Negrita"&amp;12
&amp;16Incorporación de medidas de las Directivas Hábitat y Aves al Plan Hidrológico del Duero&amp;R&amp;G</oddHeader>
  </headerFooter>
  <rowBreaks count="2" manualBreakCount="2">
    <brk id="82" max="9" man="1"/>
    <brk id="185" max="9" man="1"/>
  </rowBreaks>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3</vt:i4>
      </vt:variant>
    </vt:vector>
  </HeadingPairs>
  <TitlesOfParts>
    <vt:vector size="6" baseType="lpstr">
      <vt:lpstr>Resultad. general</vt:lpstr>
      <vt:lpstr>Result. espacios</vt:lpstr>
      <vt:lpstr>Result. masas</vt:lpstr>
      <vt:lpstr>'Result. espacios'!Área_de_impresión</vt:lpstr>
      <vt:lpstr>'Result. masas'!Área_de_impresión</vt:lpstr>
      <vt:lpstr>'Resultad. general'!Área_de_impresión</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Irene Atiénzar</dc:creator>
  <cp:lastModifiedBy>domingo</cp:lastModifiedBy>
  <dcterms:created xsi:type="dcterms:W3CDTF">2015-02-10T12:01:11Z</dcterms:created>
  <dcterms:modified xsi:type="dcterms:W3CDTF">2015-03-01T09:43:38Z</dcterms:modified>
</cp:coreProperties>
</file>