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general'!$A$1:$J$196</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16" i="1" l="1"/>
  <c r="E316" i="1" s="1"/>
  <c r="B315" i="1"/>
  <c r="C315" i="1" s="1"/>
  <c r="B314" i="1"/>
  <c r="C314" i="1" s="1"/>
  <c r="B313" i="1"/>
  <c r="E313" i="1" s="1"/>
  <c r="B312" i="1"/>
  <c r="E312" i="1" s="1"/>
  <c r="B311" i="1"/>
  <c r="C311" i="1" s="1"/>
  <c r="C316" i="1" l="1"/>
  <c r="C312" i="1"/>
  <c r="E311" i="1"/>
  <c r="E314" i="1"/>
  <c r="C313" i="1"/>
  <c r="E315" i="1"/>
</calcChain>
</file>

<file path=xl/sharedStrings.xml><?xml version="1.0" encoding="utf-8"?>
<sst xmlns="http://schemas.openxmlformats.org/spreadsheetml/2006/main" count="277" uniqueCount="218">
  <si>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</si>
  <si>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</si>
  <si>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</si>
  <si>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</si>
  <si>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</si>
  <si>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</si>
  <si>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</si>
  <si>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</si>
  <si>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</si>
  <si>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</si>
  <si>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</si>
  <si>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</si>
  <si>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</si>
  <si>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</si>
  <si>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</si>
  <si>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</si>
  <si>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</si>
  <si>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</si>
  <si>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</si>
  <si>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</si>
  <si>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</si>
  <si>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</si>
  <si>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</si>
  <si>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</si>
  <si>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</si>
  <si>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</si>
  <si>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</si>
  <si>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</si>
  <si>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</si>
  <si>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</si>
  <si>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</si>
  <si>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</si>
  <si>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</si>
  <si>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</si>
  <si>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</si>
  <si>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</si>
  <si>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</si>
  <si>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</si>
  <si>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</si>
  <si>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</si>
  <si>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</si>
  <si>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</si>
  <si>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</si>
  <si>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</si>
  <si>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</si>
  <si>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</si>
  <si>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</si>
  <si>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</si>
  <si>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4.- PRESIONES DEFINIDAS POR LOS INDICADORES QUE SE HAN ESTIMADO EN LAS MASAS DE ESTE ESPACIO.</t>
  </si>
  <si>
    <t>Bueno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</si>
  <si>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</si>
  <si>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</si>
  <si>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</si>
  <si>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</si>
  <si>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</si>
  <si>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</si>
  <si>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</si>
  <si>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</si>
  <si>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</si>
  <si>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</si>
  <si>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</si>
  <si>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</si>
  <si>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</si>
  <si>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</si>
  <si>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</si>
  <si>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</si>
  <si>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</si>
  <si>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</si>
  <si>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</si>
  <si>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</si>
  <si>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</si>
  <si>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</si>
  <si>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</si>
  <si>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</si>
  <si>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</si>
  <si>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</si>
  <si>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</si>
  <si>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</si>
  <si>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</si>
  <si>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</si>
  <si>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</si>
  <si>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</si>
  <si>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</si>
  <si>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</si>
  <si>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</si>
  <si>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Estado químico</t>
  </si>
  <si>
    <t>Indicadores</t>
  </si>
  <si>
    <t>Necesidades de información complementaria</t>
  </si>
  <si>
    <t>Valores red natura</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</si>
  <si>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</si>
  <si>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</si>
  <si>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</si>
  <si>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</si>
  <si>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</si>
  <si>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 xml:space="preserve"> Sapillo pintojo</t>
  </si>
  <si>
    <t xml:space="preserve"> Discoglossus galganoi</t>
  </si>
  <si>
    <t>* NR No representativo.  SD sin dato.  NA No aplica</t>
  </si>
  <si>
    <t>Ecotipo sin referencia</t>
  </si>
  <si>
    <t xml:space="preserve"> Rutilus arcasii (Achondrostoma arcasii)  </t>
  </si>
  <si>
    <t>Malo</t>
  </si>
  <si>
    <t xml:space="preserve"> Bermejuela  </t>
  </si>
  <si>
    <t>No hay en esta masa</t>
  </si>
  <si>
    <t xml:space="preserve"> Rutilus lemmingii (Achondrostoma lemmingii)</t>
  </si>
  <si>
    <t xml:space="preserve"> Ixobrychus minutus</t>
  </si>
  <si>
    <t xml:space="preserve"> Platalea leucorodia</t>
  </si>
  <si>
    <t xml:space="preserve"> Egretta garzetta</t>
  </si>
  <si>
    <t xml:space="preserve"> Ciconia nigra</t>
  </si>
  <si>
    <t xml:space="preserve"> Garceta común</t>
  </si>
  <si>
    <t xml:space="preserve"> Espátula</t>
  </si>
  <si>
    <t xml:space="preserve"> Abetorillo</t>
  </si>
  <si>
    <t xml:space="preserve"> Lagos y estanques distróficos naturales.</t>
  </si>
  <si>
    <t>3170*</t>
  </si>
  <si>
    <t>Estanques temporales mediterráneos.</t>
  </si>
  <si>
    <t>Río</t>
  </si>
  <si>
    <t>Cantimpalos</t>
  </si>
  <si>
    <t>Los Arenales</t>
  </si>
  <si>
    <t>Muy bueno</t>
  </si>
  <si>
    <t>Moderado</t>
  </si>
  <si>
    <t>91E0*</t>
  </si>
  <si>
    <t xml:space="preserve"> Boga de río</t>
  </si>
  <si>
    <t xml:space="preserve"> Pardilla</t>
  </si>
  <si>
    <t xml:space="preserve"> Chondrostoma polylepis (Parachondrostoma polylepis)</t>
  </si>
  <si>
    <t>Amonio total = 1.39-Malo</t>
  </si>
  <si>
    <t>92A0</t>
  </si>
  <si>
    <t>SR</t>
  </si>
  <si>
    <t>Se evalúa en mal estado debido a sus contenidos en amonio. Se supera el valor umbral propuesto para este parámetro en 7 de las 23 estaciones de control de la masa. El excedente de nitrógeno procedente de la actividad agropecuaria es, por tanto, la causa principal para la no consecución de los objetivos ambientales. Se ha propuesto esta masa para alcanzar objetivos menos rigurosos, concentración de nitratos 55 mg/l. Se prevé la puesta en
regadío de nuevas superficies de riego que son una fuente de contaminación difusa.</t>
  </si>
  <si>
    <t xml:space="preserve">  ES4160106  </t>
  </si>
  <si>
    <t xml:space="preserve">   Lagunas de Cantalejo</t>
  </si>
  <si>
    <t>INFORME 39</t>
  </si>
  <si>
    <t>Aves muy ocasionales: Porzana parva y Porzana porzana</t>
  </si>
  <si>
    <t>Alcedo atthis</t>
  </si>
  <si>
    <t xml:space="preserve"> Aguilucho lagunero</t>
  </si>
  <si>
    <t xml:space="preserve"> Combatiente</t>
  </si>
  <si>
    <t xml:space="preserve"> Andarrios bastardo</t>
  </si>
  <si>
    <t>Fumarel común</t>
  </si>
  <si>
    <t xml:space="preserve"> Philomachus pugnax</t>
  </si>
  <si>
    <t xml:space="preserve"> Tringa glareola</t>
  </si>
  <si>
    <t xml:space="preserve"> Chlidonias niger</t>
  </si>
  <si>
    <t xml:space="preserve"> Alcedo atthis</t>
  </si>
  <si>
    <r>
      <rPr>
        <sz val="10"/>
        <rFont val="Bookman Old Style"/>
        <family val="1"/>
      </rPr>
      <t>Aves sedentarias:</t>
    </r>
    <r>
      <rPr>
        <i/>
        <sz val="10"/>
        <rFont val="Bookman Old Style"/>
        <family val="1"/>
      </rPr>
      <t xml:space="preserve"> Circus aeruginosus</t>
    </r>
  </si>
  <si>
    <r>
      <t>Aves migradoras invernantes:</t>
    </r>
    <r>
      <rPr>
        <i/>
        <sz val="10"/>
        <rFont val="Bookman Old Style"/>
        <family val="1"/>
      </rPr>
      <t xml:space="preserve"> Philomachus pugnax, Grus
grus, Tringa glareola.
</t>
    </r>
    <r>
      <rPr>
        <sz val="10"/>
        <rFont val="Bookman Old Style"/>
        <family val="1"/>
      </rPr>
      <t xml:space="preserve">
</t>
    </r>
  </si>
  <si>
    <r>
      <rPr>
        <sz val="10"/>
        <rFont val="Bookman Old Style"/>
        <family val="1"/>
      </rPr>
      <t>Aves migradoras estivales:</t>
    </r>
    <r>
      <rPr>
        <i/>
        <sz val="10"/>
        <rFont val="Bookman Old Style"/>
        <family val="1"/>
      </rPr>
      <t xml:space="preserve">  
Chlidonias niger, Platalea leucorodia, Ixobrychus minutus, Egretta garzetta, Ciconia
nigra, Porzana  pusilla</t>
    </r>
  </si>
  <si>
    <t xml:space="preserve"> Parachondrostoma polylepis</t>
  </si>
  <si>
    <t xml:space="preserve"> Achondrostoma arcasii  </t>
  </si>
  <si>
    <t xml:space="preserve">Circus aeruginosus </t>
  </si>
  <si>
    <t>Porzana porzana</t>
  </si>
  <si>
    <t xml:space="preserve">Porzana parva </t>
  </si>
  <si>
    <t>Porzana pusilla</t>
  </si>
  <si>
    <t xml:space="preserve"> Grus grus</t>
  </si>
  <si>
    <t>Martín pescador</t>
  </si>
  <si>
    <t>Grulla</t>
  </si>
  <si>
    <t>Aves</t>
  </si>
  <si>
    <t>A030</t>
  </si>
  <si>
    <t>A229</t>
  </si>
  <si>
    <t>A022</t>
  </si>
  <si>
    <t>A197</t>
  </si>
  <si>
    <t>A081</t>
  </si>
  <si>
    <t>A026</t>
  </si>
  <si>
    <t>A127</t>
  </si>
  <si>
    <t>A151</t>
  </si>
  <si>
    <t>A034</t>
  </si>
  <si>
    <t>A120</t>
  </si>
  <si>
    <t>A121</t>
  </si>
  <si>
    <t>A119</t>
  </si>
  <si>
    <t>A166</t>
  </si>
  <si>
    <t>4.1 Masas de agua tipo río</t>
  </si>
  <si>
    <t>Sulfato (mg/L) = 247.21-Bueno; Sodio = 171.4-Bueno; Amonio total = 0.39-Bueno; Arsénico = 0.02-Bueno</t>
  </si>
  <si>
    <t>Hay registradas en la  masa 382</t>
  </si>
  <si>
    <t>Este hábitat de aguas retenidas se caracteriza por la riqueza de sus aguas en sustancias húmicas, restos recalcitrantes de materia orgánica de origen vegetal, rica en compuestos fenólicos, que confieren una coloración pardo-amarillenta al agua, además de por presentar generalmente un pH ácido. Este hábitat es de distribución bastante restringida en España, limitando generalmente su presencia a algunas localidades con elevada precipitación del norte o de zonas montañosas y a algunas zonas pantanosas costeras con aportes continuos de agua. No se han citado lagunas de este tipo en la cuenca del Duero.</t>
  </si>
  <si>
    <t>Es una especie sedentaria  que usa las masas de agua como punto de alimentación, y puede verse afectada por la alteración de las poblaciones de sus presas, que las constituyen principalmente peces.</t>
  </si>
  <si>
    <t>IPS, IC</t>
  </si>
  <si>
    <t xml:space="preserve"> Achondrostoma lemmingii</t>
  </si>
  <si>
    <t xml:space="preserve">En este Espacio  se dispone de 3 inventarios recientes de fauna piscícola, 2 de ellas del proyecto europeo EFI+, y una del listado de estaciones de la Junta de Castilla y León. </t>
  </si>
  <si>
    <t>Estado de las poblaciones animales de peces.</t>
  </si>
  <si>
    <t>Estado de las poblaciones animales de aves.</t>
  </si>
  <si>
    <t>Se necesita más información sobre la presencia, composición y estado de las poblaciones de aves, determinar la presencia de las aves que se consideran muy ocasionales en el centro de la península y el momento y forma en que usan estas lagunas. También es necesario cumplir con  la obligación de redactar planes de recuperación y conservación para las aves amenazadas como se estableció en el Plan Estratégico de Zonas Húmedas del 2004.</t>
  </si>
  <si>
    <t>Anfibios y reptiles</t>
  </si>
  <si>
    <t>Polluela bastarda</t>
  </si>
  <si>
    <t>Polluela pintoja</t>
  </si>
  <si>
    <t>Polluela chica</t>
  </si>
  <si>
    <t xml:space="preserve"> Cigüeña negra</t>
  </si>
  <si>
    <t>Río Cega desde aguas abajo del núcleo de Pajares de Pedraza hasta límite del LIC "Lagunas de Cantalejo", y arroyo de Santa Ana o de las Mulas</t>
  </si>
  <si>
    <r>
      <t xml:space="preserve"> Lagos eutróficos naturales con vegetación </t>
    </r>
    <r>
      <rPr>
        <i/>
        <sz val="10"/>
        <rFont val="Bookman Old Style"/>
        <family val="1"/>
      </rPr>
      <t>Magnopotamion o Hydrocharition.</t>
    </r>
  </si>
  <si>
    <r>
      <t xml:space="preserve">  Bosques aluviales de </t>
    </r>
    <r>
      <rPr>
        <i/>
        <sz val="10"/>
        <rFont val="Bookman Old Style"/>
        <family val="1"/>
      </rPr>
      <t>Alnus glutinosa y Fraxinus excelsior (Alno-Padion, Alnion incanae, Salicion albae</t>
    </r>
    <r>
      <rPr>
        <sz val="10"/>
        <rFont val="Bookman Old Style"/>
        <family val="1"/>
      </rPr>
      <t>).</t>
    </r>
  </si>
  <si>
    <r>
      <t xml:space="preserve"> Bosques galería de </t>
    </r>
    <r>
      <rPr>
        <i/>
        <sz val="10"/>
        <rFont val="Bookman Old Style"/>
        <family val="1"/>
      </rPr>
      <t>Salix alba y Populus alba.</t>
    </r>
  </si>
  <si>
    <r>
      <t xml:space="preserve"> Prados húmedos mediterráneos de hierbas altas del </t>
    </r>
    <r>
      <rPr>
        <i/>
        <sz val="10"/>
        <rFont val="Bookman Old Style"/>
        <family val="1"/>
      </rPr>
      <t>Molinion-Holoschoenion.</t>
    </r>
  </si>
  <si>
    <t>Conductividad, QBR, IHF,  ecotipo sin referencia.</t>
  </si>
  <si>
    <t>Este hábitat es muy sensible a condiciones ambientales cambiantes, no se considera que los cambios que pueden indicar el indicador  IC, pueda tener consecuencias en este hábitat. Sin embargo, si podría tener consecuencias el valor del IPS, que indica una mala calidad del agua de la masa 382, también debe tomarse en consideración el mal estado químico de las dos masa de agua subterráneas, que  podrían aportar agua a estos sistemas y esto  puede ser consecuencia de una mala calidad del agua que puede afectar a este hábitat.</t>
  </si>
  <si>
    <t>Este hábitat se desarrolla sobre aguas oligotróficas y con mineralización generalmente baja o moderada, por lo que puede verse afectado por la alteración de la calidad del agua que indica  los indicadores IPS y el estado químico de las masas subterráneas.</t>
  </si>
  <si>
    <t>No se considera que las alteraciones morfológicas que indica el IC, puedan suponer alteraciones negativas sobre este hábitat. Por otro lado, el mal estado químico de la masa superficial que indica el IPS y de las subterráneas, pueden producir que el agua que llega a las riberas sea de mala calidad y con un aporte elevado de nutrientes, lo que puede producir perturbaciones en el desarrollo de la masa vegetal.</t>
  </si>
  <si>
    <t xml:space="preserve">La alteración que indican los indicadores  IC, IPS, producirán en este hábitat los mismos efectos descritos en el anterior.  </t>
  </si>
  <si>
    <t xml:space="preserve">No se considera que las alteraciones morfológicas que indica el IC, puedan suponer alteraciones negativas sobre este hábitat. También este hábitat podría verse afectado por la mala calidad química del agua, puesto que son bastante frágiles y se ven fuertemente afectadas por cualquier perturbación en el régimen hidrológico o en la calidad de las aguas. </t>
  </si>
  <si>
    <t xml:space="preserve">El índice de compartimentación IC es alto en la masa tipo río, las alteraciones morfológicas  que indica este índice, pueden influir negativamente sobre el desarrollo de las larvas, la presencia de zonas de agua óptimas para la especie, presencia de refugios y vegetación de orillas. Especialmente importante es el mal estado de las masas subterráneas que en los dos casos  se deben a un alto contenido de compuesto del  nitrógeno, incluido amonio, puesto que esta especie presenta una alta toxicidad al exceso de fertilizantes por el nitrato de amonio en larvas. </t>
  </si>
  <si>
    <t>El índice de compartimentación IC es  alto en la masa 382 y esta alteración puede indicar problemas en el funcionamiento del río que podrían influir sobre el desarrollo de la larva y de los juveniles, los movimientos de la especie, el tipo de tramo ocupado por cada clase de edad, los mesohábitats ocupados, y sobre la composición y estabilidad de las orillas. La alteración de la calidad del agua que indica el IPS, podría afectar a estos peces que prefieren aguas limpias y oxigenadas; esta degradación también influye en el estado y desarrollo de sus larvas. También, es preocupante el nivel de compuestos del nitrógeno de las masas de aguas subterráneas, y su posible consecuencia en concentraciones altas de amonio en el río, al que los peces son muy sensibles.</t>
  </si>
  <si>
    <t xml:space="preserve">El indicador IC puede producir en este pez los mismos efectos que en el anterior aunque en un grado  menor, puesto que este pez  realiza menos migraciones prereproductivas.  También en este pez, el mal estado químico podría afectar a la especie por alterar la calidad del agua, y afectar tanto al estado adulto como al desarrollo de sus larvas. </t>
  </si>
  <si>
    <t xml:space="preserve">El indicador IC puede producir en este pez los mismos efectos que en los anteriores aunque en un grado  menor, puesto que este pez  realiza menos migraciones prereproductivas, que la boga.  También en este pez, el mal estado químico podría afectar a la especie por alterar la calidad del agua, y afectar tanto al estado adulto como al desarrollo de sus larvas. </t>
  </si>
  <si>
    <t xml:space="preserve">Es una especie sedentaria  que usa las masas de agua como punto de alimentación y la vegetación palustre circundante como refugio y punto de cría. Como amenaza se cuenta la pérdida de la calidad de la cubierta vegetal en sus hábitats de cría pudiendo limitar su reproducción, por lo que puede verse afectado por la mala calidad de la ribera. La contaminación de los medios acuáticos puede afectarle directamente o a las especies de las que se alimenta.  </t>
  </si>
  <si>
    <t>Son un grupo de especies que tienen en común que normalmente anidan en España, construyen sus nidos cerca del agua e incluso dentro del agua. También utilizan las masas de agua como punto de alimentación, basada principalmente en invertebrados, especialmente insectos, crustáceos y lombrices, con diferencias entre ellas en los puntos donde se alimentan: orillas, zonas someras, profundas, etc...Pueden verse afectados por una mala calidad del agua, que puede llegar como aportes subterráneos a las lagunas que ocupan.</t>
  </si>
  <si>
    <t>Son aves que se alimentan de invertebrados acuáticos y usan la vegetación palustre para anidar. La primera es un ave invernante y de paso, que no se ha citado nunca en esta zona geográfica, por lo que probablemente su presencia es muy ocasional. En cuanto a la segunda no hay citas de que crie en España y parece que su presencia es de paso hacia sus áreas de invernada.</t>
  </si>
  <si>
    <t>Utilizan las zonas húmedas principalmente para alimentarse, las grullas sin embargo sólo utilizan las zonas húmedas como dormidero, el resto  como refugio para el invierno. El andarrios posiblemente utiliza estas lagunas únicamente de paso.</t>
  </si>
  <si>
    <t>Hay 7 azudes localizados en esta masa todos infranqueables, hay canalizaciones, protección de cauces y repoblaciones forestales  según el inventario de presiones del Plan del 2009. También según el inventario está afectada por cultivos de secano entre un 40-60 % de su superficie, además está afectada por extracciones y, suelos contaminados. Se ha solicitado prórroga para alcanzar los objetivos ambientales en el 2027.</t>
  </si>
  <si>
    <t>Esta masa se encuentra en mal estado cualitativo debido a que los contenidos en nitratos de sus aguas suponen la afección a un área significativa de la masa. De las 31 estaciones de la masa 8 tienen una concentración media por encima de 50 mg/L. Su índice de explotación (0,87) es superior a 0,8. Los registros piezométricos muestran tendencias descendentes mayoritariamente. Esta tasa media de descenso es alrededor de 0,8 m/año. Los descensos acumulados desde 1970 llegan a los 40 m. Se ha solicitado prórroga para alcanzar los objetivos ambientales en el 2027.</t>
  </si>
  <si>
    <t>En el Mapa de Series de vegetación de Rivas Martínez, se indica que en esta masa la formación es de Geomegaseries riparias mediterráneas y regadíos(R).</t>
  </si>
  <si>
    <t>En el Mapa Forestal de España se indica que el 50 % de la longitud de esta masa corresponde con bosques de ribera, en un 70 % hay repoblaciones de chopo. Además 3,1 km son fresnedas.</t>
  </si>
  <si>
    <t xml:space="preserve">En este espacio no  hay inventariadas ninguna  tesela del trabajo de la vegetación de ribera del CEDEX. Sin embargo a pocos kilómetros aguas abajo se encuentra la tesela CEGA-2 que se describe como Mosaico de altas saucedas mixtas y alisedas mesótrofas. Destacan por su conservación la zona central y la final del tramo. De manera discontinua aparecen zonas dominadas por chopos, con estratos subarbóreos de sauceda o fresneda. No existe una segunda banda bien desarrollada, sólo ocasionalmente fresnedas abiertas. Se le asignó una categoría B que corresponde con: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t>
  </si>
  <si>
    <t>No hay aplicación IAHRIS.</t>
  </si>
  <si>
    <r>
      <t xml:space="preserve">Este indicador aporta información sobre una mala calidad del agua principalmente producido por contaminación orgánica. Se necesita conocer el origen de esta degradación y su influencia sobre el resto de componentes químicos del agua. Esto podría utilizarse para evaluar sus efectos sobre los siguientes valores. Hábitats: 92A0 y 6420; Especies: </t>
    </r>
    <r>
      <rPr>
        <i/>
        <sz val="10"/>
        <rFont val="Bookman Old Style"/>
        <family val="1"/>
      </rPr>
      <t>Discoglossus galganoi</t>
    </r>
    <r>
      <rPr>
        <sz val="10"/>
        <rFont val="Bookman Old Style"/>
        <family val="1"/>
      </rPr>
      <t>.</t>
    </r>
  </si>
  <si>
    <r>
      <t xml:space="preserve">La información sobre este índice es muy detallada, se necesita incorporar un mayor  conocimiento sobre la alteración de los mesohábitats que se producen aguas arriba del obstáculo y, sobre la longitud de río a la que alcanza esta modificación. Esto podría utilizarse para evaluar sus efectos sobre los siguientes valores. 
Especies: </t>
    </r>
    <r>
      <rPr>
        <i/>
        <sz val="10"/>
        <rFont val="Bookman Old Style"/>
        <family val="1"/>
      </rPr>
      <t xml:space="preserve">Discoglossus galganoi, Parachondrostoma polylepis, Achondrostoma lemmingii y Achondrostoma arcasii. 
</t>
    </r>
  </si>
  <si>
    <r>
      <t xml:space="preserve">Las masas subterránea  se encuentra en mal estado químico debido a las presiones en forma de carga de nitrógeno de origen agropecuario y posiblemente también doméstico. Sería interesante conocer si eso supone una elevada concentración de este u otros nutrientes de origen agrario, en el agua de las lagunas que forman este Espacio.  Hábitats: 3150, 3160, 3170*, 91E0*, 92A0 y 6420; Especies: </t>
    </r>
    <r>
      <rPr>
        <i/>
        <sz val="10"/>
        <rFont val="Bookman Old Style"/>
        <family val="1"/>
      </rPr>
      <t xml:space="preserve">Discoglossus galganoi, Parachondrostoma polylepis, Achondrostoma lemmingii y Achondrostoma arcasii. </t>
    </r>
  </si>
  <si>
    <r>
      <t xml:space="preserve">Hábitats: 3150, 3160, 3170*, 91E0*, 92A0 y 6420; Especies: </t>
    </r>
    <r>
      <rPr>
        <i/>
        <sz val="10"/>
        <rFont val="Bookman Old Style"/>
        <family val="1"/>
      </rPr>
      <t xml:space="preserve">Discoglossus galganoi, Parachondrostoma polylepis, Achondrostoma lemmingii y Achondrostoma arcasii. </t>
    </r>
  </si>
  <si>
    <r>
      <t>Hábitats: 3150, 3160, 3170*, 91E0*, 92A0 y 6420; Especies:</t>
    </r>
    <r>
      <rPr>
        <i/>
        <sz val="10"/>
        <rFont val="Bookman Old Style"/>
        <family val="1"/>
      </rPr>
      <t xml:space="preserve"> Discoglossus galganoi, Parachondrostoma polylepis, Achondrostoma lemmingii y Achondrostoma arcasii. </t>
    </r>
  </si>
  <si>
    <t>Hábitats 3170*, 3160  y 3150</t>
  </si>
  <si>
    <t>Hábitats tipo ribera: 91E0* y 92A0</t>
  </si>
  <si>
    <t xml:space="preserve">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mientras que a los dos  primeros hábitats le caracterizan aguas con baja concentración en nutrientes, el tercero es característico de aguas meso o eutróficas. En las fichas sobre los hábitats comunitarios para este hábitat editadas por la Dirección General de Medio Natural y Política Forestal, sólo se incluye como perteneciente a este hábitat la Laguna Lucia y la  Laguna de Juan. En esta misma publicación, no se incluye ninguna laguna de este Espacio como perteneciente a los hábitats 3160 y 3170*. </t>
  </si>
  <si>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de calidad de agua, es necesario conocer si el excesivo aporte de nutrientes, procedentes tanto de la masa superficial como de la subterránea, pueden ocasionar crecimientos vegetativos anormales en este hábitat.  </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</si>
  <si>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 masa subterránea, por si las variaciones de recurso de esta pudieran afectar a los aportes que llegan a este hábitat. Por otro lado, es necesario conocer si la abundancia de nutrientes de origen agrario, puede afectar al crecimiento de las formaciones vegetales que lo caracterizan, dada la alta sensibilidad a las variaciones en la calidad del agua que tiene este hábitat.</t>
  </si>
  <si>
    <t>No se tiene suficiente información sobre la forma en la que afecta la compartimentación del río a las especies de ciprinidos.  Es necesario un mayor conocimiento sobre la dinámica de la comunidad piscícola. Las tres especies de ciprinidos pueden verse alteradas por la presencia de obstáculos, es preciso conocer la ocupación de mesohábitats por las distintas clases de edad y la posibilidad de su comunicación.</t>
  </si>
  <si>
    <t>Se necesita más información sobre la presencia, composición y estado de las poblaciones de  anfibios.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</si>
</sst>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
      <sz val="10"/>
      <color theme="1"/>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thick">
        <color indexed="49"/>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39" applyNumberFormat="0" applyFill="0" applyAlignment="0" applyProtection="0"/>
    <xf numFmtId="0" fontId="1" fillId="0" borderId="0"/>
    <xf numFmtId="0" fontId="1" fillId="0" borderId="1"/>
    <xf numFmtId="0" fontId="1" fillId="0" borderId="1"/>
    <xf numFmtId="0" fontId="1" fillId="0" borderId="0"/>
  </cellStyleXfs>
  <cellXfs count="305">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2" fillId="23" borderId="0" xfId="0" applyFont="1" applyFill="1" applyBorder="1" applyAlignment="1">
      <alignment horizontal="left" vertical="top" wrapText="1"/>
    </xf>
    <xf numFmtId="2" fontId="2" fillId="23" borderId="1" xfId="48"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2" fillId="23" borderId="0" xfId="48" applyFont="1" applyFill="1" applyBorder="1" applyAlignment="1">
      <alignment horizontal="center" vertical="top"/>
    </xf>
    <xf numFmtId="0" fontId="7" fillId="26" borderId="0" xfId="48" applyFont="1" applyFill="1" applyBorder="1" applyAlignment="1">
      <alignment horizontal="center" vertical="center"/>
    </xf>
    <xf numFmtId="2" fontId="2" fillId="26" borderId="0" xfId="48"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7" fillId="26" borderId="0" xfId="48" applyFont="1" applyFill="1" applyBorder="1" applyAlignment="1">
      <alignment horizontal="center"/>
    </xf>
    <xf numFmtId="0" fontId="11" fillId="26" borderId="0" xfId="48" applyFont="1" applyFill="1" applyBorder="1" applyAlignment="1">
      <alignment horizontal="center" vertical="top" shrinkToFit="1"/>
    </xf>
    <xf numFmtId="165" fontId="11" fillId="26" borderId="0" xfId="48" applyNumberFormat="1" applyFont="1" applyFill="1" applyBorder="1" applyAlignment="1">
      <alignment horizontal="center" vertical="top" shrinkToFit="1"/>
    </xf>
    <xf numFmtId="2" fontId="11" fillId="26" borderId="0" xfId="48" applyNumberFormat="1" applyFont="1" applyFill="1" applyBorder="1" applyAlignment="1">
      <alignment horizontal="center" vertical="top" shrinkToFit="1"/>
    </xf>
    <xf numFmtId="0" fontId="7" fillId="0" borderId="26"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26" xfId="48" applyFont="1" applyFill="1" applyBorder="1" applyAlignment="1">
      <alignment horizontal="center" vertical="top"/>
    </xf>
    <xf numFmtId="0" fontId="2" fillId="23" borderId="34" xfId="48" applyFont="1" applyFill="1" applyBorder="1" applyAlignment="1">
      <alignment horizontal="center" vertical="top"/>
    </xf>
    <xf numFmtId="0" fontId="2" fillId="23" borderId="29" xfId="48" applyFont="1" applyFill="1" applyBorder="1" applyAlignment="1">
      <alignment vertical="top"/>
    </xf>
    <xf numFmtId="0" fontId="2" fillId="23" borderId="30" xfId="48" applyFont="1" applyFill="1" applyBorder="1" applyAlignment="1">
      <alignment horizontal="center" vertical="top"/>
    </xf>
    <xf numFmtId="0" fontId="7" fillId="27" borderId="33" xfId="0" applyFont="1" applyFill="1" applyBorder="1" applyAlignment="1">
      <alignment horizontal="center" vertical="center" wrapText="1"/>
    </xf>
    <xf numFmtId="0" fontId="36" fillId="23" borderId="28" xfId="0" applyFont="1" applyFill="1" applyBorder="1" applyAlignment="1">
      <alignment horizontal="left" vertical="top" wrapText="1"/>
    </xf>
    <xf numFmtId="0" fontId="7" fillId="0" borderId="32" xfId="0" applyFont="1" applyBorder="1" applyAlignment="1">
      <alignment horizontal="center" vertical="center"/>
    </xf>
    <xf numFmtId="0" fontId="2" fillId="23" borderId="26" xfId="48" applyFont="1" applyFill="1" applyBorder="1" applyAlignment="1">
      <alignment horizontal="center" vertical="center"/>
    </xf>
    <xf numFmtId="0" fontId="2" fillId="23" borderId="1" xfId="48" applyFont="1" applyFill="1" applyBorder="1" applyAlignment="1">
      <alignment horizontal="center" vertical="center"/>
    </xf>
    <xf numFmtId="0" fontId="2" fillId="23" borderId="34" xfId="48" applyFont="1" applyFill="1" applyBorder="1" applyAlignment="1">
      <alignment horizontal="center" vertical="center"/>
    </xf>
    <xf numFmtId="0" fontId="2" fillId="23" borderId="28" xfId="48" applyFont="1" applyFill="1" applyBorder="1" applyAlignment="1">
      <alignment horizontal="center" vertical="center"/>
    </xf>
    <xf numFmtId="0" fontId="2" fillId="23" borderId="28" xfId="0" applyFont="1" applyFill="1" applyBorder="1" applyAlignment="1">
      <alignment vertical="top" wrapText="1"/>
    </xf>
    <xf numFmtId="0" fontId="2" fillId="23" borderId="28" xfId="0" applyFont="1" applyFill="1" applyBorder="1" applyAlignment="1">
      <alignment horizontal="left" vertical="top"/>
    </xf>
    <xf numFmtId="0" fontId="2" fillId="0" borderId="34" xfId="0" applyFont="1" applyBorder="1" applyAlignment="1">
      <alignment horizontal="center" vertical="center"/>
    </xf>
    <xf numFmtId="2" fontId="2" fillId="23" borderId="1" xfId="48" applyNumberFormat="1" applyFont="1" applyFill="1" applyBorder="1" applyAlignment="1">
      <alignment horizontal="center" vertical="center" wrapText="1" shrinkToFit="1"/>
    </xf>
    <xf numFmtId="0" fontId="2" fillId="23" borderId="30" xfId="48" applyFont="1" applyFill="1" applyBorder="1" applyAlignment="1">
      <alignment horizontal="center" vertical="center"/>
    </xf>
    <xf numFmtId="0" fontId="2" fillId="23" borderId="41" xfId="48" applyFont="1" applyFill="1" applyBorder="1" applyAlignment="1">
      <alignment vertical="top"/>
    </xf>
    <xf numFmtId="0" fontId="2" fillId="23" borderId="21" xfId="48" applyFont="1" applyFill="1" applyBorder="1" applyAlignment="1">
      <alignment horizontal="center" vertical="center"/>
    </xf>
    <xf numFmtId="0" fontId="2" fillId="23" borderId="0" xfId="0" applyFont="1" applyFill="1" applyBorder="1" applyAlignment="1">
      <alignment horizontal="center"/>
    </xf>
    <xf numFmtId="0" fontId="2" fillId="23" borderId="38" xfId="48" applyFont="1" applyFill="1" applyBorder="1" applyAlignment="1">
      <alignment horizontal="center" vertical="top" wrapText="1"/>
    </xf>
    <xf numFmtId="0" fontId="9" fillId="23" borderId="0" xfId="48" applyFont="1" applyFill="1" applyBorder="1" applyAlignment="1">
      <alignment horizontal="center" vertical="top" wrapText="1" shrinkToFit="1"/>
    </xf>
    <xf numFmtId="0" fontId="2" fillId="0" borderId="1" xfId="50" applyFont="1" applyBorder="1" applyAlignment="1">
      <alignment horizontal="center" vertical="center"/>
    </xf>
    <xf numFmtId="0" fontId="2" fillId="0" borderId="28" xfId="50" applyFont="1" applyBorder="1" applyAlignment="1">
      <alignment horizontal="center" vertical="center"/>
    </xf>
    <xf numFmtId="0" fontId="2" fillId="0" borderId="21" xfId="50" applyFont="1" applyBorder="1" applyAlignment="1">
      <alignment horizontal="center" vertical="center"/>
    </xf>
    <xf numFmtId="0" fontId="2" fillId="23" borderId="42" xfId="48" applyFont="1" applyFill="1" applyBorder="1" applyAlignment="1">
      <alignment horizontal="center" vertical="top"/>
    </xf>
    <xf numFmtId="0" fontId="2" fillId="23" borderId="43" xfId="0" applyFont="1" applyFill="1" applyBorder="1" applyAlignment="1">
      <alignment vertical="top" wrapText="1"/>
    </xf>
    <xf numFmtId="0" fontId="36" fillId="23" borderId="40" xfId="0" applyFont="1" applyFill="1" applyBorder="1" applyAlignment="1">
      <alignment horizontal="left" vertical="top" wrapTex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2" fillId="23" borderId="21" xfId="48" applyFont="1" applyFill="1" applyBorder="1" applyAlignment="1">
      <alignment vertical="top"/>
    </xf>
    <xf numFmtId="0" fontId="2" fillId="23" borderId="1" xfId="48" applyFont="1" applyFill="1" applyBorder="1" applyAlignment="1">
      <alignment vertical="top"/>
    </xf>
    <xf numFmtId="0" fontId="2" fillId="23" borderId="28" xfId="48" applyFont="1" applyFill="1" applyBorder="1" applyAlignment="1">
      <alignment vertical="top"/>
    </xf>
    <xf numFmtId="0" fontId="7" fillId="27" borderId="33" xfId="48" applyFont="1" applyFill="1" applyBorder="1" applyAlignment="1">
      <alignment horizontal="center" vertical="center"/>
    </xf>
    <xf numFmtId="0" fontId="11" fillId="23" borderId="38" xfId="48" applyFont="1" applyFill="1" applyBorder="1" applyAlignment="1">
      <alignment horizontal="center" vertical="center" shrinkToFit="1"/>
    </xf>
    <xf numFmtId="0" fontId="11" fillId="23" borderId="27" xfId="48" applyFont="1" applyFill="1" applyBorder="1" applyAlignment="1">
      <alignment horizontal="center" vertical="center" shrinkToFit="1"/>
    </xf>
    <xf numFmtId="165" fontId="11" fillId="23" borderId="27" xfId="48" applyNumberFormat="1" applyFont="1" applyFill="1" applyBorder="1" applyAlignment="1">
      <alignment horizontal="center" vertical="center" shrinkToFit="1"/>
    </xf>
    <xf numFmtId="2" fontId="11" fillId="23" borderId="27" xfId="48" applyNumberFormat="1" applyFont="1" applyFill="1" applyBorder="1" applyAlignment="1">
      <alignment horizontal="center" vertical="center" shrinkToFit="1"/>
    </xf>
    <xf numFmtId="2" fontId="11" fillId="23" borderId="29" xfId="48" applyNumberFormat="1" applyFont="1" applyFill="1" applyBorder="1" applyAlignment="1">
      <alignment horizontal="center" vertical="center" shrinkToFit="1"/>
    </xf>
    <xf numFmtId="2" fontId="2" fillId="23" borderId="21" xfId="48" applyNumberFormat="1" applyFont="1" applyFill="1" applyBorder="1" applyAlignment="1">
      <alignment horizontal="center" vertical="center" shrinkToFit="1"/>
    </xf>
    <xf numFmtId="0" fontId="7" fillId="27" borderId="32" xfId="48" applyFont="1" applyFill="1" applyBorder="1" applyAlignment="1">
      <alignment horizontal="center" vertical="center"/>
    </xf>
    <xf numFmtId="2" fontId="2" fillId="23" borderId="38" xfId="48" applyNumberFormat="1" applyFont="1" applyFill="1" applyBorder="1" applyAlignment="1">
      <alignment horizontal="center" vertical="center" shrinkToFit="1"/>
    </xf>
    <xf numFmtId="2" fontId="2" fillId="23" borderId="27" xfId="48" applyNumberFormat="1" applyFont="1" applyFill="1" applyBorder="1" applyAlignment="1">
      <alignment horizontal="center" vertical="center" shrinkToFit="1"/>
    </xf>
    <xf numFmtId="2" fontId="2" fillId="23" borderId="27" xfId="48" applyNumberFormat="1" applyFont="1" applyFill="1" applyBorder="1" applyAlignment="1">
      <alignment horizontal="center" vertical="center" wrapText="1" shrinkToFit="1"/>
    </xf>
    <xf numFmtId="2" fontId="2" fillId="23" borderId="28" xfId="48" applyNumberFormat="1" applyFont="1" applyFill="1" applyBorder="1" applyAlignment="1">
      <alignment horizontal="center" vertical="center" shrinkToFit="1"/>
    </xf>
    <xf numFmtId="2" fontId="2" fillId="23" borderId="29" xfId="48" applyNumberFormat="1" applyFont="1" applyFill="1" applyBorder="1" applyAlignment="1">
      <alignment horizontal="center" vertical="center" shrinkToFi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36" fillId="23" borderId="47" xfId="0" applyFont="1" applyFill="1" applyBorder="1" applyAlignment="1">
      <alignment horizontal="left" vertical="top"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8" xfId="0" applyFont="1" applyBorder="1" applyAlignment="1">
      <alignment horizontal="left" vertical="center" wrapText="1"/>
    </xf>
    <xf numFmtId="0" fontId="2" fillId="23" borderId="26" xfId="48" applyFont="1" applyFill="1" applyBorder="1" applyAlignment="1">
      <alignment horizontal="left" vertical="center" wrapText="1"/>
    </xf>
    <xf numFmtId="0" fontId="2" fillId="0" borderId="26" xfId="0" applyFont="1" applyBorder="1" applyAlignment="1">
      <alignment horizontal="left" vertical="center"/>
    </xf>
    <xf numFmtId="0" fontId="2" fillId="0" borderId="26" xfId="0" applyFont="1" applyBorder="1" applyAlignment="1">
      <alignment horizontal="left" vertical="top" wrapText="1"/>
    </xf>
    <xf numFmtId="0" fontId="2" fillId="23" borderId="34" xfId="0" applyFont="1" applyFill="1" applyBorder="1" applyAlignment="1">
      <alignment horizontal="left" wrapText="1"/>
    </xf>
    <xf numFmtId="0" fontId="36" fillId="26" borderId="50" xfId="0" applyFont="1" applyFill="1" applyBorder="1" applyAlignment="1">
      <alignment horizontal="left" vertical="top" wrapText="1"/>
    </xf>
    <xf numFmtId="0" fontId="36" fillId="26" borderId="27" xfId="0" applyFont="1" applyFill="1" applyBorder="1" applyAlignment="1">
      <alignment horizontal="left" vertical="top" wrapText="1"/>
    </xf>
    <xf numFmtId="0" fontId="9" fillId="23" borderId="1" xfId="48" applyFont="1" applyFill="1" applyBorder="1" applyAlignment="1">
      <alignment horizontal="center" vertical="center" wrapText="1" shrinkToFit="1"/>
    </xf>
    <xf numFmtId="0" fontId="9" fillId="23" borderId="28" xfId="48" applyFont="1" applyFill="1" applyBorder="1" applyAlignment="1">
      <alignment horizontal="center" vertical="center" wrapText="1" shrinkToFit="1"/>
    </xf>
    <xf numFmtId="0" fontId="9" fillId="23" borderId="1" xfId="48" applyFont="1" applyFill="1" applyBorder="1" applyAlignment="1">
      <alignment horizontal="center" vertical="top" wrapText="1" shrinkToFit="1"/>
    </xf>
    <xf numFmtId="0" fontId="9" fillId="23" borderId="26" xfId="48" applyFont="1" applyFill="1" applyBorder="1" applyAlignment="1">
      <alignment horizontal="left" vertical="top" wrapText="1" shrinkToFit="1"/>
    </xf>
    <xf numFmtId="0" fontId="9" fillId="23" borderId="1" xfId="48" applyFont="1" applyFill="1" applyBorder="1" applyAlignment="1">
      <alignment horizontal="left" vertical="top" wrapText="1" shrinkToFit="1"/>
    </xf>
    <xf numFmtId="0" fontId="2" fillId="23" borderId="23" xfId="48" applyFont="1" applyFill="1" applyBorder="1" applyAlignment="1">
      <alignment horizontal="left" vertical="top" wrapText="1" shrinkToFit="1"/>
    </xf>
    <xf numFmtId="0" fontId="9" fillId="23" borderId="24" xfId="48" applyFont="1" applyFill="1" applyBorder="1" applyAlignment="1">
      <alignment horizontal="left" vertical="top" wrapText="1" shrinkToFit="1"/>
    </xf>
    <xf numFmtId="0" fontId="9" fillId="23" borderId="41" xfId="48" applyFont="1" applyFill="1" applyBorder="1" applyAlignment="1">
      <alignment horizontal="left" vertical="top" wrapText="1" shrinkToFit="1"/>
    </xf>
    <xf numFmtId="0" fontId="2" fillId="0" borderId="1" xfId="50" applyFont="1" applyBorder="1" applyAlignment="1">
      <alignment horizontal="center" vertical="center" wrapText="1"/>
    </xf>
    <xf numFmtId="0" fontId="2" fillId="0" borderId="27" xfId="50" applyFont="1" applyBorder="1" applyAlignment="1">
      <alignment horizontal="center" vertical="center" wrapText="1"/>
    </xf>
    <xf numFmtId="0" fontId="40" fillId="0" borderId="1" xfId="50" applyFont="1" applyBorder="1" applyAlignment="1">
      <alignment horizontal="center" vertical="center" wrapText="1"/>
    </xf>
    <xf numFmtId="0" fontId="40" fillId="0" borderId="27" xfId="50" applyFont="1" applyBorder="1" applyAlignment="1">
      <alignment horizontal="center" vertical="center" wrapText="1"/>
    </xf>
    <xf numFmtId="0" fontId="2" fillId="23" borderId="1" xfId="48" applyFont="1" applyFill="1" applyBorder="1" applyAlignment="1">
      <alignment horizontal="center" vertical="center" wrapText="1" shrinkToFit="1"/>
    </xf>
    <xf numFmtId="0" fontId="2" fillId="23" borderId="27" xfId="48" applyFont="1" applyFill="1" applyBorder="1" applyAlignment="1">
      <alignment horizontal="center" vertical="center" wrapText="1" shrinkToFit="1"/>
    </xf>
    <xf numFmtId="0" fontId="2" fillId="23" borderId="28" xfId="48" applyFont="1" applyFill="1" applyBorder="1" applyAlignment="1">
      <alignment horizontal="center" vertical="center" wrapText="1" shrinkToFit="1"/>
    </xf>
    <xf numFmtId="0" fontId="2" fillId="23" borderId="29" xfId="48" applyFont="1" applyFill="1" applyBorder="1" applyAlignment="1">
      <alignment horizontal="center" vertical="center" wrapText="1" shrinkToFit="1"/>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32" fillId="0" borderId="0" xfId="0" applyFont="1" applyBorder="1" applyAlignment="1">
      <alignment horizontal="left" vertical="center"/>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6" borderId="28" xfId="0" applyFont="1" applyFill="1" applyBorder="1" applyAlignment="1">
      <alignment horizontal="left" vertical="top" wrapText="1"/>
    </xf>
    <xf numFmtId="0" fontId="2" fillId="26" borderId="29" xfId="0" applyFont="1" applyFill="1" applyBorder="1" applyAlignment="1">
      <alignment horizontal="left" vertical="top"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23" borderId="34" xfId="49" applyFont="1" applyFill="1" applyBorder="1" applyAlignment="1">
      <alignment horizontal="left" vertical="top" wrapText="1"/>
    </xf>
    <xf numFmtId="0" fontId="9" fillId="23" borderId="28" xfId="49" applyFont="1" applyFill="1" applyBorder="1" applyAlignment="1">
      <alignment horizontal="left" vertical="top" wrapText="1"/>
    </xf>
    <xf numFmtId="0" fontId="9" fillId="23" borderId="26" xfId="49" applyFont="1" applyFill="1" applyBorder="1" applyAlignment="1">
      <alignment horizontal="left" vertical="top" wrapText="1"/>
    </xf>
    <xf numFmtId="0" fontId="9" fillId="23" borderId="1" xfId="49" applyFont="1" applyFill="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7" fillId="0" borderId="31" xfId="0" applyFont="1" applyBorder="1" applyAlignment="1">
      <alignment horizontal="center" vertical="center" wrapText="1"/>
    </xf>
    <xf numFmtId="0" fontId="32" fillId="0" borderId="0" xfId="0" applyFont="1" applyBorder="1" applyAlignment="1">
      <alignment horizontal="left" vertical="center" wrapText="1"/>
    </xf>
    <xf numFmtId="0" fontId="9" fillId="0" borderId="30" xfId="0" applyFont="1" applyBorder="1" applyAlignment="1">
      <alignment horizontal="left" vertical="top" wrapText="1"/>
    </xf>
    <xf numFmtId="0" fontId="9" fillId="0" borderId="21"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41" xfId="0" applyFont="1" applyBorder="1" applyAlignment="1">
      <alignment horizontal="left" vertical="center" wrapTex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2" fillId="23" borderId="0" xfId="0" applyFont="1" applyFill="1" applyBorder="1" applyAlignment="1">
      <alignment horizontal="left" vertical="center"/>
    </xf>
    <xf numFmtId="0" fontId="33" fillId="23" borderId="0" xfId="0" applyFont="1" applyFill="1" applyBorder="1" applyAlignment="1">
      <alignment horizontal="left" vertical="top"/>
    </xf>
    <xf numFmtId="0" fontId="9" fillId="23" borderId="1" xfId="0" applyFont="1" applyFill="1" applyBorder="1" applyAlignment="1">
      <alignment horizontal="center" vertical="center" wrapText="1" shrinkToFit="1"/>
    </xf>
    <xf numFmtId="0" fontId="2" fillId="23" borderId="21" xfId="48" applyFont="1" applyFill="1" applyBorder="1" applyAlignment="1">
      <alignment horizontal="left" vertical="top"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2" fillId="23" borderId="28" xfId="48" applyFont="1" applyFill="1" applyBorder="1" applyAlignment="1">
      <alignment horizontal="left" vertical="top"/>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 xfId="0" applyFont="1" applyFill="1" applyBorder="1" applyAlignment="1">
      <alignment horizontal="center" vertical="center" wrapText="1" shrinkToFit="1"/>
    </xf>
    <xf numFmtId="0" fontId="2" fillId="23" borderId="27" xfId="0" applyFont="1" applyFill="1" applyBorder="1" applyAlignment="1">
      <alignment horizontal="center" vertical="center" wrapText="1" shrinkToFit="1"/>
    </xf>
    <xf numFmtId="0" fontId="35" fillId="0" borderId="33" xfId="0" applyFont="1" applyBorder="1" applyAlignment="1">
      <alignment horizontal="center" vertical="center"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1" xfId="0" applyFont="1" applyBorder="1" applyAlignment="1">
      <alignment horizontal="left"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2" fillId="26" borderId="0" xfId="0" applyFont="1" applyFill="1" applyBorder="1" applyAlignment="1">
      <alignment horizontal="left" vertical="top" wrapText="1"/>
    </xf>
    <xf numFmtId="0" fontId="2" fillId="0" borderId="47" xfId="0" applyFont="1" applyBorder="1" applyAlignment="1">
      <alignment horizontal="left" vertical="top" wrapText="1"/>
    </xf>
    <xf numFmtId="0" fontId="2" fillId="23" borderId="44" xfId="48" applyFont="1" applyFill="1" applyBorder="1" applyAlignment="1">
      <alignment horizontal="left" vertical="top" wrapText="1" shrinkToFit="1"/>
    </xf>
    <xf numFmtId="0" fontId="2" fillId="23" borderId="45" xfId="48" applyFont="1" applyFill="1" applyBorder="1" applyAlignment="1">
      <alignment horizontal="left" vertical="top" wrapText="1" shrinkToFit="1"/>
    </xf>
    <xf numFmtId="0" fontId="2" fillId="23" borderId="46" xfId="48" applyFont="1" applyFill="1" applyBorder="1" applyAlignment="1">
      <alignment horizontal="left" vertical="top" wrapText="1" shrinkToFit="1"/>
    </xf>
    <xf numFmtId="0" fontId="2" fillId="26" borderId="40" xfId="0" applyFont="1" applyFill="1" applyBorder="1" applyAlignment="1">
      <alignment horizontal="left" vertical="top" wrapText="1"/>
    </xf>
    <xf numFmtId="0" fontId="2" fillId="26" borderId="49" xfId="0" applyFont="1" applyFill="1" applyBorder="1" applyAlignment="1">
      <alignment horizontal="left" vertical="top" wrapText="1"/>
    </xf>
    <xf numFmtId="0" fontId="2" fillId="23" borderId="28" xfId="0" applyFont="1" applyFill="1" applyBorder="1" applyAlignment="1">
      <alignment horizontal="left" wrapText="1"/>
    </xf>
    <xf numFmtId="0" fontId="2" fillId="23" borderId="29" xfId="0" applyFont="1" applyFill="1" applyBorder="1" applyAlignment="1">
      <alignment horizontal="left" wrapText="1"/>
    </xf>
    <xf numFmtId="0" fontId="2" fillId="23" borderId="1" xfId="48" applyFont="1" applyFill="1" applyBorder="1" applyAlignment="1">
      <alignment horizontal="left" vertical="top"/>
    </xf>
    <xf numFmtId="0" fontId="2" fillId="23" borderId="1" xfId="48" applyFont="1" applyFill="1" applyBorder="1" applyAlignment="1">
      <alignment horizontal="left" vertical="center" shrinkToFit="1"/>
    </xf>
    <xf numFmtId="0" fontId="2" fillId="23" borderId="27" xfId="48" applyFont="1" applyFill="1" applyBorder="1" applyAlignment="1">
      <alignment horizontal="left" vertical="center" shrinkToFit="1"/>
    </xf>
    <xf numFmtId="0" fontId="2" fillId="23" borderId="28" xfId="48" applyFont="1" applyFill="1" applyBorder="1" applyAlignment="1">
      <alignment horizontal="left" vertical="center" shrinkToFit="1"/>
    </xf>
    <xf numFmtId="0" fontId="2" fillId="23" borderId="29" xfId="48" applyFont="1" applyFill="1" applyBorder="1" applyAlignment="1">
      <alignment horizontal="left" vertical="center" shrinkToFit="1"/>
    </xf>
    <xf numFmtId="0" fontId="2" fillId="23" borderId="21" xfId="48" applyFont="1" applyFill="1" applyBorder="1" applyAlignment="1">
      <alignment horizontal="left" vertical="center" shrinkToFit="1"/>
    </xf>
    <xf numFmtId="0" fontId="2" fillId="23" borderId="38" xfId="48" applyFont="1" applyFill="1" applyBorder="1" applyAlignment="1">
      <alignment horizontal="left" vertical="center" shrinkToFit="1"/>
    </xf>
    <xf numFmtId="0" fontId="7" fillId="0" borderId="30" xfId="0" applyFont="1" applyBorder="1" applyAlignment="1">
      <alignment horizontal="center" vertical="center"/>
    </xf>
    <xf numFmtId="0" fontId="7" fillId="0" borderId="26" xfId="0" applyFont="1" applyBorder="1" applyAlignment="1">
      <alignment horizontal="center" vertical="center"/>
    </xf>
    <xf numFmtId="0" fontId="2" fillId="23" borderId="21" xfId="48" applyFont="1" applyFill="1" applyBorder="1" applyAlignment="1">
      <alignment horizontal="center" vertical="center" wrapText="1" shrinkToFit="1"/>
    </xf>
    <xf numFmtId="0" fontId="2" fillId="23" borderId="38" xfId="48" applyFont="1" applyFill="1" applyBorder="1" applyAlignment="1">
      <alignment horizontal="center" vertical="center" wrapText="1" shrinkToFit="1"/>
    </xf>
    <xf numFmtId="0" fontId="9" fillId="23" borderId="21" xfId="48" applyFont="1" applyFill="1" applyBorder="1" applyAlignment="1">
      <alignment horizontal="center" vertical="center" wrapText="1" shrinkToFi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7"/>
    <cellStyle name="Normal_Aves_2" xfId="49"/>
    <cellStyle name="Normal_Resultad. general" xfId="48"/>
    <cellStyle name="Normal_Resultad. general_2" xfId="50"/>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53872640"/>
        <c:axId val="96961664"/>
      </c:barChart>
      <c:catAx>
        <c:axId val="53872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96961664"/>
        <c:crosses val="autoZero"/>
        <c:auto val="1"/>
        <c:lblAlgn val="ctr"/>
        <c:lblOffset val="100"/>
        <c:tickLblSkip val="1"/>
        <c:tickMarkSkip val="1"/>
        <c:noMultiLvlLbl val="0"/>
      </c:catAx>
      <c:valAx>
        <c:axId val="9696166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53872640"/>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114</xdr:row>
      <xdr:rowOff>0</xdr:rowOff>
    </xdr:from>
    <xdr:to>
      <xdr:col>4</xdr:col>
      <xdr:colOff>0</xdr:colOff>
      <xdr:row>114</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8"/>
  <sheetViews>
    <sheetView tabSelected="1" view="pageBreakPreview" topLeftCell="A159" zoomScale="80" zoomScaleNormal="75" zoomScaleSheetLayoutView="80" workbookViewId="0">
      <selection activeCell="B133" sqref="B133:I133"/>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229" t="s">
        <v>128</v>
      </c>
      <c r="C5" s="230"/>
      <c r="D5" s="230"/>
      <c r="E5" s="239" t="s">
        <v>127</v>
      </c>
      <c r="F5" s="239"/>
      <c r="G5" s="239"/>
      <c r="H5" s="239"/>
      <c r="I5" s="240"/>
      <c r="J5" s="2"/>
    </row>
    <row r="6" spans="1:10" ht="15" customHeight="1">
      <c r="A6" s="2"/>
      <c r="B6" s="231"/>
      <c r="C6" s="232"/>
      <c r="D6" s="232"/>
      <c r="E6" s="241"/>
      <c r="F6" s="241"/>
      <c r="G6" s="241"/>
      <c r="H6" s="241"/>
      <c r="I6" s="242"/>
      <c r="J6" s="2"/>
    </row>
    <row r="7" spans="1:10" ht="15" customHeight="1">
      <c r="A7" s="2"/>
      <c r="B7" s="231"/>
      <c r="C7" s="232"/>
      <c r="D7" s="232"/>
      <c r="E7" s="235" t="s">
        <v>126</v>
      </c>
      <c r="F7" s="235"/>
      <c r="G7" s="235"/>
      <c r="H7" s="235"/>
      <c r="I7" s="236"/>
      <c r="J7" s="2"/>
    </row>
    <row r="8" spans="1:10" ht="15" customHeight="1" thickBot="1">
      <c r="A8" s="2"/>
      <c r="B8" s="233"/>
      <c r="C8" s="234"/>
      <c r="D8" s="234"/>
      <c r="E8" s="237"/>
      <c r="F8" s="237"/>
      <c r="G8" s="237"/>
      <c r="H8" s="237"/>
      <c r="I8" s="238"/>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43" t="s">
        <v>42</v>
      </c>
      <c r="C11" s="243"/>
      <c r="D11" s="243"/>
      <c r="E11" s="243"/>
      <c r="F11" s="243"/>
      <c r="G11" s="243"/>
      <c r="H11" s="243"/>
      <c r="I11" s="243"/>
      <c r="J11" s="2"/>
    </row>
    <row r="12" spans="1:10">
      <c r="A12" s="2"/>
      <c r="B12" s="243"/>
      <c r="C12" s="243"/>
      <c r="D12" s="243"/>
      <c r="E12" s="243"/>
      <c r="F12" s="243"/>
      <c r="G12" s="243"/>
      <c r="H12" s="243"/>
      <c r="I12" s="243"/>
      <c r="J12" s="2"/>
    </row>
    <row r="13" spans="1:10">
      <c r="A13" s="2"/>
      <c r="B13" s="243"/>
      <c r="C13" s="243"/>
      <c r="D13" s="243"/>
      <c r="E13" s="243"/>
      <c r="F13" s="243"/>
      <c r="G13" s="243"/>
      <c r="H13" s="243"/>
      <c r="I13" s="243"/>
      <c r="J13" s="2"/>
    </row>
    <row r="14" spans="1:10">
      <c r="A14" s="2"/>
      <c r="B14" s="243"/>
      <c r="C14" s="243"/>
      <c r="D14" s="243"/>
      <c r="E14" s="243"/>
      <c r="F14" s="243"/>
      <c r="G14" s="243"/>
      <c r="H14" s="243"/>
      <c r="I14" s="243"/>
      <c r="J14" s="2"/>
    </row>
    <row r="15" spans="1:10">
      <c r="A15" s="2"/>
      <c r="B15" s="1"/>
      <c r="C15" s="1"/>
      <c r="D15" s="1"/>
      <c r="E15" s="1"/>
      <c r="F15" s="1"/>
      <c r="G15" s="1"/>
      <c r="H15" s="1"/>
      <c r="I15" s="1"/>
      <c r="J15" s="2"/>
    </row>
    <row r="16" spans="1:10">
      <c r="A16" s="2"/>
      <c r="B16" s="199" t="s">
        <v>43</v>
      </c>
      <c r="C16" s="199"/>
      <c r="D16" s="199"/>
      <c r="E16" s="199"/>
      <c r="F16" s="199"/>
      <c r="G16" s="199"/>
      <c r="H16" s="199"/>
      <c r="I16" s="199"/>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7" t="s">
        <v>0</v>
      </c>
      <c r="C19" s="68" t="s">
        <v>1</v>
      </c>
      <c r="D19" s="200" t="s">
        <v>2</v>
      </c>
      <c r="E19" s="200"/>
      <c r="F19" s="200"/>
      <c r="G19" s="200"/>
      <c r="H19" s="200"/>
      <c r="I19" s="123" t="s">
        <v>3</v>
      </c>
      <c r="J19" s="2"/>
    </row>
    <row r="20" spans="1:10" ht="35.1" customHeight="1">
      <c r="A20" s="2"/>
      <c r="B20" s="127">
        <v>382</v>
      </c>
      <c r="C20" s="153" t="s">
        <v>113</v>
      </c>
      <c r="D20" s="253" t="s">
        <v>181</v>
      </c>
      <c r="E20" s="253"/>
      <c r="F20" s="253"/>
      <c r="G20" s="253"/>
      <c r="H20" s="253"/>
      <c r="I20" s="143">
        <v>58</v>
      </c>
      <c r="J20" s="2"/>
    </row>
    <row r="21" spans="1:10" ht="35.1" customHeight="1">
      <c r="A21" s="2"/>
      <c r="B21" s="124">
        <v>400045</v>
      </c>
      <c r="C21" s="154" t="s">
        <v>44</v>
      </c>
      <c r="D21" s="291" t="s">
        <v>115</v>
      </c>
      <c r="E21" s="291"/>
      <c r="F21" s="291"/>
      <c r="G21" s="291"/>
      <c r="H21" s="291"/>
      <c r="I21" s="140"/>
      <c r="J21" s="2"/>
    </row>
    <row r="22" spans="1:10" ht="35.1" customHeight="1" thickBot="1">
      <c r="A22" s="2"/>
      <c r="B22" s="125">
        <v>400055</v>
      </c>
      <c r="C22" s="155" t="s">
        <v>44</v>
      </c>
      <c r="D22" s="257" t="s">
        <v>114</v>
      </c>
      <c r="E22" s="257"/>
      <c r="F22" s="257"/>
      <c r="G22" s="257"/>
      <c r="H22" s="257"/>
      <c r="I22" s="126"/>
      <c r="J22" s="2"/>
    </row>
    <row r="23" spans="1:10">
      <c r="A23" s="2"/>
      <c r="B23" s="1"/>
      <c r="C23" s="1"/>
      <c r="D23" s="1"/>
      <c r="E23" s="1"/>
      <c r="F23" s="1"/>
      <c r="G23" s="1"/>
      <c r="H23" s="1"/>
      <c r="I23" s="1"/>
      <c r="J23" s="2"/>
    </row>
    <row r="24" spans="1:10">
      <c r="A24" s="2"/>
      <c r="B24" s="199" t="s">
        <v>45</v>
      </c>
      <c r="C24" s="199"/>
      <c r="D24" s="199"/>
      <c r="E24" s="199"/>
      <c r="F24" s="199"/>
      <c r="G24" s="199"/>
      <c r="H24" s="199"/>
      <c r="I24" s="199"/>
      <c r="J24" s="2"/>
    </row>
    <row r="25" spans="1:10" ht="15.75" thickBot="1">
      <c r="A25" s="2"/>
      <c r="C25" s="64"/>
      <c r="D25" s="64"/>
      <c r="E25" s="64"/>
      <c r="F25" s="64"/>
      <c r="G25" s="2"/>
      <c r="I25" s="14"/>
      <c r="J25" s="2"/>
    </row>
    <row r="26" spans="1:10" ht="15.75" thickBot="1">
      <c r="A26" s="2"/>
      <c r="B26" s="67" t="s">
        <v>0</v>
      </c>
      <c r="C26" s="122" t="s">
        <v>1</v>
      </c>
      <c r="D26" s="248" t="s">
        <v>2</v>
      </c>
      <c r="E26" s="248"/>
      <c r="F26" s="248"/>
      <c r="G26" s="248"/>
      <c r="H26" s="248"/>
      <c r="I26" s="248"/>
      <c r="J26" s="249"/>
    </row>
    <row r="27" spans="1:10" ht="35.1" customHeight="1">
      <c r="A27" s="2"/>
      <c r="B27" s="139">
        <v>3150</v>
      </c>
      <c r="C27" s="141" t="s">
        <v>46</v>
      </c>
      <c r="D27" s="296" t="s">
        <v>182</v>
      </c>
      <c r="E27" s="296"/>
      <c r="F27" s="296"/>
      <c r="G27" s="296"/>
      <c r="H27" s="296"/>
      <c r="I27" s="296"/>
      <c r="J27" s="297"/>
    </row>
    <row r="28" spans="1:10" ht="35.1" customHeight="1">
      <c r="A28" s="2"/>
      <c r="B28" s="131">
        <v>3160</v>
      </c>
      <c r="C28" s="132" t="s">
        <v>46</v>
      </c>
      <c r="D28" s="292" t="s">
        <v>110</v>
      </c>
      <c r="E28" s="292"/>
      <c r="F28" s="292"/>
      <c r="G28" s="292"/>
      <c r="H28" s="292"/>
      <c r="I28" s="292"/>
      <c r="J28" s="293"/>
    </row>
    <row r="29" spans="1:10" ht="35.1" customHeight="1">
      <c r="A29" s="2"/>
      <c r="B29" s="131" t="s">
        <v>111</v>
      </c>
      <c r="C29" s="132" t="s">
        <v>46</v>
      </c>
      <c r="D29" s="292" t="s">
        <v>112</v>
      </c>
      <c r="E29" s="292"/>
      <c r="F29" s="292"/>
      <c r="G29" s="292"/>
      <c r="H29" s="292"/>
      <c r="I29" s="292"/>
      <c r="J29" s="293"/>
    </row>
    <row r="30" spans="1:10" ht="35.1" customHeight="1">
      <c r="A30" s="2"/>
      <c r="B30" s="131" t="s">
        <v>118</v>
      </c>
      <c r="C30" s="132" t="s">
        <v>46</v>
      </c>
      <c r="D30" s="292" t="s">
        <v>183</v>
      </c>
      <c r="E30" s="292"/>
      <c r="F30" s="292"/>
      <c r="G30" s="292"/>
      <c r="H30" s="292"/>
      <c r="I30" s="292"/>
      <c r="J30" s="293"/>
    </row>
    <row r="31" spans="1:10" ht="35.1" customHeight="1">
      <c r="A31" s="2"/>
      <c r="B31" s="131" t="s">
        <v>123</v>
      </c>
      <c r="C31" s="132" t="s">
        <v>46</v>
      </c>
      <c r="D31" s="292" t="s">
        <v>184</v>
      </c>
      <c r="E31" s="292"/>
      <c r="F31" s="292"/>
      <c r="G31" s="292"/>
      <c r="H31" s="292"/>
      <c r="I31" s="292"/>
      <c r="J31" s="293"/>
    </row>
    <row r="32" spans="1:10" ht="35.1" customHeight="1" thickBot="1">
      <c r="A32" s="2"/>
      <c r="B32" s="133">
        <v>6420</v>
      </c>
      <c r="C32" s="134" t="s">
        <v>46</v>
      </c>
      <c r="D32" s="294" t="s">
        <v>185</v>
      </c>
      <c r="E32" s="294"/>
      <c r="F32" s="294"/>
      <c r="G32" s="294"/>
      <c r="H32" s="294"/>
      <c r="I32" s="294"/>
      <c r="J32" s="295"/>
    </row>
    <row r="33" spans="1:10" ht="18.75" customHeight="1">
      <c r="A33" s="2"/>
      <c r="B33" s="15"/>
      <c r="C33" s="15"/>
      <c r="D33" s="1"/>
      <c r="E33" s="1"/>
      <c r="F33" s="1"/>
      <c r="G33" s="1"/>
      <c r="H33" s="1"/>
      <c r="I33" s="1"/>
      <c r="J33" s="16"/>
    </row>
    <row r="34" spans="1:10" ht="20.100000000000001" customHeight="1">
      <c r="A34" s="2"/>
      <c r="B34" s="251" t="s">
        <v>47</v>
      </c>
      <c r="C34" s="251"/>
      <c r="D34" s="251"/>
      <c r="E34" s="251"/>
      <c r="F34" s="251"/>
      <c r="G34" s="251"/>
      <c r="H34" s="251"/>
      <c r="I34" s="251"/>
      <c r="J34" s="16"/>
    </row>
    <row r="35" spans="1:10" ht="20.100000000000001" customHeight="1" thickBot="1">
      <c r="A35" s="2"/>
      <c r="B35" s="16"/>
      <c r="C35" s="16"/>
      <c r="D35" s="1"/>
      <c r="E35" s="1"/>
      <c r="F35" s="1"/>
      <c r="G35" s="1"/>
      <c r="H35" s="1"/>
      <c r="I35" s="1"/>
      <c r="J35" s="16"/>
    </row>
    <row r="36" spans="1:10" ht="24.95" customHeight="1" thickBot="1">
      <c r="A36" s="2"/>
      <c r="B36" s="67" t="s">
        <v>4</v>
      </c>
      <c r="C36" s="130" t="s">
        <v>0</v>
      </c>
      <c r="D36" s="248" t="s">
        <v>5</v>
      </c>
      <c r="E36" s="248"/>
      <c r="F36" s="248"/>
      <c r="G36" s="248"/>
      <c r="H36" s="248" t="s">
        <v>6</v>
      </c>
      <c r="I36" s="248"/>
      <c r="J36" s="249"/>
    </row>
    <row r="37" spans="1:10" ht="24.95" customHeight="1">
      <c r="A37" s="2"/>
      <c r="B37" s="298" t="s">
        <v>7</v>
      </c>
      <c r="C37" s="147">
        <v>6149</v>
      </c>
      <c r="D37" s="302" t="s">
        <v>121</v>
      </c>
      <c r="E37" s="302"/>
      <c r="F37" s="302"/>
      <c r="G37" s="302"/>
      <c r="H37" s="300" t="s">
        <v>119</v>
      </c>
      <c r="I37" s="300"/>
      <c r="J37" s="301"/>
    </row>
    <row r="38" spans="1:10" ht="24.95" customHeight="1">
      <c r="A38" s="2"/>
      <c r="B38" s="299"/>
      <c r="C38" s="145">
        <v>1125</v>
      </c>
      <c r="D38" s="181" t="s">
        <v>102</v>
      </c>
      <c r="E38" s="181"/>
      <c r="F38" s="181"/>
      <c r="G38" s="181"/>
      <c r="H38" s="193" t="s">
        <v>120</v>
      </c>
      <c r="I38" s="193"/>
      <c r="J38" s="194"/>
    </row>
    <row r="39" spans="1:10" ht="24.95" customHeight="1">
      <c r="A39" s="2"/>
      <c r="B39" s="299"/>
      <c r="C39" s="145">
        <v>6155</v>
      </c>
      <c r="D39" s="181" t="s">
        <v>98</v>
      </c>
      <c r="E39" s="181"/>
      <c r="F39" s="181"/>
      <c r="G39" s="181"/>
      <c r="H39" s="193" t="s">
        <v>100</v>
      </c>
      <c r="I39" s="193"/>
      <c r="J39" s="194"/>
    </row>
    <row r="40" spans="1:10" ht="32.25" customHeight="1">
      <c r="A40" s="2"/>
      <c r="B40" s="121" t="s">
        <v>176</v>
      </c>
      <c r="C40" s="145">
        <v>1194</v>
      </c>
      <c r="D40" s="252" t="s">
        <v>95</v>
      </c>
      <c r="E40" s="252"/>
      <c r="F40" s="252"/>
      <c r="G40" s="252"/>
      <c r="H40" s="270" t="s">
        <v>94</v>
      </c>
      <c r="I40" s="270"/>
      <c r="J40" s="271"/>
    </row>
    <row r="41" spans="1:10" ht="24.95" customHeight="1">
      <c r="A41" s="2"/>
      <c r="B41" s="197" t="s">
        <v>151</v>
      </c>
      <c r="C41" s="145" t="s">
        <v>154</v>
      </c>
      <c r="D41" s="181" t="s">
        <v>103</v>
      </c>
      <c r="E41" s="181"/>
      <c r="F41" s="181"/>
      <c r="G41" s="181"/>
      <c r="H41" s="193" t="s">
        <v>109</v>
      </c>
      <c r="I41" s="193"/>
      <c r="J41" s="194"/>
    </row>
    <row r="42" spans="1:10" ht="24.95" customHeight="1">
      <c r="A42" s="2"/>
      <c r="B42" s="197"/>
      <c r="C42" s="145" t="s">
        <v>157</v>
      </c>
      <c r="D42" s="181" t="s">
        <v>105</v>
      </c>
      <c r="E42" s="181"/>
      <c r="F42" s="181"/>
      <c r="G42" s="181"/>
      <c r="H42" s="193" t="s">
        <v>107</v>
      </c>
      <c r="I42" s="193"/>
      <c r="J42" s="194"/>
    </row>
    <row r="43" spans="1:10" ht="24.95" customHeight="1">
      <c r="A43" s="2"/>
      <c r="B43" s="197"/>
      <c r="C43" s="145" t="s">
        <v>152</v>
      </c>
      <c r="D43" s="181" t="s">
        <v>106</v>
      </c>
      <c r="E43" s="181"/>
      <c r="F43" s="181"/>
      <c r="G43" s="181"/>
      <c r="H43" s="193" t="s">
        <v>180</v>
      </c>
      <c r="I43" s="193"/>
      <c r="J43" s="194"/>
    </row>
    <row r="44" spans="1:10" ht="24.95" customHeight="1">
      <c r="A44" s="2"/>
      <c r="B44" s="197"/>
      <c r="C44" s="145" t="s">
        <v>160</v>
      </c>
      <c r="D44" s="181" t="s">
        <v>104</v>
      </c>
      <c r="E44" s="181"/>
      <c r="F44" s="181"/>
      <c r="G44" s="181"/>
      <c r="H44" s="193" t="s">
        <v>108</v>
      </c>
      <c r="I44" s="193"/>
      <c r="J44" s="194"/>
    </row>
    <row r="45" spans="1:10" ht="24.95" customHeight="1">
      <c r="A45" s="2"/>
      <c r="B45" s="197"/>
      <c r="C45" s="145" t="s">
        <v>156</v>
      </c>
      <c r="D45" s="181" t="s">
        <v>144</v>
      </c>
      <c r="E45" s="181"/>
      <c r="F45" s="181"/>
      <c r="G45" s="181"/>
      <c r="H45" s="189" t="s">
        <v>131</v>
      </c>
      <c r="I45" s="189"/>
      <c r="J45" s="190"/>
    </row>
    <row r="46" spans="1:10" ht="24.95" customHeight="1">
      <c r="A46" s="2"/>
      <c r="B46" s="197"/>
      <c r="C46" s="145" t="s">
        <v>161</v>
      </c>
      <c r="D46" s="181" t="s">
        <v>145</v>
      </c>
      <c r="E46" s="181"/>
      <c r="F46" s="181"/>
      <c r="G46" s="181"/>
      <c r="H46" s="191" t="s">
        <v>177</v>
      </c>
      <c r="I46" s="191"/>
      <c r="J46" s="192"/>
    </row>
    <row r="47" spans="1:10" ht="24.95" customHeight="1">
      <c r="A47" s="2"/>
      <c r="B47" s="197"/>
      <c r="C47" s="145" t="s">
        <v>163</v>
      </c>
      <c r="D47" s="181" t="s">
        <v>146</v>
      </c>
      <c r="E47" s="181"/>
      <c r="F47" s="181"/>
      <c r="G47" s="181"/>
      <c r="H47" s="191" t="s">
        <v>178</v>
      </c>
      <c r="I47" s="191"/>
      <c r="J47" s="192"/>
    </row>
    <row r="48" spans="1:10" ht="24.95" customHeight="1">
      <c r="A48" s="2"/>
      <c r="B48" s="197"/>
      <c r="C48" s="145" t="s">
        <v>162</v>
      </c>
      <c r="D48" s="181" t="s">
        <v>147</v>
      </c>
      <c r="E48" s="181"/>
      <c r="F48" s="181"/>
      <c r="G48" s="181"/>
      <c r="H48" s="191" t="s">
        <v>179</v>
      </c>
      <c r="I48" s="191"/>
      <c r="J48" s="192"/>
    </row>
    <row r="49" spans="1:10" ht="24.95" customHeight="1">
      <c r="A49" s="2"/>
      <c r="B49" s="197"/>
      <c r="C49" s="145" t="s">
        <v>158</v>
      </c>
      <c r="D49" s="181" t="s">
        <v>148</v>
      </c>
      <c r="E49" s="181"/>
      <c r="F49" s="181"/>
      <c r="G49" s="181"/>
      <c r="H49" s="193" t="s">
        <v>150</v>
      </c>
      <c r="I49" s="193"/>
      <c r="J49" s="194"/>
    </row>
    <row r="50" spans="1:10" ht="24.95" customHeight="1">
      <c r="A50" s="2"/>
      <c r="B50" s="197"/>
      <c r="C50" s="145" t="s">
        <v>159</v>
      </c>
      <c r="D50" s="181" t="s">
        <v>135</v>
      </c>
      <c r="E50" s="181"/>
      <c r="F50" s="181"/>
      <c r="G50" s="181"/>
      <c r="H50" s="193" t="s">
        <v>132</v>
      </c>
      <c r="I50" s="193"/>
      <c r="J50" s="194"/>
    </row>
    <row r="51" spans="1:10" ht="24.95" customHeight="1">
      <c r="A51" s="2"/>
      <c r="B51" s="197"/>
      <c r="C51" s="145" t="s">
        <v>164</v>
      </c>
      <c r="D51" s="181" t="s">
        <v>136</v>
      </c>
      <c r="E51" s="181"/>
      <c r="F51" s="181"/>
      <c r="G51" s="181"/>
      <c r="H51" s="193" t="s">
        <v>133</v>
      </c>
      <c r="I51" s="193"/>
      <c r="J51" s="194"/>
    </row>
    <row r="52" spans="1:10" ht="24.95" customHeight="1">
      <c r="A52" s="2"/>
      <c r="B52" s="197"/>
      <c r="C52" s="145" t="s">
        <v>155</v>
      </c>
      <c r="D52" s="181" t="s">
        <v>137</v>
      </c>
      <c r="E52" s="181"/>
      <c r="F52" s="181"/>
      <c r="G52" s="181"/>
      <c r="H52" s="193" t="s">
        <v>134</v>
      </c>
      <c r="I52" s="193"/>
      <c r="J52" s="194"/>
    </row>
    <row r="53" spans="1:10" ht="24.95" customHeight="1" thickBot="1">
      <c r="A53" s="2"/>
      <c r="B53" s="198"/>
      <c r="C53" s="146" t="s">
        <v>153</v>
      </c>
      <c r="D53" s="182" t="s">
        <v>138</v>
      </c>
      <c r="E53" s="182"/>
      <c r="F53" s="182"/>
      <c r="G53" s="182"/>
      <c r="H53" s="195" t="s">
        <v>149</v>
      </c>
      <c r="I53" s="195"/>
      <c r="J53" s="196"/>
    </row>
    <row r="54" spans="1:10" ht="24.95" customHeight="1">
      <c r="A54" s="2"/>
      <c r="B54" s="24"/>
      <c r="C54" s="51"/>
      <c r="D54" s="144"/>
      <c r="E54" s="144"/>
      <c r="F54" s="144"/>
      <c r="G54" s="144"/>
      <c r="H54" s="24"/>
      <c r="I54" s="24"/>
      <c r="J54" s="24"/>
    </row>
    <row r="55" spans="1:10" ht="24.75" customHeight="1">
      <c r="A55" s="2"/>
      <c r="B55" s="250" t="s">
        <v>48</v>
      </c>
      <c r="C55" s="250"/>
      <c r="D55" s="250"/>
      <c r="E55" s="250"/>
      <c r="F55" s="250"/>
      <c r="G55" s="250"/>
      <c r="H55" s="250"/>
      <c r="I55" s="250"/>
      <c r="J55" s="24"/>
    </row>
    <row r="56" spans="1:10" ht="24.75" customHeight="1">
      <c r="A56" s="2"/>
      <c r="B56" s="69"/>
      <c r="C56" s="69"/>
      <c r="D56" s="69"/>
      <c r="E56" s="69"/>
      <c r="F56" s="69"/>
      <c r="G56" s="69"/>
      <c r="H56" s="69"/>
      <c r="I56" s="69"/>
      <c r="J56" s="24"/>
    </row>
    <row r="57" spans="1:10">
      <c r="A57" s="2"/>
      <c r="B57" s="250" t="s">
        <v>165</v>
      </c>
      <c r="C57" s="250"/>
      <c r="D57" s="250"/>
      <c r="E57" s="250"/>
      <c r="F57" s="250"/>
      <c r="G57" s="250"/>
      <c r="H57" s="250"/>
      <c r="I57" s="24"/>
      <c r="J57" s="24"/>
    </row>
    <row r="58" spans="1:10" ht="15.75" thickBot="1">
      <c r="A58" s="2"/>
      <c r="B58" s="24"/>
      <c r="C58" s="24"/>
      <c r="D58" s="24"/>
      <c r="E58" s="24"/>
      <c r="F58" s="24"/>
      <c r="G58" s="24"/>
      <c r="H58" s="24"/>
      <c r="I58" s="24"/>
      <c r="J58" s="24"/>
    </row>
    <row r="59" spans="1:10" ht="20.100000000000001" customHeight="1" thickBot="1">
      <c r="A59" s="2"/>
      <c r="B59" s="101" t="s">
        <v>8</v>
      </c>
      <c r="C59" s="156">
        <v>382</v>
      </c>
      <c r="D59" s="117"/>
      <c r="E59" s="117"/>
      <c r="F59" s="117"/>
      <c r="G59" s="117"/>
      <c r="H59" s="117"/>
      <c r="I59" s="117"/>
      <c r="J59" s="24"/>
    </row>
    <row r="60" spans="1:10" ht="20.100000000000001" customHeight="1">
      <c r="A60" s="2"/>
      <c r="B60" s="102" t="s">
        <v>9</v>
      </c>
      <c r="C60" s="157">
        <v>75</v>
      </c>
      <c r="D60" s="118"/>
      <c r="E60" s="118"/>
      <c r="F60" s="118"/>
      <c r="G60" s="118"/>
      <c r="H60" s="118"/>
      <c r="I60" s="118"/>
      <c r="J60" s="24"/>
    </row>
    <row r="61" spans="1:10" ht="20.100000000000001" customHeight="1">
      <c r="A61" s="2"/>
      <c r="B61" s="70" t="s">
        <v>10</v>
      </c>
      <c r="C61" s="158" t="s">
        <v>49</v>
      </c>
      <c r="D61" s="118"/>
      <c r="E61" s="118"/>
      <c r="F61" s="118"/>
      <c r="G61" s="118"/>
      <c r="H61" s="118"/>
      <c r="I61" s="118"/>
      <c r="J61" s="24"/>
    </row>
    <row r="62" spans="1:10" ht="20.100000000000001" customHeight="1">
      <c r="A62" s="2"/>
      <c r="B62" s="70" t="s">
        <v>11</v>
      </c>
      <c r="C62" s="158">
        <v>10.7</v>
      </c>
      <c r="D62" s="118"/>
      <c r="E62" s="118"/>
      <c r="F62" s="118"/>
      <c r="G62" s="118"/>
      <c r="H62" s="118"/>
      <c r="I62" s="118"/>
      <c r="J62" s="24"/>
    </row>
    <row r="63" spans="1:10" ht="20.100000000000001" customHeight="1">
      <c r="A63" s="2"/>
      <c r="B63" s="70" t="s">
        <v>12</v>
      </c>
      <c r="C63" s="158" t="s">
        <v>117</v>
      </c>
      <c r="D63" s="118"/>
      <c r="E63" s="118"/>
      <c r="F63" s="118"/>
      <c r="G63" s="118"/>
      <c r="H63" s="118"/>
      <c r="I63" s="118"/>
      <c r="J63" s="24"/>
    </row>
    <row r="64" spans="1:10" ht="20.100000000000001" customHeight="1">
      <c r="A64" s="2"/>
      <c r="B64" s="70" t="s">
        <v>13</v>
      </c>
      <c r="C64" s="159">
        <v>6.2249999999999993E-2</v>
      </c>
      <c r="D64" s="119"/>
      <c r="E64" s="119"/>
      <c r="F64" s="119"/>
      <c r="G64" s="119"/>
      <c r="H64" s="119"/>
      <c r="I64" s="119"/>
      <c r="J64" s="24"/>
    </row>
    <row r="65" spans="1:10" ht="20.100000000000001" customHeight="1">
      <c r="A65" s="2"/>
      <c r="B65" s="70" t="s">
        <v>14</v>
      </c>
      <c r="C65" s="158" t="s">
        <v>116</v>
      </c>
      <c r="D65" s="118"/>
      <c r="E65" s="118"/>
      <c r="F65" s="118"/>
      <c r="G65" s="118"/>
      <c r="H65" s="118"/>
      <c r="I65" s="118"/>
      <c r="J65" s="24"/>
    </row>
    <row r="66" spans="1:10" ht="20.100000000000001" customHeight="1">
      <c r="A66" s="2"/>
      <c r="B66" s="71" t="s">
        <v>15</v>
      </c>
      <c r="C66" s="160">
        <v>150.44444444444446</v>
      </c>
      <c r="D66" s="120"/>
      <c r="E66" s="120"/>
      <c r="F66" s="120"/>
      <c r="G66" s="120"/>
      <c r="H66" s="120"/>
      <c r="I66" s="120"/>
      <c r="J66" s="105"/>
    </row>
    <row r="67" spans="1:10" ht="20.100000000000001" customHeight="1">
      <c r="A67" s="2"/>
      <c r="B67" s="71" t="s">
        <v>16</v>
      </c>
      <c r="C67" s="158" t="s">
        <v>97</v>
      </c>
      <c r="D67" s="118"/>
      <c r="E67" s="118"/>
      <c r="F67" s="118"/>
      <c r="G67" s="118"/>
      <c r="H67" s="118"/>
      <c r="I67" s="118"/>
      <c r="J67" s="2"/>
    </row>
    <row r="68" spans="1:10" ht="20.100000000000001" customHeight="1">
      <c r="A68" s="2"/>
      <c r="B68" s="70" t="s">
        <v>50</v>
      </c>
      <c r="C68" s="158">
        <v>1</v>
      </c>
      <c r="D68" s="118"/>
      <c r="E68" s="118"/>
      <c r="F68" s="118"/>
      <c r="G68" s="118"/>
      <c r="H68" s="118"/>
      <c r="I68" s="118"/>
      <c r="J68" s="2"/>
    </row>
    <row r="69" spans="1:10" ht="20.100000000000001" customHeight="1">
      <c r="A69" s="2"/>
      <c r="B69" s="70" t="s">
        <v>51</v>
      </c>
      <c r="C69" s="158" t="s">
        <v>116</v>
      </c>
      <c r="D69" s="118"/>
      <c r="E69" s="118"/>
      <c r="F69" s="118"/>
      <c r="G69" s="118"/>
      <c r="H69" s="118"/>
      <c r="I69" s="118"/>
      <c r="J69" s="2"/>
    </row>
    <row r="70" spans="1:10" ht="20.100000000000001" customHeight="1">
      <c r="A70" s="2"/>
      <c r="B70" s="70" t="s">
        <v>17</v>
      </c>
      <c r="C70" s="159">
        <v>8.9374999999999996E-2</v>
      </c>
      <c r="D70" s="119"/>
      <c r="E70" s="119"/>
      <c r="F70" s="119"/>
      <c r="G70" s="119"/>
      <c r="H70" s="119"/>
      <c r="I70" s="119"/>
      <c r="J70" s="2"/>
    </row>
    <row r="71" spans="1:10" ht="20.100000000000001" customHeight="1">
      <c r="A71" s="2"/>
      <c r="B71" s="70" t="s">
        <v>18</v>
      </c>
      <c r="C71" s="158" t="s">
        <v>116</v>
      </c>
      <c r="D71" s="118"/>
      <c r="E71" s="118"/>
      <c r="F71" s="118"/>
      <c r="G71" s="118"/>
      <c r="H71" s="118"/>
      <c r="I71" s="118"/>
      <c r="J71" s="2"/>
    </row>
    <row r="72" spans="1:10" ht="20.100000000000001" customHeight="1">
      <c r="A72" s="2"/>
      <c r="B72" s="70" t="s">
        <v>19</v>
      </c>
      <c r="C72" s="160">
        <v>0.61</v>
      </c>
      <c r="D72" s="120"/>
      <c r="E72" s="120"/>
      <c r="F72" s="120"/>
      <c r="G72" s="120"/>
      <c r="H72" s="120"/>
      <c r="I72" s="120"/>
      <c r="J72" s="2"/>
    </row>
    <row r="73" spans="1:10" ht="20.100000000000001" customHeight="1">
      <c r="A73" s="2"/>
      <c r="B73" s="70" t="s">
        <v>20</v>
      </c>
      <c r="C73" s="158" t="s">
        <v>116</v>
      </c>
      <c r="D73" s="118"/>
      <c r="E73" s="118"/>
      <c r="F73" s="118"/>
      <c r="G73" s="118"/>
      <c r="H73" s="118"/>
      <c r="I73" s="118"/>
      <c r="J73" s="2"/>
    </row>
    <row r="74" spans="1:10" ht="20.100000000000001" customHeight="1">
      <c r="A74" s="2"/>
      <c r="B74" s="70" t="s">
        <v>21</v>
      </c>
      <c r="C74" s="160">
        <v>9.8855555555555554</v>
      </c>
      <c r="D74" s="120"/>
      <c r="E74" s="120"/>
      <c r="F74" s="120"/>
      <c r="G74" s="120"/>
      <c r="H74" s="120"/>
      <c r="I74" s="120"/>
      <c r="J74" s="2"/>
    </row>
    <row r="75" spans="1:10" ht="20.100000000000001" customHeight="1">
      <c r="A75" s="2"/>
      <c r="B75" s="70" t="s">
        <v>22</v>
      </c>
      <c r="C75" s="158" t="s">
        <v>116</v>
      </c>
      <c r="D75" s="118"/>
      <c r="E75" s="118"/>
      <c r="F75" s="118"/>
      <c r="G75" s="118"/>
      <c r="H75" s="118"/>
      <c r="I75" s="118"/>
      <c r="J75" s="2"/>
    </row>
    <row r="76" spans="1:10" ht="20.100000000000001" customHeight="1">
      <c r="A76" s="2"/>
      <c r="B76" s="70" t="s">
        <v>23</v>
      </c>
      <c r="C76" s="160">
        <v>7.8029999999999999</v>
      </c>
      <c r="D76" s="120"/>
      <c r="E76" s="120"/>
      <c r="F76" s="120"/>
      <c r="G76" s="120"/>
      <c r="H76" s="120"/>
      <c r="I76" s="120"/>
      <c r="J76" s="2"/>
    </row>
    <row r="77" spans="1:10" ht="20.100000000000001" customHeight="1">
      <c r="A77" s="2"/>
      <c r="B77" s="70" t="s">
        <v>24</v>
      </c>
      <c r="C77" s="158" t="s">
        <v>116</v>
      </c>
      <c r="D77" s="118"/>
      <c r="E77" s="118"/>
      <c r="F77" s="118"/>
      <c r="G77" s="118"/>
      <c r="H77" s="118"/>
      <c r="I77" s="118"/>
      <c r="J77" s="2"/>
    </row>
    <row r="78" spans="1:10" ht="20.100000000000001" customHeight="1">
      <c r="A78" s="2"/>
      <c r="B78" s="70" t="s">
        <v>25</v>
      </c>
      <c r="C78" s="158">
        <v>70</v>
      </c>
      <c r="D78" s="118"/>
      <c r="E78" s="118"/>
      <c r="F78" s="118"/>
      <c r="G78" s="118"/>
      <c r="H78" s="118"/>
      <c r="I78" s="118"/>
      <c r="J78" s="2"/>
    </row>
    <row r="79" spans="1:10" ht="20.100000000000001" customHeight="1">
      <c r="A79" s="2"/>
      <c r="B79" s="70" t="s">
        <v>26</v>
      </c>
      <c r="C79" s="158" t="s">
        <v>97</v>
      </c>
      <c r="D79" s="118"/>
      <c r="E79" s="118"/>
      <c r="F79" s="118"/>
      <c r="G79" s="118"/>
      <c r="H79" s="118"/>
      <c r="I79" s="118"/>
      <c r="J79" s="2"/>
    </row>
    <row r="80" spans="1:10" ht="20.100000000000001" customHeight="1">
      <c r="A80" s="2"/>
      <c r="B80" s="70" t="s">
        <v>27</v>
      </c>
      <c r="C80" s="158">
        <v>80</v>
      </c>
      <c r="D80" s="118"/>
      <c r="E80" s="118"/>
      <c r="F80" s="118"/>
      <c r="G80" s="118"/>
      <c r="H80" s="118"/>
      <c r="I80" s="118"/>
      <c r="J80" s="2"/>
    </row>
    <row r="81" spans="1:10" ht="20.100000000000001" customHeight="1">
      <c r="A81" s="2"/>
      <c r="B81" s="70" t="s">
        <v>28</v>
      </c>
      <c r="C81" s="158" t="s">
        <v>97</v>
      </c>
      <c r="D81" s="118"/>
      <c r="E81" s="118"/>
      <c r="F81" s="118"/>
      <c r="G81" s="118"/>
      <c r="H81" s="118"/>
      <c r="I81" s="118"/>
      <c r="J81" s="2"/>
    </row>
    <row r="82" spans="1:10" ht="20.100000000000001" customHeight="1">
      <c r="A82" s="2"/>
      <c r="B82" s="70" t="s">
        <v>35</v>
      </c>
      <c r="C82" s="158">
        <v>1.04</v>
      </c>
      <c r="D82" s="118"/>
      <c r="E82" s="118"/>
      <c r="F82" s="118"/>
      <c r="G82" s="118"/>
      <c r="H82" s="118"/>
      <c r="I82" s="118"/>
      <c r="J82" s="2"/>
    </row>
    <row r="83" spans="1:10" ht="20.100000000000001" customHeight="1">
      <c r="A83" s="2"/>
      <c r="B83" s="70" t="s">
        <v>36</v>
      </c>
      <c r="C83" s="158" t="s">
        <v>116</v>
      </c>
      <c r="D83" s="118"/>
      <c r="E83" s="118"/>
      <c r="F83" s="118"/>
      <c r="G83" s="118"/>
      <c r="H83" s="118"/>
      <c r="I83" s="118"/>
      <c r="J83" s="2"/>
    </row>
    <row r="84" spans="1:10" ht="20.100000000000001" customHeight="1">
      <c r="A84" s="2"/>
      <c r="B84" s="70" t="s">
        <v>37</v>
      </c>
      <c r="C84" s="160">
        <v>13.520822065981612</v>
      </c>
      <c r="D84" s="120"/>
      <c r="E84" s="120"/>
      <c r="F84" s="120"/>
      <c r="G84" s="120"/>
      <c r="H84" s="120"/>
      <c r="I84" s="120"/>
      <c r="J84" s="2"/>
    </row>
    <row r="85" spans="1:10" ht="20.100000000000001" customHeight="1">
      <c r="A85" s="2"/>
      <c r="B85" s="70" t="s">
        <v>38</v>
      </c>
      <c r="C85" s="158" t="s">
        <v>117</v>
      </c>
      <c r="D85" s="118"/>
      <c r="E85" s="118"/>
      <c r="F85" s="118"/>
      <c r="G85" s="118"/>
      <c r="H85" s="118"/>
      <c r="I85" s="118"/>
      <c r="J85" s="2"/>
    </row>
    <row r="86" spans="1:10" ht="20.100000000000001" customHeight="1">
      <c r="A86" s="2"/>
      <c r="B86" s="70" t="s">
        <v>39</v>
      </c>
      <c r="C86" s="158">
        <v>0.36</v>
      </c>
      <c r="D86" s="118"/>
      <c r="E86" s="118"/>
      <c r="F86" s="118"/>
      <c r="G86" s="118"/>
      <c r="H86" s="118"/>
      <c r="I86" s="118"/>
      <c r="J86" s="2"/>
    </row>
    <row r="87" spans="1:10" ht="20.100000000000001" customHeight="1">
      <c r="A87" s="2"/>
      <c r="B87" s="70" t="s">
        <v>40</v>
      </c>
      <c r="C87" s="158" t="s">
        <v>116</v>
      </c>
      <c r="D87" s="118"/>
      <c r="E87" s="118"/>
      <c r="F87" s="118"/>
      <c r="G87" s="118"/>
      <c r="H87" s="118"/>
      <c r="I87" s="118"/>
      <c r="J87" s="2"/>
    </row>
    <row r="88" spans="1:10" ht="24" customHeight="1" thickBot="1">
      <c r="A88" s="2"/>
      <c r="B88" s="72" t="s">
        <v>41</v>
      </c>
      <c r="C88" s="161" t="s">
        <v>117</v>
      </c>
      <c r="D88" s="120"/>
      <c r="E88" s="120"/>
      <c r="F88" s="120"/>
      <c r="G88" s="120"/>
      <c r="H88" s="120"/>
      <c r="I88" s="120"/>
      <c r="J88" s="2"/>
    </row>
    <row r="89" spans="1:10">
      <c r="A89" s="2"/>
      <c r="B89" s="54"/>
      <c r="C89" s="110"/>
      <c r="D89" s="23"/>
      <c r="E89" s="23"/>
      <c r="F89" s="23"/>
      <c r="G89" s="23"/>
      <c r="H89" s="23"/>
      <c r="I89" s="14"/>
      <c r="J89" s="2"/>
    </row>
    <row r="90" spans="1:10">
      <c r="A90" s="2"/>
      <c r="B90" s="56"/>
      <c r="C90" s="23"/>
      <c r="D90" s="23"/>
      <c r="E90" s="23"/>
      <c r="F90" s="2"/>
      <c r="G90" s="23"/>
      <c r="H90" s="23"/>
      <c r="I90" s="14"/>
      <c r="J90" s="2"/>
    </row>
    <row r="91" spans="1:10">
      <c r="A91" s="2"/>
      <c r="B91" s="256" t="s">
        <v>96</v>
      </c>
      <c r="C91" s="256"/>
      <c r="D91" s="256"/>
      <c r="E91" s="256"/>
      <c r="F91" s="256"/>
      <c r="G91" s="23"/>
      <c r="H91" s="23"/>
      <c r="I91" s="14"/>
      <c r="J91" s="2"/>
    </row>
    <row r="92" spans="1:10">
      <c r="A92" s="2"/>
      <c r="B92" s="73"/>
      <c r="C92" s="73"/>
      <c r="D92" s="73"/>
      <c r="E92" s="73"/>
      <c r="F92" s="73"/>
      <c r="G92" s="23"/>
      <c r="H92" s="23"/>
      <c r="I92" s="14"/>
      <c r="J92" s="2"/>
    </row>
    <row r="93" spans="1:10">
      <c r="A93" s="2"/>
      <c r="B93" s="250" t="s">
        <v>52</v>
      </c>
      <c r="C93" s="250"/>
      <c r="D93" s="250"/>
      <c r="E93" s="250"/>
      <c r="F93" s="250"/>
      <c r="G93" s="1"/>
      <c r="H93" s="1"/>
      <c r="I93" s="14"/>
      <c r="J93" s="2"/>
    </row>
    <row r="94" spans="1:10" ht="15.75" thickBot="1">
      <c r="A94" s="2"/>
      <c r="B94" s="69"/>
      <c r="C94" s="69"/>
      <c r="D94" s="69"/>
      <c r="E94" s="69"/>
      <c r="F94" s="69"/>
      <c r="G94" s="1"/>
      <c r="H94" s="1"/>
      <c r="I94" s="14"/>
      <c r="J94" s="2"/>
    </row>
    <row r="95" spans="1:10" ht="32.25" customHeight="1" thickBot="1">
      <c r="A95" s="2"/>
      <c r="B95" s="101" t="s">
        <v>8</v>
      </c>
      <c r="C95" s="128" t="s">
        <v>101</v>
      </c>
      <c r="D95" s="117"/>
      <c r="E95" s="112"/>
      <c r="F95" s="108"/>
      <c r="G95" s="24"/>
      <c r="H95" s="24"/>
      <c r="I95" s="24"/>
      <c r="J95" s="2"/>
    </row>
    <row r="96" spans="1:10" ht="15.75" customHeight="1">
      <c r="A96" s="2"/>
      <c r="B96" s="74"/>
      <c r="C96" s="74"/>
      <c r="D96" s="107"/>
      <c r="E96" s="74"/>
      <c r="F96" s="107"/>
      <c r="G96" s="24"/>
      <c r="H96" s="24"/>
      <c r="I96" s="24"/>
      <c r="J96" s="2"/>
    </row>
    <row r="97" spans="1:10" ht="15" customHeight="1">
      <c r="A97" s="2"/>
      <c r="B97" s="75"/>
      <c r="C97" s="25"/>
      <c r="D97" s="24"/>
      <c r="E97" s="24"/>
      <c r="F97" s="24"/>
      <c r="G97" s="24"/>
      <c r="H97" s="24"/>
      <c r="I97" s="24"/>
      <c r="J97" s="2"/>
    </row>
    <row r="98" spans="1:10" ht="15" customHeight="1">
      <c r="A98" s="2"/>
      <c r="B98" s="250" t="s">
        <v>53</v>
      </c>
      <c r="C98" s="250"/>
      <c r="D98" s="250"/>
      <c r="E98" s="250"/>
      <c r="F98" s="250"/>
      <c r="G98" s="24"/>
      <c r="H98" s="24"/>
      <c r="I98" s="24"/>
      <c r="J98" s="2"/>
    </row>
    <row r="99" spans="1:10" ht="15.75" thickBot="1">
      <c r="A99" s="2"/>
      <c r="B99" s="24"/>
      <c r="C99" s="24"/>
      <c r="D99" s="24"/>
      <c r="E99" s="24"/>
      <c r="F99" s="24"/>
      <c r="G99" s="24"/>
      <c r="H99" s="24"/>
      <c r="I99" s="24"/>
      <c r="J99" s="2"/>
    </row>
    <row r="100" spans="1:10" ht="35.1" customHeight="1" thickBot="1">
      <c r="A100" s="2"/>
      <c r="B100" s="101" t="s">
        <v>8</v>
      </c>
      <c r="C100" s="163">
        <v>400055</v>
      </c>
      <c r="D100" s="156">
        <v>400045</v>
      </c>
      <c r="E100" s="112"/>
      <c r="F100" s="112"/>
      <c r="G100" s="112"/>
      <c r="H100" s="24"/>
      <c r="I100" s="24"/>
      <c r="J100" s="2"/>
    </row>
    <row r="101" spans="1:10" ht="35.1" customHeight="1">
      <c r="A101" s="2"/>
      <c r="B101" s="109" t="s">
        <v>54</v>
      </c>
      <c r="C101" s="162">
        <v>45</v>
      </c>
      <c r="D101" s="164">
        <v>62</v>
      </c>
      <c r="E101" s="113"/>
      <c r="F101" s="113"/>
      <c r="G101" s="113"/>
      <c r="H101" s="17"/>
      <c r="I101" s="17"/>
      <c r="J101" s="2"/>
    </row>
    <row r="102" spans="1:10" ht="35.1" customHeight="1">
      <c r="A102" s="2"/>
      <c r="B102" s="151" t="s">
        <v>29</v>
      </c>
      <c r="C102" s="106">
        <v>0.60399999999999998</v>
      </c>
      <c r="D102" s="165">
        <v>1.51</v>
      </c>
      <c r="E102" s="113"/>
      <c r="F102" s="113"/>
      <c r="G102" s="113"/>
      <c r="H102" s="17"/>
      <c r="I102" s="14"/>
      <c r="J102" s="2"/>
    </row>
    <row r="103" spans="1:10" ht="35.1" customHeight="1">
      <c r="A103" s="2"/>
      <c r="B103" s="151" t="s">
        <v>55</v>
      </c>
      <c r="C103" s="106">
        <v>26.67</v>
      </c>
      <c r="D103" s="165">
        <v>44.17</v>
      </c>
      <c r="E103" s="113"/>
      <c r="F103" s="113"/>
      <c r="G103" s="113"/>
      <c r="H103" s="15"/>
      <c r="I103" s="14"/>
      <c r="J103" s="2"/>
    </row>
    <row r="104" spans="1:10" ht="35.1" customHeight="1">
      <c r="A104" s="2"/>
      <c r="B104" s="151" t="s">
        <v>30</v>
      </c>
      <c r="C104" s="106" t="s">
        <v>49</v>
      </c>
      <c r="D104" s="165" t="s">
        <v>99</v>
      </c>
      <c r="E104" s="113"/>
      <c r="F104" s="113"/>
      <c r="G104" s="113"/>
      <c r="H104" s="25"/>
      <c r="I104" s="14"/>
      <c r="J104" s="2"/>
    </row>
    <row r="105" spans="1:10" ht="35.1" customHeight="1">
      <c r="A105" s="2"/>
      <c r="B105" s="151" t="s">
        <v>56</v>
      </c>
      <c r="C105" s="106">
        <v>0.01</v>
      </c>
      <c r="D105" s="165">
        <v>0.01</v>
      </c>
      <c r="E105" s="113"/>
      <c r="F105" s="113"/>
      <c r="G105" s="113"/>
      <c r="H105" s="24"/>
      <c r="I105" s="24"/>
      <c r="J105" s="2"/>
    </row>
    <row r="106" spans="1:10" ht="59.25" customHeight="1">
      <c r="A106" s="2"/>
      <c r="B106" s="151" t="s">
        <v>31</v>
      </c>
      <c r="C106" s="138" t="s">
        <v>122</v>
      </c>
      <c r="D106" s="166" t="s">
        <v>166</v>
      </c>
      <c r="E106" s="113"/>
      <c r="F106" s="113"/>
      <c r="G106" s="113"/>
      <c r="H106" s="24"/>
      <c r="I106" s="24"/>
      <c r="J106" s="2"/>
    </row>
    <row r="107" spans="1:10" ht="35.1" customHeight="1">
      <c r="A107" s="2"/>
      <c r="B107" s="151" t="s">
        <v>32</v>
      </c>
      <c r="C107" s="106" t="s">
        <v>49</v>
      </c>
      <c r="D107" s="165" t="s">
        <v>99</v>
      </c>
      <c r="E107" s="113"/>
      <c r="F107" s="113"/>
      <c r="G107" s="113"/>
      <c r="H107" s="24"/>
      <c r="I107" s="24"/>
      <c r="J107" s="2"/>
    </row>
    <row r="108" spans="1:10" ht="35.1" customHeight="1">
      <c r="A108" s="2"/>
      <c r="B108" s="151" t="s">
        <v>33</v>
      </c>
      <c r="C108" s="106" t="s">
        <v>99</v>
      </c>
      <c r="D108" s="165" t="s">
        <v>99</v>
      </c>
      <c r="E108" s="113"/>
      <c r="F108" s="113"/>
      <c r="G108" s="113"/>
      <c r="H108" s="24"/>
      <c r="I108" s="24"/>
      <c r="J108" s="2"/>
    </row>
    <row r="109" spans="1:10" ht="35.1" customHeight="1" thickBot="1">
      <c r="A109" s="2"/>
      <c r="B109" s="152" t="s">
        <v>34</v>
      </c>
      <c r="C109" s="167" t="s">
        <v>99</v>
      </c>
      <c r="D109" s="168" t="s">
        <v>99</v>
      </c>
      <c r="E109" s="113"/>
      <c r="F109" s="113"/>
      <c r="G109" s="113"/>
      <c r="H109" s="1"/>
      <c r="I109" s="14"/>
      <c r="J109" s="2"/>
    </row>
    <row r="110" spans="1:10">
      <c r="A110" s="2"/>
      <c r="B110" s="21"/>
      <c r="C110" s="2"/>
      <c r="D110" s="104"/>
      <c r="E110" s="54"/>
      <c r="F110" s="108"/>
      <c r="G110" s="108"/>
      <c r="H110" s="54"/>
      <c r="I110" s="14"/>
      <c r="J110" s="2"/>
    </row>
    <row r="111" spans="1:10">
      <c r="A111" s="2"/>
      <c r="B111" s="199" t="s">
        <v>57</v>
      </c>
      <c r="C111" s="199"/>
      <c r="D111" s="199"/>
      <c r="E111" s="54"/>
      <c r="F111" s="2"/>
      <c r="G111" s="54"/>
      <c r="H111" s="54"/>
      <c r="I111" s="14"/>
      <c r="J111" s="2"/>
    </row>
    <row r="112" spans="1:10" ht="15.75" thickBot="1">
      <c r="A112" s="2"/>
      <c r="B112" s="23"/>
      <c r="C112" s="26"/>
      <c r="D112" s="54"/>
      <c r="E112" s="54"/>
      <c r="F112" s="2"/>
      <c r="G112" s="54"/>
      <c r="H112" s="54"/>
      <c r="I112" s="14"/>
      <c r="J112" s="2"/>
    </row>
    <row r="113" spans="1:10" ht="24.95" customHeight="1" thickBot="1">
      <c r="A113" s="2"/>
      <c r="B113" s="244" t="s">
        <v>58</v>
      </c>
      <c r="C113" s="245"/>
      <c r="D113" s="245"/>
      <c r="E113" s="245" t="s">
        <v>59</v>
      </c>
      <c r="F113" s="245"/>
      <c r="G113" s="245"/>
      <c r="H113" s="245"/>
      <c r="I113" s="272"/>
      <c r="J113" s="2"/>
    </row>
    <row r="114" spans="1:10" ht="24.95" customHeight="1">
      <c r="A114" s="2"/>
      <c r="B114" s="246" t="s">
        <v>60</v>
      </c>
      <c r="C114" s="247"/>
      <c r="D114" s="247"/>
      <c r="E114" s="254" t="s">
        <v>63</v>
      </c>
      <c r="F114" s="254"/>
      <c r="G114" s="254"/>
      <c r="H114" s="254"/>
      <c r="I114" s="255"/>
      <c r="J114" s="2"/>
    </row>
    <row r="115" spans="1:10" ht="24.95" customHeight="1">
      <c r="A115" s="2"/>
      <c r="B115" s="202" t="s">
        <v>61</v>
      </c>
      <c r="C115" s="203"/>
      <c r="D115" s="203"/>
      <c r="E115" s="208" t="s">
        <v>167</v>
      </c>
      <c r="F115" s="208"/>
      <c r="G115" s="208"/>
      <c r="H115" s="208"/>
      <c r="I115" s="209"/>
      <c r="J115" s="2"/>
    </row>
    <row r="116" spans="1:10" ht="24.95" customHeight="1">
      <c r="A116" s="2"/>
      <c r="B116" s="202" t="s">
        <v>62</v>
      </c>
      <c r="C116" s="203"/>
      <c r="D116" s="203"/>
      <c r="E116" s="208" t="s">
        <v>167</v>
      </c>
      <c r="F116" s="208"/>
      <c r="G116" s="208"/>
      <c r="H116" s="208"/>
      <c r="I116" s="209"/>
      <c r="J116" s="2"/>
    </row>
    <row r="117" spans="1:10" ht="24.95" customHeight="1">
      <c r="A117" s="2"/>
      <c r="B117" s="202" t="s">
        <v>64</v>
      </c>
      <c r="C117" s="203"/>
      <c r="D117" s="203"/>
      <c r="E117" s="208" t="s">
        <v>167</v>
      </c>
      <c r="F117" s="208"/>
      <c r="G117" s="208"/>
      <c r="H117" s="208"/>
      <c r="I117" s="209"/>
      <c r="J117" s="2"/>
    </row>
    <row r="118" spans="1:10" ht="24.95" customHeight="1">
      <c r="A118" s="2"/>
      <c r="B118" s="202" t="s">
        <v>65</v>
      </c>
      <c r="C118" s="203"/>
      <c r="D118" s="203"/>
      <c r="E118" s="208" t="s">
        <v>63</v>
      </c>
      <c r="F118" s="208"/>
      <c r="G118" s="208"/>
      <c r="H118" s="208"/>
      <c r="I118" s="209"/>
      <c r="J118" s="2"/>
    </row>
    <row r="119" spans="1:10" ht="24.95" customHeight="1">
      <c r="A119" s="2"/>
      <c r="B119" s="202" t="s">
        <v>66</v>
      </c>
      <c r="C119" s="203"/>
      <c r="D119" s="203"/>
      <c r="E119" s="208" t="s">
        <v>63</v>
      </c>
      <c r="F119" s="208"/>
      <c r="G119" s="208"/>
      <c r="H119" s="208"/>
      <c r="I119" s="209"/>
      <c r="J119" s="2"/>
    </row>
    <row r="120" spans="1:10" ht="24.95" customHeight="1">
      <c r="A120" s="2"/>
      <c r="B120" s="202" t="s">
        <v>67</v>
      </c>
      <c r="C120" s="203"/>
      <c r="D120" s="203"/>
      <c r="E120" s="208" t="s">
        <v>63</v>
      </c>
      <c r="F120" s="208"/>
      <c r="G120" s="208"/>
      <c r="H120" s="208"/>
      <c r="I120" s="209"/>
      <c r="J120" s="77"/>
    </row>
    <row r="121" spans="1:10" ht="24.95" customHeight="1" thickBot="1">
      <c r="A121" s="2"/>
      <c r="B121" s="210" t="s">
        <v>68</v>
      </c>
      <c r="C121" s="211"/>
      <c r="D121" s="211"/>
      <c r="E121" s="303" t="s">
        <v>63</v>
      </c>
      <c r="F121" s="303"/>
      <c r="G121" s="303"/>
      <c r="H121" s="303"/>
      <c r="I121" s="304"/>
      <c r="J121" s="78"/>
    </row>
    <row r="122" spans="1:10" ht="24.95" customHeight="1">
      <c r="A122" s="2"/>
      <c r="B122" s="97"/>
      <c r="C122" s="97"/>
      <c r="D122" s="97"/>
      <c r="E122" s="97"/>
      <c r="F122" s="97"/>
      <c r="G122" s="97"/>
      <c r="H122" s="97"/>
      <c r="I122" s="97"/>
      <c r="J122" s="78"/>
    </row>
    <row r="123" spans="1:10" ht="32.25" customHeight="1">
      <c r="A123" s="2"/>
      <c r="B123" s="221" t="s">
        <v>90</v>
      </c>
      <c r="C123" s="221"/>
      <c r="D123" s="221"/>
      <c r="E123" s="221"/>
      <c r="F123" s="221"/>
      <c r="G123" s="221"/>
      <c r="H123" s="221"/>
      <c r="I123" s="221"/>
      <c r="J123" s="78"/>
    </row>
    <row r="124" spans="1:10">
      <c r="A124" s="2"/>
      <c r="B124" s="98"/>
      <c r="C124" s="98"/>
      <c r="D124" s="2"/>
      <c r="E124" s="78"/>
      <c r="F124" s="78"/>
      <c r="G124" s="78"/>
      <c r="H124" s="78"/>
      <c r="I124" s="78"/>
      <c r="J124" s="78"/>
    </row>
    <row r="125" spans="1:10">
      <c r="A125" s="2"/>
      <c r="B125" s="199" t="s">
        <v>69</v>
      </c>
      <c r="C125" s="199"/>
      <c r="D125" s="199"/>
      <c r="E125" s="199"/>
      <c r="F125" s="199"/>
      <c r="G125" s="199"/>
      <c r="H125" s="78"/>
      <c r="I125" s="78"/>
      <c r="J125" s="78"/>
    </row>
    <row r="126" spans="1:10" ht="15.75" thickBot="1">
      <c r="A126" s="2"/>
      <c r="B126" s="1"/>
      <c r="C126" s="1"/>
      <c r="D126" s="2"/>
      <c r="E126" s="78"/>
      <c r="F126" s="78"/>
      <c r="G126" s="78"/>
      <c r="H126" s="78"/>
      <c r="I126" s="78"/>
      <c r="J126" s="78"/>
    </row>
    <row r="127" spans="1:10" ht="49.5" customHeight="1" thickBot="1">
      <c r="A127" s="2"/>
      <c r="B127" s="79" t="s">
        <v>0</v>
      </c>
      <c r="C127" s="80" t="s">
        <v>75</v>
      </c>
      <c r="D127" s="91" t="s">
        <v>70</v>
      </c>
      <c r="E127" s="92" t="s">
        <v>71</v>
      </c>
      <c r="F127" s="92" t="s">
        <v>72</v>
      </c>
      <c r="G127" s="92" t="s">
        <v>73</v>
      </c>
      <c r="H127" s="92" t="s">
        <v>74</v>
      </c>
      <c r="I127" s="93" t="s">
        <v>34</v>
      </c>
      <c r="J127" s="78"/>
    </row>
    <row r="128" spans="1:10" ht="71.25" customHeight="1">
      <c r="A128" s="2"/>
      <c r="B128" s="127">
        <v>382</v>
      </c>
      <c r="C128" s="114" t="s">
        <v>186</v>
      </c>
      <c r="D128" s="96" t="s">
        <v>117</v>
      </c>
      <c r="E128" s="96" t="s">
        <v>116</v>
      </c>
      <c r="F128" s="94" t="s">
        <v>124</v>
      </c>
      <c r="G128" s="94" t="s">
        <v>117</v>
      </c>
      <c r="H128" s="94" t="s">
        <v>170</v>
      </c>
      <c r="I128" s="95" t="s">
        <v>117</v>
      </c>
      <c r="J128" s="78"/>
    </row>
    <row r="129" spans="1:10" ht="35.25" customHeight="1">
      <c r="A129" s="2"/>
      <c r="B129" s="148">
        <v>400055</v>
      </c>
      <c r="C129" s="149"/>
      <c r="D129" s="150"/>
      <c r="E129" s="150"/>
      <c r="F129" s="96"/>
      <c r="G129" s="96"/>
      <c r="H129" s="96" t="s">
        <v>85</v>
      </c>
      <c r="I129" s="180" t="s">
        <v>99</v>
      </c>
      <c r="J129" s="78"/>
    </row>
    <row r="130" spans="1:10" ht="30" customHeight="1" thickBot="1">
      <c r="A130" s="2"/>
      <c r="B130" s="125">
        <v>400045</v>
      </c>
      <c r="C130" s="135"/>
      <c r="D130" s="136"/>
      <c r="E130" s="129"/>
      <c r="F130" s="129"/>
      <c r="G130" s="129"/>
      <c r="H130" s="171" t="s">
        <v>85</v>
      </c>
      <c r="I130" s="179" t="s">
        <v>99</v>
      </c>
      <c r="J130" s="78"/>
    </row>
    <row r="131" spans="1:10">
      <c r="A131" s="2"/>
      <c r="B131" s="111"/>
      <c r="C131" s="1"/>
      <c r="D131" s="1"/>
      <c r="E131" s="24"/>
      <c r="F131" s="38"/>
      <c r="G131" s="38"/>
      <c r="H131" s="38"/>
      <c r="I131" s="38"/>
      <c r="J131" s="38"/>
    </row>
    <row r="132" spans="1:10">
      <c r="A132" s="2"/>
      <c r="B132" s="111"/>
      <c r="C132" s="1"/>
      <c r="D132" s="1"/>
      <c r="E132" s="24"/>
      <c r="F132" s="38"/>
      <c r="G132" s="38"/>
      <c r="H132" s="38"/>
      <c r="I132" s="38"/>
      <c r="J132" s="38"/>
    </row>
    <row r="133" spans="1:10">
      <c r="A133" s="2"/>
      <c r="B133" s="199" t="s">
        <v>91</v>
      </c>
      <c r="C133" s="199"/>
      <c r="D133" s="199"/>
      <c r="E133" s="199"/>
      <c r="F133" s="199"/>
      <c r="G133" s="199"/>
      <c r="H133" s="199"/>
      <c r="I133" s="199"/>
      <c r="J133" s="2"/>
    </row>
    <row r="134" spans="1:10">
      <c r="A134" s="2"/>
      <c r="B134" s="69"/>
      <c r="C134" s="69"/>
      <c r="D134" s="69"/>
      <c r="E134" s="69"/>
      <c r="F134" s="69"/>
      <c r="G134" s="69"/>
      <c r="H134" s="69"/>
      <c r="I134" s="69"/>
      <c r="J134" s="2"/>
    </row>
    <row r="135" spans="1:10" ht="15.75" thickBot="1">
      <c r="A135" s="2"/>
      <c r="B135" s="27"/>
      <c r="C135" s="28"/>
      <c r="D135" s="59"/>
      <c r="E135" s="59"/>
      <c r="F135" s="59"/>
      <c r="G135" s="59"/>
      <c r="H135" s="59"/>
      <c r="I135" s="14"/>
      <c r="J135" s="2"/>
    </row>
    <row r="136" spans="1:10" ht="38.25" customHeight="1" thickBot="1">
      <c r="A136" s="2"/>
      <c r="B136" s="67" t="s">
        <v>0</v>
      </c>
      <c r="C136" s="200" t="s">
        <v>76</v>
      </c>
      <c r="D136" s="200"/>
      <c r="E136" s="200"/>
      <c r="F136" s="200"/>
      <c r="G136" s="200"/>
      <c r="H136" s="200"/>
      <c r="I136" s="201"/>
      <c r="J136" s="2"/>
    </row>
    <row r="137" spans="1:10" ht="83.25" customHeight="1">
      <c r="A137" s="2"/>
      <c r="B137" s="139">
        <v>3150</v>
      </c>
      <c r="C137" s="224" t="s">
        <v>187</v>
      </c>
      <c r="D137" s="224"/>
      <c r="E137" s="224"/>
      <c r="F137" s="224"/>
      <c r="G137" s="224"/>
      <c r="H137" s="224"/>
      <c r="I137" s="225"/>
      <c r="J137" s="2"/>
    </row>
    <row r="138" spans="1:10" ht="97.5" customHeight="1">
      <c r="A138" s="2"/>
      <c r="B138" s="131">
        <v>3160</v>
      </c>
      <c r="C138" s="226" t="s">
        <v>168</v>
      </c>
      <c r="D138" s="227"/>
      <c r="E138" s="227"/>
      <c r="F138" s="227"/>
      <c r="G138" s="227"/>
      <c r="H138" s="227"/>
      <c r="I138" s="228"/>
      <c r="J138" s="27"/>
    </row>
    <row r="139" spans="1:10" ht="51.75" customHeight="1">
      <c r="A139" s="2"/>
      <c r="B139" s="131" t="s">
        <v>111</v>
      </c>
      <c r="C139" s="206" t="s">
        <v>188</v>
      </c>
      <c r="D139" s="206"/>
      <c r="E139" s="206"/>
      <c r="F139" s="206"/>
      <c r="G139" s="206"/>
      <c r="H139" s="206"/>
      <c r="I139" s="207"/>
      <c r="J139" s="2"/>
    </row>
    <row r="140" spans="1:10" ht="67.5" customHeight="1">
      <c r="A140" s="2"/>
      <c r="B140" s="139" t="s">
        <v>123</v>
      </c>
      <c r="C140" s="206" t="s">
        <v>189</v>
      </c>
      <c r="D140" s="206"/>
      <c r="E140" s="206"/>
      <c r="F140" s="206"/>
      <c r="G140" s="206"/>
      <c r="H140" s="206"/>
      <c r="I140" s="207"/>
      <c r="J140" s="2"/>
    </row>
    <row r="141" spans="1:10" ht="38.25" customHeight="1">
      <c r="A141" s="2"/>
      <c r="B141" s="131" t="s">
        <v>118</v>
      </c>
      <c r="C141" s="277" t="s">
        <v>190</v>
      </c>
      <c r="D141" s="278"/>
      <c r="E141" s="278"/>
      <c r="F141" s="278"/>
      <c r="G141" s="278"/>
      <c r="H141" s="278"/>
      <c r="I141" s="279"/>
      <c r="J141" s="2"/>
    </row>
    <row r="142" spans="1:10" ht="66.75" customHeight="1" thickBot="1">
      <c r="A142" s="73"/>
      <c r="B142" s="137">
        <v>6420</v>
      </c>
      <c r="C142" s="204" t="s">
        <v>191</v>
      </c>
      <c r="D142" s="204"/>
      <c r="E142" s="204"/>
      <c r="F142" s="204"/>
      <c r="G142" s="204"/>
      <c r="H142" s="204"/>
      <c r="I142" s="205"/>
      <c r="J142" s="2"/>
    </row>
    <row r="143" spans="1:10">
      <c r="A143" s="73"/>
      <c r="B143" s="116"/>
      <c r="C143" s="116"/>
      <c r="D143" s="65"/>
      <c r="E143" s="65"/>
      <c r="F143" s="65"/>
      <c r="G143" s="65"/>
      <c r="H143" s="115"/>
      <c r="I143" s="14"/>
      <c r="J143" s="2"/>
    </row>
    <row r="144" spans="1:10">
      <c r="A144" s="2"/>
      <c r="B144" s="199" t="s">
        <v>92</v>
      </c>
      <c r="C144" s="199"/>
      <c r="D144" s="199"/>
      <c r="E144" s="199"/>
      <c r="F144" s="199"/>
      <c r="G144" s="199"/>
      <c r="H144" s="199"/>
      <c r="I144" s="199"/>
      <c r="J144" s="2"/>
    </row>
    <row r="145" spans="1:15" ht="15.75" thickBot="1">
      <c r="A145" s="2"/>
      <c r="B145" s="69"/>
      <c r="C145" s="69"/>
      <c r="D145" s="69"/>
      <c r="E145" s="69"/>
      <c r="F145" s="69"/>
      <c r="G145" s="69"/>
      <c r="H145" s="69"/>
      <c r="I145" s="69"/>
      <c r="J145" s="2"/>
    </row>
    <row r="146" spans="1:15" ht="27" customHeight="1" thickBot="1">
      <c r="A146" s="2"/>
      <c r="B146" s="220" t="s">
        <v>93</v>
      </c>
      <c r="C146" s="200"/>
      <c r="D146" s="200" t="s">
        <v>76</v>
      </c>
      <c r="E146" s="200"/>
      <c r="F146" s="200"/>
      <c r="G146" s="200"/>
      <c r="H146" s="200"/>
      <c r="I146" s="201"/>
      <c r="J146" s="2"/>
    </row>
    <row r="147" spans="1:15" s="100" customFormat="1" ht="102" customHeight="1">
      <c r="A147" s="22"/>
      <c r="B147" s="222" t="s">
        <v>95</v>
      </c>
      <c r="C147" s="223"/>
      <c r="D147" s="212" t="s">
        <v>192</v>
      </c>
      <c r="E147" s="212"/>
      <c r="F147" s="212"/>
      <c r="G147" s="212"/>
      <c r="H147" s="212"/>
      <c r="I147" s="213"/>
      <c r="J147" s="22"/>
      <c r="K147" s="99"/>
      <c r="L147" s="103"/>
      <c r="M147" s="103"/>
      <c r="N147" s="103"/>
      <c r="O147" s="103"/>
    </row>
    <row r="148" spans="1:15" s="100" customFormat="1" ht="136.5" customHeight="1">
      <c r="A148" s="22"/>
      <c r="B148" s="184" t="s">
        <v>142</v>
      </c>
      <c r="C148" s="185"/>
      <c r="D148" s="186" t="s">
        <v>193</v>
      </c>
      <c r="E148" s="187"/>
      <c r="F148" s="187"/>
      <c r="G148" s="187"/>
      <c r="H148" s="187"/>
      <c r="I148" s="188"/>
      <c r="J148" s="22"/>
      <c r="K148" s="99"/>
      <c r="L148" s="103"/>
      <c r="M148" s="103"/>
      <c r="N148" s="103"/>
      <c r="O148" s="103"/>
    </row>
    <row r="149" spans="1:15" s="100" customFormat="1" ht="73.5" customHeight="1">
      <c r="A149" s="22"/>
      <c r="B149" s="184" t="s">
        <v>171</v>
      </c>
      <c r="C149" s="185"/>
      <c r="D149" s="186" t="s">
        <v>194</v>
      </c>
      <c r="E149" s="187"/>
      <c r="F149" s="187"/>
      <c r="G149" s="187"/>
      <c r="H149" s="187"/>
      <c r="I149" s="188"/>
      <c r="J149" s="22"/>
      <c r="K149" s="99"/>
      <c r="L149" s="183"/>
      <c r="M149" s="183"/>
      <c r="N149" s="183"/>
      <c r="O149" s="183"/>
    </row>
    <row r="150" spans="1:15" s="100" customFormat="1" ht="73.5" customHeight="1">
      <c r="A150" s="22"/>
      <c r="B150" s="184" t="s">
        <v>143</v>
      </c>
      <c r="C150" s="185"/>
      <c r="D150" s="186" t="s">
        <v>195</v>
      </c>
      <c r="E150" s="187"/>
      <c r="F150" s="187"/>
      <c r="G150" s="187"/>
      <c r="H150" s="187"/>
      <c r="I150" s="188"/>
      <c r="J150" s="22"/>
      <c r="K150" s="99"/>
      <c r="L150" s="183"/>
      <c r="M150" s="183"/>
      <c r="N150" s="183"/>
      <c r="O150" s="183"/>
    </row>
    <row r="151" spans="1:15" s="100" customFormat="1" ht="42.75" customHeight="1">
      <c r="A151" s="22"/>
      <c r="B151" s="218" t="s">
        <v>130</v>
      </c>
      <c r="C151" s="219"/>
      <c r="D151" s="186" t="s">
        <v>169</v>
      </c>
      <c r="E151" s="187"/>
      <c r="F151" s="187"/>
      <c r="G151" s="187"/>
      <c r="H151" s="187"/>
      <c r="I151" s="188"/>
      <c r="J151" s="22"/>
      <c r="K151" s="99"/>
      <c r="L151" s="103"/>
      <c r="M151" s="103"/>
      <c r="N151" s="103"/>
      <c r="O151" s="103"/>
    </row>
    <row r="152" spans="1:15" s="100" customFormat="1" ht="82.5" customHeight="1">
      <c r="A152" s="22"/>
      <c r="B152" s="216" t="s">
        <v>139</v>
      </c>
      <c r="C152" s="217"/>
      <c r="D152" s="224" t="s">
        <v>196</v>
      </c>
      <c r="E152" s="224"/>
      <c r="F152" s="224"/>
      <c r="G152" s="224"/>
      <c r="H152" s="224"/>
      <c r="I152" s="225"/>
      <c r="J152" s="22"/>
      <c r="K152" s="99"/>
      <c r="L152" s="103"/>
      <c r="M152" s="103"/>
      <c r="N152" s="103"/>
      <c r="O152" s="103"/>
    </row>
    <row r="153" spans="1:15" s="100" customFormat="1" ht="91.5" customHeight="1">
      <c r="A153" s="22"/>
      <c r="B153" s="216" t="s">
        <v>141</v>
      </c>
      <c r="C153" s="217"/>
      <c r="D153" s="224" t="s">
        <v>197</v>
      </c>
      <c r="E153" s="224"/>
      <c r="F153" s="224"/>
      <c r="G153" s="224"/>
      <c r="H153" s="224"/>
      <c r="I153" s="225"/>
      <c r="J153" s="22"/>
      <c r="K153" s="99"/>
      <c r="L153" s="103"/>
      <c r="M153" s="103"/>
      <c r="N153" s="103"/>
      <c r="O153" s="103"/>
    </row>
    <row r="154" spans="1:15" s="100" customFormat="1" ht="68.25" customHeight="1">
      <c r="A154" s="22"/>
      <c r="B154" s="216" t="s">
        <v>129</v>
      </c>
      <c r="C154" s="217"/>
      <c r="D154" s="277" t="s">
        <v>198</v>
      </c>
      <c r="E154" s="278"/>
      <c r="F154" s="278"/>
      <c r="G154" s="278"/>
      <c r="H154" s="278"/>
      <c r="I154" s="279"/>
      <c r="J154" s="22"/>
      <c r="K154" s="99"/>
      <c r="L154" s="103"/>
      <c r="M154" s="103"/>
      <c r="N154" s="103"/>
      <c r="O154" s="103"/>
    </row>
    <row r="155" spans="1:15" s="100" customFormat="1" ht="51" customHeight="1" thickBot="1">
      <c r="A155" s="22"/>
      <c r="B155" s="214" t="s">
        <v>140</v>
      </c>
      <c r="C155" s="215"/>
      <c r="D155" s="284" t="s">
        <v>199</v>
      </c>
      <c r="E155" s="285"/>
      <c r="F155" s="285"/>
      <c r="G155" s="285"/>
      <c r="H155" s="285"/>
      <c r="I155" s="286"/>
      <c r="J155" s="22"/>
      <c r="K155" s="99"/>
      <c r="L155" s="103"/>
      <c r="M155" s="103"/>
      <c r="N155" s="103"/>
      <c r="O155" s="103"/>
    </row>
    <row r="156" spans="1:15">
      <c r="A156" s="2"/>
      <c r="B156" s="69"/>
      <c r="C156" s="69"/>
      <c r="D156" s="69"/>
      <c r="E156" s="69"/>
      <c r="F156" s="69"/>
      <c r="G156" s="69"/>
      <c r="H156" s="69"/>
      <c r="I156" s="69"/>
      <c r="J156" s="2"/>
    </row>
    <row r="157" spans="1:15">
      <c r="A157" s="2"/>
      <c r="B157" s="69"/>
      <c r="C157" s="69"/>
      <c r="D157" s="69"/>
      <c r="E157" s="69"/>
      <c r="F157" s="69"/>
      <c r="G157" s="69"/>
      <c r="H157" s="69"/>
      <c r="I157" s="69"/>
      <c r="J157" s="2"/>
    </row>
    <row r="158" spans="1:15">
      <c r="A158" s="2"/>
      <c r="B158" s="69"/>
      <c r="C158" s="69"/>
      <c r="D158" s="69"/>
      <c r="E158" s="69"/>
      <c r="F158" s="69"/>
      <c r="G158" s="69"/>
      <c r="H158" s="69"/>
      <c r="I158" s="69"/>
      <c r="J158" s="2"/>
    </row>
    <row r="159" spans="1:15">
      <c r="A159" s="2"/>
      <c r="B159" s="250" t="s">
        <v>77</v>
      </c>
      <c r="C159" s="250"/>
      <c r="D159" s="250"/>
      <c r="E159" s="250"/>
      <c r="F159" s="250"/>
      <c r="G159" s="250"/>
      <c r="H159" s="59"/>
      <c r="I159" s="14"/>
      <c r="J159" s="2"/>
    </row>
    <row r="160" spans="1:15">
      <c r="A160" s="2"/>
      <c r="B160" s="69"/>
      <c r="C160" s="69"/>
      <c r="D160" s="69"/>
      <c r="E160" s="69"/>
      <c r="F160" s="69"/>
      <c r="G160" s="69"/>
      <c r="H160" s="59"/>
      <c r="I160" s="14"/>
      <c r="J160" s="2"/>
    </row>
    <row r="161" spans="1:10">
      <c r="A161" s="2"/>
      <c r="B161" s="76"/>
      <c r="C161" s="84"/>
      <c r="D161" s="59"/>
      <c r="E161" s="59"/>
      <c r="F161" s="59"/>
      <c r="G161" s="59"/>
      <c r="H161" s="59"/>
      <c r="I161" s="14"/>
      <c r="J161" s="2"/>
    </row>
    <row r="162" spans="1:10">
      <c r="A162" s="2"/>
      <c r="B162" s="250" t="s">
        <v>78</v>
      </c>
      <c r="C162" s="250"/>
      <c r="D162" s="250"/>
      <c r="E162" s="250"/>
      <c r="F162" s="250"/>
      <c r="G162" s="250"/>
      <c r="H162" s="250"/>
      <c r="I162" s="14"/>
      <c r="J162" s="2"/>
    </row>
    <row r="163" spans="1:10" ht="15.75" thickBot="1">
      <c r="A163" s="2"/>
      <c r="B163" s="85"/>
      <c r="C163" s="2"/>
      <c r="D163" s="2"/>
      <c r="E163" s="54"/>
      <c r="F163" s="86"/>
      <c r="G163" s="22"/>
      <c r="H163" s="54"/>
      <c r="I163" s="29"/>
      <c r="J163" s="2"/>
    </row>
    <row r="164" spans="1:10" ht="39" thickBot="1">
      <c r="A164" s="104"/>
      <c r="B164" s="169" t="s">
        <v>79</v>
      </c>
      <c r="C164" s="170" t="s">
        <v>80</v>
      </c>
      <c r="D164" s="200" t="s">
        <v>81</v>
      </c>
      <c r="E164" s="200"/>
      <c r="F164" s="200"/>
      <c r="G164" s="200" t="s">
        <v>82</v>
      </c>
      <c r="H164" s="200"/>
      <c r="I164" s="200"/>
      <c r="J164" s="201"/>
    </row>
    <row r="165" spans="1:10" ht="110.25" customHeight="1">
      <c r="A165" s="104"/>
      <c r="B165" s="127">
        <v>382</v>
      </c>
      <c r="C165" s="94" t="s">
        <v>170</v>
      </c>
      <c r="D165" s="212" t="s">
        <v>210</v>
      </c>
      <c r="E165" s="212"/>
      <c r="F165" s="212"/>
      <c r="G165" s="212" t="s">
        <v>200</v>
      </c>
      <c r="H165" s="212"/>
      <c r="I165" s="212"/>
      <c r="J165" s="213"/>
    </row>
    <row r="166" spans="1:10" ht="146.25" customHeight="1">
      <c r="A166" s="104"/>
      <c r="B166" s="148">
        <v>400045</v>
      </c>
      <c r="C166" s="96" t="s">
        <v>85</v>
      </c>
      <c r="D166" s="212" t="s">
        <v>209</v>
      </c>
      <c r="E166" s="212"/>
      <c r="F166" s="212"/>
      <c r="G166" s="277" t="s">
        <v>201</v>
      </c>
      <c r="H166" s="278"/>
      <c r="I166" s="278"/>
      <c r="J166" s="279"/>
    </row>
    <row r="167" spans="1:10" ht="153.75" customHeight="1" thickBot="1">
      <c r="A167" s="104"/>
      <c r="B167" s="125">
        <v>400055</v>
      </c>
      <c r="C167" s="171" t="s">
        <v>85</v>
      </c>
      <c r="D167" s="283" t="s">
        <v>209</v>
      </c>
      <c r="E167" s="283"/>
      <c r="F167" s="283"/>
      <c r="G167" s="273" t="s">
        <v>125</v>
      </c>
      <c r="H167" s="273"/>
      <c r="I167" s="273"/>
      <c r="J167" s="274"/>
    </row>
    <row r="168" spans="1:10">
      <c r="A168" s="51"/>
      <c r="B168" s="30"/>
      <c r="C168" s="30"/>
      <c r="D168" s="28"/>
      <c r="E168" s="28"/>
      <c r="F168" s="28"/>
      <c r="G168" s="28"/>
      <c r="H168" s="28"/>
      <c r="I168" s="14"/>
      <c r="J168" s="2"/>
    </row>
    <row r="169" spans="1:10">
      <c r="A169" s="104"/>
      <c r="B169" s="199" t="s">
        <v>84</v>
      </c>
      <c r="C169" s="199"/>
      <c r="D169" s="199"/>
      <c r="E169" s="199"/>
      <c r="F169" s="199"/>
      <c r="G169" s="28"/>
      <c r="H169" s="59"/>
      <c r="I169" s="14"/>
      <c r="J169" s="2"/>
    </row>
    <row r="170" spans="1:10">
      <c r="A170" s="104"/>
      <c r="B170" s="81"/>
      <c r="C170" s="81"/>
      <c r="D170" s="81"/>
      <c r="E170" s="58"/>
      <c r="F170" s="81"/>
      <c r="G170" s="81"/>
      <c r="H170" s="81"/>
      <c r="I170" s="14"/>
      <c r="J170" s="2"/>
    </row>
    <row r="171" spans="1:10" ht="39.75" customHeight="1">
      <c r="A171" s="104"/>
      <c r="B171" s="282" t="s">
        <v>202</v>
      </c>
      <c r="C171" s="282"/>
      <c r="D171" s="282"/>
      <c r="E171" s="282"/>
      <c r="F171" s="282"/>
      <c r="G171" s="282"/>
      <c r="H171" s="282"/>
      <c r="I171" s="282"/>
      <c r="J171" s="2"/>
    </row>
    <row r="172" spans="1:10" ht="44.25" customHeight="1">
      <c r="A172" s="104"/>
      <c r="B172" s="263" t="s">
        <v>203</v>
      </c>
      <c r="C172" s="263"/>
      <c r="D172" s="263"/>
      <c r="E172" s="263"/>
      <c r="F172" s="263"/>
      <c r="G172" s="263"/>
      <c r="H172" s="263"/>
      <c r="I172" s="263"/>
      <c r="J172" s="2"/>
    </row>
    <row r="173" spans="1:10" ht="129" customHeight="1">
      <c r="A173" s="104"/>
      <c r="B173" s="263" t="s">
        <v>204</v>
      </c>
      <c r="C173" s="263"/>
      <c r="D173" s="263"/>
      <c r="E173" s="263"/>
      <c r="F173" s="263"/>
      <c r="G173" s="263"/>
      <c r="H173" s="263"/>
      <c r="I173" s="263"/>
      <c r="J173" s="2"/>
    </row>
    <row r="174" spans="1:10">
      <c r="A174" s="104"/>
      <c r="B174" s="263"/>
      <c r="C174" s="263"/>
      <c r="D174" s="263"/>
      <c r="E174" s="263"/>
      <c r="F174" s="263"/>
      <c r="G174" s="263"/>
      <c r="H174" s="263"/>
      <c r="I174" s="263"/>
      <c r="J174" s="82"/>
    </row>
    <row r="175" spans="1:10" ht="31.5" customHeight="1">
      <c r="A175" s="104"/>
      <c r="B175" s="263" t="s">
        <v>172</v>
      </c>
      <c r="C175" s="263"/>
      <c r="D175" s="263"/>
      <c r="E175" s="263"/>
      <c r="F175" s="263"/>
      <c r="G175" s="263"/>
      <c r="H175" s="263"/>
      <c r="I175" s="263"/>
      <c r="J175" s="2"/>
    </row>
    <row r="176" spans="1:10" ht="18" customHeight="1">
      <c r="A176" s="104"/>
      <c r="B176" s="263" t="s">
        <v>205</v>
      </c>
      <c r="C176" s="263"/>
      <c r="D176" s="263"/>
      <c r="E176" s="263"/>
      <c r="F176" s="263"/>
      <c r="G176" s="263"/>
      <c r="H176" s="263"/>
      <c r="I176" s="263"/>
      <c r="J176" s="83"/>
    </row>
    <row r="177" spans="1:11" ht="17.25" customHeight="1">
      <c r="A177" s="104"/>
      <c r="B177" s="17"/>
      <c r="C177" s="17"/>
      <c r="D177" s="17"/>
      <c r="E177" s="17"/>
      <c r="F177" s="17"/>
      <c r="G177" s="17"/>
      <c r="H177" s="17"/>
      <c r="I177" s="17"/>
      <c r="J177" s="83"/>
    </row>
    <row r="178" spans="1:11">
      <c r="A178" s="104"/>
      <c r="B178" s="263" t="s">
        <v>83</v>
      </c>
      <c r="C178" s="263"/>
      <c r="D178" s="263"/>
      <c r="E178" s="263"/>
      <c r="F178" s="263"/>
      <c r="G178" s="263"/>
      <c r="H178" s="263"/>
      <c r="I178" s="263"/>
      <c r="J178" s="2"/>
    </row>
    <row r="179" spans="1:11">
      <c r="A179" s="104"/>
      <c r="B179" s="27"/>
      <c r="C179" s="2"/>
      <c r="D179" s="2"/>
      <c r="E179" s="2"/>
      <c r="F179" s="2"/>
      <c r="G179" s="2"/>
      <c r="I179" s="31"/>
      <c r="J179" s="2"/>
    </row>
    <row r="180" spans="1:11">
      <c r="A180" s="104"/>
      <c r="B180" s="55"/>
      <c r="C180" s="24"/>
      <c r="D180" s="24"/>
      <c r="E180" s="24"/>
      <c r="F180" s="24"/>
      <c r="G180" s="24"/>
      <c r="H180" s="24"/>
      <c r="I180" s="24"/>
      <c r="J180" s="24"/>
    </row>
    <row r="181" spans="1:11" ht="15.75" thickBot="1">
      <c r="A181" s="2"/>
      <c r="B181" s="55"/>
      <c r="C181" s="17"/>
      <c r="D181" s="17"/>
      <c r="E181" s="17"/>
      <c r="F181" s="17"/>
      <c r="G181" s="17"/>
      <c r="H181" s="17"/>
      <c r="I181" s="17"/>
      <c r="J181" s="17"/>
    </row>
    <row r="182" spans="1:11" ht="35.25" customHeight="1" thickBot="1">
      <c r="A182" s="2"/>
      <c r="B182" s="90" t="s">
        <v>86</v>
      </c>
      <c r="C182" s="200" t="s">
        <v>87</v>
      </c>
      <c r="D182" s="200"/>
      <c r="E182" s="200"/>
      <c r="F182" s="200"/>
      <c r="G182" s="200"/>
      <c r="H182" s="200"/>
      <c r="I182" s="201"/>
      <c r="J182" s="24"/>
    </row>
    <row r="183" spans="1:11" ht="69.75" customHeight="1">
      <c r="A183" s="2"/>
      <c r="B183" s="172" t="s">
        <v>12</v>
      </c>
      <c r="C183" s="212" t="s">
        <v>206</v>
      </c>
      <c r="D183" s="212"/>
      <c r="E183" s="212"/>
      <c r="F183" s="212"/>
      <c r="G183" s="212"/>
      <c r="H183" s="212"/>
      <c r="I183" s="213"/>
      <c r="J183" s="24"/>
      <c r="K183" s="51"/>
    </row>
    <row r="184" spans="1:11" ht="63.75" customHeight="1">
      <c r="A184" s="2"/>
      <c r="B184" s="173" t="s">
        <v>37</v>
      </c>
      <c r="C184" s="224" t="s">
        <v>207</v>
      </c>
      <c r="D184" s="224"/>
      <c r="E184" s="224"/>
      <c r="F184" s="224"/>
      <c r="G184" s="224"/>
      <c r="H184" s="224"/>
      <c r="I184" s="225"/>
      <c r="J184" s="24"/>
      <c r="K184" s="51"/>
    </row>
    <row r="185" spans="1:11" ht="85.5" customHeight="1" thickBot="1">
      <c r="A185" s="2"/>
      <c r="B185" s="174" t="s">
        <v>85</v>
      </c>
      <c r="C185" s="287" t="s">
        <v>208</v>
      </c>
      <c r="D185" s="287"/>
      <c r="E185" s="287"/>
      <c r="F185" s="287"/>
      <c r="G185" s="287"/>
      <c r="H185" s="287"/>
      <c r="I185" s="288"/>
      <c r="J185" s="87"/>
      <c r="K185" s="51"/>
    </row>
    <row r="186" spans="1:11" s="2" customFormat="1" ht="36" customHeight="1" thickBot="1">
      <c r="B186" s="90" t="s">
        <v>88</v>
      </c>
      <c r="C186" s="200" t="s">
        <v>87</v>
      </c>
      <c r="D186" s="200"/>
      <c r="E186" s="200"/>
      <c r="F186" s="200"/>
      <c r="G186" s="200"/>
      <c r="H186" s="200"/>
      <c r="I186" s="201"/>
      <c r="J186" s="53"/>
    </row>
    <row r="187" spans="1:11" s="2" customFormat="1" ht="137.25" customHeight="1">
      <c r="B187" s="172" t="s">
        <v>211</v>
      </c>
      <c r="C187" s="212" t="s">
        <v>213</v>
      </c>
      <c r="D187" s="212"/>
      <c r="E187" s="212"/>
      <c r="F187" s="212"/>
      <c r="G187" s="212"/>
      <c r="H187" s="212"/>
      <c r="I187" s="213"/>
      <c r="J187" s="53"/>
    </row>
    <row r="188" spans="1:11" s="2" customFormat="1" ht="99" customHeight="1">
      <c r="B188" s="175" t="s">
        <v>212</v>
      </c>
      <c r="C188" s="224" t="s">
        <v>214</v>
      </c>
      <c r="D188" s="224"/>
      <c r="E188" s="224"/>
      <c r="F188" s="224"/>
      <c r="G188" s="224"/>
      <c r="H188" s="224"/>
      <c r="I188" s="225"/>
      <c r="J188" s="53"/>
    </row>
    <row r="189" spans="1:11" s="2" customFormat="1" ht="107.25" customHeight="1">
      <c r="B189" s="176">
        <v>6420</v>
      </c>
      <c r="C189" s="206" t="s">
        <v>215</v>
      </c>
      <c r="D189" s="206"/>
      <c r="E189" s="206"/>
      <c r="F189" s="206"/>
      <c r="G189" s="206"/>
      <c r="H189" s="206"/>
      <c r="I189" s="207"/>
    </row>
    <row r="190" spans="1:11" s="2" customFormat="1" ht="69.75" customHeight="1">
      <c r="B190" s="177" t="s">
        <v>173</v>
      </c>
      <c r="C190" s="277" t="s">
        <v>216</v>
      </c>
      <c r="D190" s="278"/>
      <c r="E190" s="278"/>
      <c r="F190" s="278"/>
      <c r="G190" s="278"/>
      <c r="H190" s="278"/>
      <c r="I190" s="279"/>
    </row>
    <row r="191" spans="1:11" s="2" customFormat="1" ht="56.25" customHeight="1">
      <c r="B191" s="173" t="s">
        <v>89</v>
      </c>
      <c r="C191" s="224" t="s">
        <v>217</v>
      </c>
      <c r="D191" s="224"/>
      <c r="E191" s="224"/>
      <c r="F191" s="224"/>
      <c r="G191" s="224"/>
      <c r="H191" s="224"/>
      <c r="I191" s="225"/>
    </row>
    <row r="192" spans="1:11" s="2" customFormat="1" ht="62.25" customHeight="1" thickBot="1">
      <c r="B192" s="178" t="s">
        <v>174</v>
      </c>
      <c r="C192" s="289" t="s">
        <v>175</v>
      </c>
      <c r="D192" s="289"/>
      <c r="E192" s="289"/>
      <c r="F192" s="289"/>
      <c r="G192" s="289"/>
      <c r="H192" s="289"/>
      <c r="I192" s="290"/>
    </row>
    <row r="193" spans="1:11" s="2" customFormat="1">
      <c r="B193" s="1"/>
      <c r="C193" s="1"/>
      <c r="D193" s="1"/>
      <c r="E193" s="262"/>
      <c r="F193" s="262"/>
      <c r="G193" s="54"/>
      <c r="H193" s="54"/>
      <c r="I193" s="54"/>
    </row>
    <row r="194" spans="1:11" s="2" customFormat="1">
      <c r="B194" s="1"/>
      <c r="C194" s="1"/>
      <c r="D194" s="1"/>
      <c r="E194" s="142"/>
      <c r="F194" s="142"/>
      <c r="G194" s="142"/>
      <c r="H194" s="142"/>
      <c r="I194" s="142"/>
    </row>
    <row r="195" spans="1:11" s="2" customFormat="1">
      <c r="B195" s="1"/>
      <c r="C195" s="1"/>
      <c r="D195" s="1"/>
      <c r="E195" s="142"/>
      <c r="F195" s="142"/>
      <c r="G195" s="142"/>
      <c r="H195" s="142"/>
      <c r="I195" s="142"/>
    </row>
    <row r="196" spans="1:11" s="2" customFormat="1" ht="15.75" thickBot="1">
      <c r="B196" s="1"/>
      <c r="C196" s="1"/>
      <c r="D196" s="1"/>
      <c r="E196" s="1"/>
      <c r="F196" s="1"/>
      <c r="G196" s="54"/>
      <c r="H196" s="54"/>
      <c r="I196" s="54"/>
    </row>
    <row r="197" spans="1:11" s="34" customFormat="1" ht="15.75" thickTop="1">
      <c r="A197" s="2"/>
      <c r="B197" s="60"/>
      <c r="C197" s="2"/>
      <c r="D197" s="2"/>
      <c r="E197" s="2"/>
      <c r="F197" s="54"/>
      <c r="G197" s="2"/>
      <c r="H197" s="2"/>
      <c r="I197" s="25"/>
      <c r="J197" s="2"/>
    </row>
    <row r="198" spans="1:11" s="36" customFormat="1">
      <c r="A198" s="2"/>
      <c r="B198" s="27"/>
      <c r="C198" s="2"/>
      <c r="D198" s="2"/>
      <c r="E198" s="2"/>
      <c r="F198" s="54"/>
      <c r="G198" s="2"/>
      <c r="H198" s="2"/>
      <c r="I198" s="25"/>
      <c r="J198" s="2"/>
      <c r="K198" s="35"/>
    </row>
    <row r="199" spans="1:11" s="36" customFormat="1">
      <c r="A199" s="2"/>
      <c r="B199" s="27"/>
      <c r="C199" s="2"/>
      <c r="D199" s="2"/>
      <c r="E199" s="2"/>
      <c r="F199" s="2"/>
      <c r="G199" s="2"/>
      <c r="H199" s="2"/>
      <c r="I199" s="25"/>
      <c r="J199" s="2"/>
      <c r="K199" s="35"/>
    </row>
    <row r="200" spans="1:11" s="36" customFormat="1">
      <c r="A200" s="2"/>
      <c r="B200" s="21"/>
      <c r="C200" s="21"/>
      <c r="D200" s="21"/>
      <c r="E200" s="21"/>
      <c r="F200" s="21"/>
      <c r="G200" s="21"/>
      <c r="H200" s="21"/>
      <c r="I200" s="21"/>
      <c r="J200" s="2"/>
      <c r="K200" s="35"/>
    </row>
    <row r="201" spans="1:11" s="36" customFormat="1">
      <c r="A201" s="2"/>
      <c r="B201" s="262"/>
      <c r="C201" s="262"/>
      <c r="D201" s="1"/>
      <c r="E201" s="1"/>
      <c r="F201" s="1"/>
      <c r="G201" s="1"/>
      <c r="H201" s="1"/>
      <c r="I201" s="2"/>
      <c r="J201" s="2"/>
      <c r="K201" s="35"/>
    </row>
    <row r="202" spans="1:11" s="36" customFormat="1">
      <c r="A202" s="2"/>
      <c r="B202" s="262"/>
      <c r="C202" s="262"/>
      <c r="D202" s="1"/>
      <c r="E202" s="1"/>
      <c r="F202" s="1"/>
      <c r="G202" s="1"/>
      <c r="H202" s="1"/>
      <c r="I202" s="25"/>
      <c r="J202" s="2"/>
      <c r="K202" s="35"/>
    </row>
    <row r="203" spans="1:11" s="36" customFormat="1">
      <c r="A203" s="2"/>
      <c r="B203" s="262"/>
      <c r="C203" s="262"/>
      <c r="D203" s="88"/>
      <c r="E203" s="88"/>
      <c r="F203" s="1"/>
      <c r="G203" s="1"/>
      <c r="H203" s="1"/>
      <c r="I203" s="25"/>
      <c r="J203" s="2"/>
      <c r="K203" s="35"/>
    </row>
    <row r="204" spans="1:11" s="36" customFormat="1" ht="15" customHeight="1">
      <c r="A204" s="2"/>
      <c r="B204" s="262"/>
      <c r="C204" s="262"/>
      <c r="D204" s="1"/>
      <c r="E204" s="1"/>
      <c r="F204" s="87"/>
      <c r="G204" s="87"/>
      <c r="H204" s="87"/>
      <c r="I204" s="25"/>
      <c r="J204" s="2"/>
      <c r="K204" s="35"/>
    </row>
    <row r="205" spans="1:11" s="36" customFormat="1" ht="15.75" customHeight="1">
      <c r="A205" s="2"/>
      <c r="B205" s="262"/>
      <c r="C205" s="262"/>
      <c r="D205" s="89"/>
      <c r="E205" s="89"/>
      <c r="F205" s="52"/>
      <c r="G205" s="52"/>
      <c r="H205" s="52"/>
      <c r="I205" s="25"/>
      <c r="J205" s="2"/>
      <c r="K205" s="35"/>
    </row>
    <row r="206" spans="1:11" s="36" customFormat="1">
      <c r="A206" s="2"/>
      <c r="B206" s="54"/>
      <c r="C206" s="54"/>
      <c r="D206" s="54"/>
      <c r="E206" s="54"/>
      <c r="F206" s="54"/>
      <c r="G206" s="2"/>
      <c r="H206" s="2"/>
      <c r="I206" s="25"/>
      <c r="J206" s="2"/>
      <c r="K206" s="35"/>
    </row>
    <row r="207" spans="1:11" s="36" customFormat="1">
      <c r="A207" s="2"/>
      <c r="B207" s="54"/>
      <c r="C207" s="54"/>
      <c r="D207" s="54"/>
      <c r="E207" s="54"/>
      <c r="F207" s="54"/>
      <c r="G207" s="2"/>
      <c r="H207" s="2"/>
      <c r="I207" s="25"/>
      <c r="J207" s="2"/>
      <c r="K207" s="35"/>
    </row>
    <row r="208" spans="1:11" s="36" customFormat="1">
      <c r="A208" s="2"/>
      <c r="B208" s="57"/>
      <c r="C208" s="60"/>
      <c r="D208" s="60"/>
      <c r="E208" s="60"/>
      <c r="F208" s="2"/>
      <c r="G208" s="2"/>
      <c r="H208" s="2"/>
      <c r="I208" s="25"/>
      <c r="J208" s="2"/>
      <c r="K208" s="35"/>
    </row>
    <row r="209" spans="1:11" s="36" customFormat="1">
      <c r="A209" s="2"/>
      <c r="B209" s="27"/>
      <c r="C209" s="61"/>
      <c r="D209" s="61"/>
      <c r="E209" s="61"/>
      <c r="F209" s="2"/>
      <c r="G209" s="2"/>
      <c r="H209" s="2"/>
      <c r="I209" s="25"/>
      <c r="J209" s="2"/>
      <c r="K209" s="35"/>
    </row>
    <row r="210" spans="1:11" s="36" customFormat="1">
      <c r="A210" s="2"/>
      <c r="B210" s="27"/>
      <c r="C210" s="61"/>
      <c r="D210" s="61"/>
      <c r="E210" s="61"/>
      <c r="F210" s="2"/>
      <c r="G210" s="2"/>
      <c r="H210" s="2"/>
      <c r="I210" s="25"/>
      <c r="J210" s="2"/>
      <c r="K210" s="35"/>
    </row>
    <row r="211" spans="1:11" s="36" customFormat="1">
      <c r="A211" s="2"/>
      <c r="B211" s="27"/>
      <c r="C211" s="61"/>
      <c r="D211" s="61"/>
      <c r="E211" s="61"/>
      <c r="F211" s="2"/>
      <c r="G211" s="2"/>
      <c r="H211" s="2"/>
      <c r="I211" s="25"/>
      <c r="J211" s="2"/>
      <c r="K211" s="35"/>
    </row>
    <row r="212" spans="1:11" s="36" customFormat="1">
      <c r="A212" s="2"/>
      <c r="B212" s="27"/>
      <c r="C212" s="61"/>
      <c r="D212" s="61"/>
      <c r="E212" s="61"/>
      <c r="F212" s="2"/>
      <c r="G212" s="2"/>
      <c r="H212" s="2"/>
      <c r="I212" s="25"/>
      <c r="J212" s="2"/>
      <c r="K212" s="35"/>
    </row>
    <row r="213" spans="1:11" s="36" customFormat="1">
      <c r="A213" s="2"/>
      <c r="B213" s="27"/>
      <c r="C213" s="61"/>
      <c r="D213" s="61"/>
      <c r="E213" s="61"/>
      <c r="F213" s="2"/>
      <c r="G213" s="2"/>
      <c r="H213" s="2"/>
      <c r="I213" s="25"/>
      <c r="J213" s="2"/>
      <c r="K213" s="35"/>
    </row>
    <row r="214" spans="1:11" s="36" customFormat="1">
      <c r="A214" s="2"/>
      <c r="B214" s="27"/>
      <c r="C214" s="61"/>
      <c r="D214" s="61"/>
      <c r="E214" s="61"/>
      <c r="F214" s="2"/>
      <c r="G214" s="2"/>
      <c r="H214" s="2"/>
      <c r="I214" s="25"/>
      <c r="J214" s="2"/>
      <c r="K214" s="35"/>
    </row>
    <row r="215" spans="1:11" s="36" customFormat="1">
      <c r="A215" s="2"/>
      <c r="B215" s="27"/>
      <c r="C215" s="61"/>
      <c r="D215" s="61"/>
      <c r="E215" s="61"/>
      <c r="F215" s="2"/>
      <c r="G215" s="2"/>
      <c r="H215" s="2"/>
      <c r="I215" s="25"/>
      <c r="J215" s="2"/>
      <c r="K215" s="35"/>
    </row>
    <row r="216" spans="1:11" s="36" customFormat="1">
      <c r="A216" s="2"/>
      <c r="B216" s="27"/>
      <c r="C216" s="61"/>
      <c r="D216" s="61"/>
      <c r="E216" s="61"/>
      <c r="F216" s="2"/>
      <c r="G216" s="2"/>
      <c r="H216" s="2"/>
      <c r="I216" s="25"/>
      <c r="J216" s="2"/>
      <c r="K216" s="35"/>
    </row>
    <row r="217" spans="1:11" s="36" customFormat="1">
      <c r="A217" s="2"/>
      <c r="B217" s="27"/>
      <c r="C217" s="61"/>
      <c r="D217" s="61"/>
      <c r="E217" s="61"/>
      <c r="F217" s="2"/>
      <c r="G217" s="2"/>
      <c r="H217" s="2"/>
      <c r="I217" s="25"/>
      <c r="J217" s="2"/>
      <c r="K217" s="35"/>
    </row>
    <row r="218" spans="1:11">
      <c r="A218" s="2"/>
      <c r="B218" s="27"/>
      <c r="C218" s="61"/>
      <c r="D218" s="61"/>
      <c r="E218" s="61"/>
      <c r="F218" s="2"/>
      <c r="G218" s="2"/>
      <c r="I218" s="25"/>
      <c r="J218" s="2"/>
    </row>
    <row r="219" spans="1:11" ht="20.25" customHeight="1">
      <c r="A219" s="2"/>
      <c r="B219" s="27"/>
      <c r="C219" s="61"/>
      <c r="D219" s="61"/>
      <c r="E219" s="61"/>
      <c r="F219" s="2"/>
      <c r="G219" s="1"/>
      <c r="H219" s="1"/>
      <c r="I219" s="1"/>
      <c r="J219" s="1"/>
    </row>
    <row r="220" spans="1:11">
      <c r="A220" s="2"/>
      <c r="B220" s="27"/>
      <c r="C220" s="61"/>
      <c r="D220" s="61"/>
      <c r="E220" s="61"/>
      <c r="F220" s="1"/>
      <c r="G220" s="1"/>
      <c r="H220" s="1"/>
      <c r="I220" s="1"/>
      <c r="J220" s="1"/>
    </row>
    <row r="221" spans="1:11">
      <c r="A221" s="2"/>
      <c r="C221" s="37"/>
      <c r="D221" s="2"/>
      <c r="E221" s="37"/>
      <c r="F221" s="1"/>
      <c r="G221" s="1"/>
      <c r="H221" s="1"/>
      <c r="I221" s="1"/>
      <c r="J221" s="1"/>
    </row>
    <row r="222" spans="1:11">
      <c r="A222" s="2"/>
      <c r="C222" s="2"/>
      <c r="D222" s="2"/>
      <c r="E222" s="2"/>
      <c r="F222" s="1"/>
      <c r="G222" s="262"/>
      <c r="H222" s="262"/>
      <c r="I222" s="262"/>
      <c r="J222" s="262"/>
    </row>
    <row r="223" spans="1:11">
      <c r="A223" s="2"/>
      <c r="B223" s="258"/>
      <c r="C223" s="258"/>
      <c r="D223" s="258"/>
      <c r="E223" s="21"/>
      <c r="F223" s="1"/>
      <c r="G223" s="262"/>
      <c r="H223" s="262"/>
      <c r="I223" s="262"/>
      <c r="J223" s="262"/>
    </row>
    <row r="224" spans="1:11">
      <c r="A224" s="2"/>
      <c r="B224" s="1"/>
      <c r="C224" s="1"/>
      <c r="D224" s="2"/>
      <c r="E224" s="51"/>
      <c r="F224" s="1"/>
      <c r="G224" s="262"/>
      <c r="H224" s="262"/>
      <c r="I224" s="262"/>
      <c r="J224" s="262"/>
    </row>
    <row r="225" spans="1:10">
      <c r="A225" s="2"/>
      <c r="B225" s="262"/>
      <c r="C225" s="262"/>
      <c r="D225" s="262"/>
      <c r="E225" s="2"/>
      <c r="F225" s="1"/>
      <c r="G225" s="262"/>
      <c r="H225" s="262"/>
      <c r="I225" s="262"/>
      <c r="J225" s="262"/>
    </row>
    <row r="226" spans="1:10">
      <c r="A226" s="2"/>
      <c r="B226" s="27"/>
      <c r="C226" s="261"/>
      <c r="D226" s="261"/>
      <c r="E226" s="2"/>
      <c r="F226" s="1"/>
      <c r="G226" s="262"/>
      <c r="H226" s="262"/>
      <c r="I226" s="262"/>
      <c r="J226" s="262"/>
    </row>
    <row r="227" spans="1:10" ht="16.5" customHeight="1">
      <c r="A227" s="2"/>
      <c r="B227" s="27"/>
      <c r="C227" s="261"/>
      <c r="D227" s="261"/>
      <c r="E227" s="2"/>
      <c r="F227" s="1"/>
      <c r="G227" s="262"/>
      <c r="H227" s="262"/>
      <c r="I227" s="262"/>
      <c r="J227" s="262"/>
    </row>
    <row r="228" spans="1:10">
      <c r="A228" s="2"/>
      <c r="B228" s="27"/>
      <c r="C228" s="261"/>
      <c r="D228" s="261"/>
      <c r="E228" s="2"/>
      <c r="F228" s="1"/>
      <c r="G228" s="262"/>
      <c r="H228" s="262"/>
      <c r="I228" s="262"/>
      <c r="J228" s="262"/>
    </row>
    <row r="229" spans="1:10">
      <c r="A229" s="2"/>
      <c r="B229" s="27"/>
      <c r="C229" s="261"/>
      <c r="D229" s="261"/>
      <c r="E229" s="2"/>
      <c r="F229" s="1"/>
      <c r="G229" s="262"/>
      <c r="H229" s="262"/>
      <c r="I229" s="262"/>
      <c r="J229" s="262"/>
    </row>
    <row r="230" spans="1:10">
      <c r="A230" s="2"/>
      <c r="B230" s="27"/>
      <c r="C230" s="261"/>
      <c r="D230" s="261"/>
      <c r="E230" s="2"/>
      <c r="F230" s="1"/>
      <c r="G230" s="262"/>
      <c r="H230" s="262"/>
      <c r="I230" s="262"/>
      <c r="J230" s="262"/>
    </row>
    <row r="231" spans="1:10">
      <c r="A231" s="2"/>
      <c r="B231" s="27"/>
      <c r="C231" s="261"/>
      <c r="D231" s="261"/>
      <c r="E231" s="2"/>
      <c r="F231" s="1"/>
      <c r="G231" s="262"/>
      <c r="H231" s="262"/>
      <c r="I231" s="262"/>
      <c r="J231" s="262"/>
    </row>
    <row r="232" spans="1:10">
      <c r="A232" s="2"/>
      <c r="B232" s="27"/>
      <c r="C232" s="261"/>
      <c r="D232" s="261"/>
      <c r="E232" s="2"/>
      <c r="F232" s="33"/>
      <c r="G232" s="262"/>
      <c r="H232" s="262"/>
      <c r="I232" s="262"/>
      <c r="J232" s="262"/>
    </row>
    <row r="233" spans="1:10">
      <c r="A233" s="2"/>
      <c r="B233" s="27"/>
      <c r="C233" s="261"/>
      <c r="D233" s="261"/>
      <c r="E233" s="2"/>
      <c r="F233" s="1"/>
      <c r="G233" s="262"/>
      <c r="H233" s="262"/>
      <c r="I233" s="262"/>
      <c r="J233" s="262"/>
    </row>
    <row r="234" spans="1:10">
      <c r="A234" s="2"/>
      <c r="B234" s="27"/>
      <c r="C234" s="261"/>
      <c r="D234" s="261"/>
      <c r="E234" s="2"/>
      <c r="F234" s="2"/>
      <c r="G234" s="262"/>
      <c r="H234" s="262"/>
      <c r="I234" s="262"/>
      <c r="J234" s="262"/>
    </row>
    <row r="235" spans="1:10">
      <c r="A235" s="2"/>
      <c r="B235" s="27"/>
      <c r="C235" s="261"/>
      <c r="D235" s="261"/>
      <c r="E235" s="1"/>
      <c r="F235" s="2"/>
      <c r="G235" s="262"/>
      <c r="H235" s="262"/>
      <c r="I235" s="262"/>
      <c r="J235" s="262"/>
    </row>
    <row r="236" spans="1:10">
      <c r="A236" s="2"/>
      <c r="B236" s="27"/>
      <c r="C236" s="261"/>
      <c r="D236" s="261"/>
      <c r="E236" s="2"/>
      <c r="F236" s="2"/>
      <c r="G236" s="262"/>
      <c r="H236" s="262"/>
      <c r="I236" s="262"/>
      <c r="J236" s="262"/>
    </row>
    <row r="237" spans="1:10">
      <c r="A237" s="2"/>
      <c r="B237" s="27"/>
      <c r="C237" s="261"/>
      <c r="D237" s="261"/>
      <c r="E237" s="1"/>
      <c r="F237" s="2"/>
      <c r="G237" s="1"/>
      <c r="H237" s="1"/>
      <c r="I237" s="1"/>
      <c r="J237" s="1"/>
    </row>
    <row r="238" spans="1:10" ht="18.75" customHeight="1">
      <c r="A238" s="2"/>
      <c r="B238" s="51"/>
      <c r="C238" s="51"/>
      <c r="D238" s="262"/>
      <c r="E238" s="262"/>
      <c r="F238" s="2"/>
      <c r="G238" s="264"/>
      <c r="H238" s="264"/>
      <c r="I238" s="264"/>
      <c r="J238" s="264"/>
    </row>
    <row r="239" spans="1:10" ht="23.25" customHeight="1">
      <c r="A239" s="2"/>
      <c r="B239" s="27"/>
      <c r="C239" s="61"/>
      <c r="D239" s="2"/>
      <c r="E239" s="2"/>
      <c r="F239" s="2"/>
      <c r="G239" s="264"/>
      <c r="H239" s="264"/>
      <c r="I239" s="264"/>
      <c r="J239" s="264"/>
    </row>
    <row r="240" spans="1:10">
      <c r="A240" s="2"/>
      <c r="B240" s="27"/>
      <c r="C240" s="2"/>
      <c r="D240" s="2"/>
      <c r="E240" s="2"/>
      <c r="F240" s="38"/>
      <c r="G240" s="38"/>
      <c r="H240" s="38"/>
      <c r="I240" s="38"/>
      <c r="J240" s="38"/>
    </row>
    <row r="241" spans="1:10">
      <c r="A241" s="2"/>
      <c r="B241" s="27"/>
      <c r="C241" s="2"/>
      <c r="D241" s="2"/>
      <c r="E241" s="2"/>
      <c r="F241" s="2"/>
      <c r="G241" s="1"/>
      <c r="H241" s="1"/>
      <c r="I241" s="1"/>
      <c r="J241" s="1"/>
    </row>
    <row r="242" spans="1:10">
      <c r="A242" s="2"/>
      <c r="B242" s="27"/>
      <c r="C242" s="2"/>
      <c r="D242" s="2"/>
      <c r="E242" s="2"/>
      <c r="F242" s="2"/>
      <c r="G242" s="2"/>
      <c r="I242" s="25"/>
      <c r="J242" s="2"/>
    </row>
    <row r="243" spans="1:10">
      <c r="A243" s="2"/>
      <c r="B243" s="27"/>
      <c r="C243" s="2"/>
      <c r="D243" s="2"/>
      <c r="E243" s="2"/>
      <c r="F243" s="2"/>
      <c r="G243" s="2"/>
      <c r="I243" s="25"/>
      <c r="J243" s="2"/>
    </row>
    <row r="244" spans="1:10">
      <c r="A244" s="2"/>
      <c r="B244" s="27"/>
      <c r="C244" s="2"/>
      <c r="D244" s="2"/>
      <c r="E244" s="2"/>
      <c r="F244" s="2"/>
      <c r="G244" s="2"/>
      <c r="I244" s="25"/>
      <c r="J244" s="2"/>
    </row>
    <row r="245" spans="1:10">
      <c r="A245" s="2"/>
      <c r="B245" s="265"/>
      <c r="C245" s="265"/>
      <c r="D245" s="265"/>
      <c r="E245" s="265"/>
      <c r="F245" s="265"/>
      <c r="G245" s="265"/>
      <c r="H245" s="265"/>
      <c r="I245" s="25"/>
      <c r="J245" s="2"/>
    </row>
    <row r="246" spans="1:10" ht="29.25" customHeight="1">
      <c r="A246" s="2"/>
      <c r="B246" s="266"/>
      <c r="C246" s="266"/>
      <c r="D246" s="266"/>
      <c r="E246" s="266"/>
      <c r="F246" s="266"/>
      <c r="G246" s="266"/>
      <c r="H246" s="266"/>
      <c r="I246" s="25"/>
      <c r="J246" s="2"/>
    </row>
    <row r="247" spans="1:10" ht="15" customHeight="1">
      <c r="A247" s="2"/>
      <c r="B247" s="56"/>
      <c r="C247" s="56"/>
      <c r="D247" s="56"/>
      <c r="E247" s="56"/>
      <c r="F247" s="56"/>
      <c r="G247" s="56"/>
      <c r="H247" s="56"/>
      <c r="I247" s="25"/>
      <c r="J247" s="2"/>
    </row>
    <row r="248" spans="1:10" ht="15" customHeight="1">
      <c r="A248" s="2"/>
      <c r="B248" s="263"/>
      <c r="C248" s="263"/>
      <c r="D248" s="263"/>
      <c r="E248" s="263"/>
      <c r="F248" s="263"/>
      <c r="G248" s="263"/>
      <c r="H248" s="263"/>
      <c r="I248" s="263"/>
      <c r="J248" s="2"/>
    </row>
    <row r="249" spans="1:10" ht="33.75" customHeight="1">
      <c r="A249" s="2"/>
      <c r="B249" s="263"/>
      <c r="C249" s="263"/>
      <c r="D249" s="263"/>
      <c r="E249" s="263"/>
      <c r="F249" s="263"/>
      <c r="G249" s="263"/>
      <c r="H249" s="263"/>
      <c r="I249" s="263"/>
      <c r="J249" s="2"/>
    </row>
    <row r="250" spans="1:10" ht="15" customHeight="1">
      <c r="A250" s="2"/>
      <c r="B250" s="263"/>
      <c r="C250" s="263"/>
      <c r="D250" s="263"/>
      <c r="E250" s="263"/>
      <c r="F250" s="263"/>
      <c r="G250" s="263"/>
      <c r="H250" s="263"/>
      <c r="I250" s="263"/>
      <c r="J250" s="2"/>
    </row>
    <row r="251" spans="1:10" ht="15" customHeight="1">
      <c r="A251" s="2"/>
      <c r="B251" s="263"/>
      <c r="C251" s="263"/>
      <c r="D251" s="263"/>
      <c r="E251" s="263"/>
      <c r="F251" s="263"/>
      <c r="G251" s="263"/>
      <c r="H251" s="263"/>
      <c r="I251" s="263"/>
      <c r="J251" s="2"/>
    </row>
    <row r="252" spans="1:10" ht="15" customHeight="1">
      <c r="A252" s="2"/>
      <c r="B252" s="263"/>
      <c r="C252" s="263"/>
      <c r="D252" s="263"/>
      <c r="E252" s="263"/>
      <c r="F252" s="263"/>
      <c r="G252" s="263"/>
      <c r="H252" s="263"/>
      <c r="I252" s="263"/>
      <c r="J252" s="2"/>
    </row>
    <row r="253" spans="1:10" ht="15" customHeight="1">
      <c r="A253" s="2"/>
      <c r="B253" s="263"/>
      <c r="C253" s="263"/>
      <c r="D253" s="263"/>
      <c r="E253" s="263"/>
      <c r="F253" s="263"/>
      <c r="G253" s="263"/>
      <c r="H253" s="263"/>
      <c r="I253" s="263"/>
      <c r="J253" s="2"/>
    </row>
    <row r="254" spans="1:10" ht="15" customHeight="1">
      <c r="A254" s="2"/>
      <c r="B254" s="263"/>
      <c r="C254" s="263"/>
      <c r="D254" s="263"/>
      <c r="E254" s="263"/>
      <c r="F254" s="263"/>
      <c r="G254" s="263"/>
      <c r="H254" s="263"/>
      <c r="I254" s="263"/>
      <c r="J254" s="2"/>
    </row>
    <row r="255" spans="1:10" ht="50.25" customHeight="1">
      <c r="A255" s="2"/>
      <c r="B255" s="263"/>
      <c r="C255" s="263"/>
      <c r="D255" s="263"/>
      <c r="E255" s="263"/>
      <c r="F255" s="263"/>
      <c r="G255" s="263"/>
      <c r="H255" s="263"/>
      <c r="I255" s="263"/>
      <c r="J255" s="2"/>
    </row>
    <row r="256" spans="1:10" ht="15" customHeight="1">
      <c r="A256" s="2"/>
      <c r="B256" s="263"/>
      <c r="C256" s="263"/>
      <c r="D256" s="263"/>
      <c r="E256" s="263"/>
      <c r="F256" s="263"/>
      <c r="G256" s="263"/>
      <c r="H256" s="263"/>
      <c r="I256" s="263"/>
      <c r="J256" s="2"/>
    </row>
    <row r="257" spans="1:10" ht="51" customHeight="1">
      <c r="A257" s="2"/>
      <c r="B257" s="263"/>
      <c r="C257" s="263"/>
      <c r="D257" s="263"/>
      <c r="E257" s="263"/>
      <c r="F257" s="263"/>
      <c r="G257" s="263"/>
      <c r="H257" s="263"/>
      <c r="I257" s="263"/>
      <c r="J257" s="2"/>
    </row>
    <row r="258" spans="1:10" ht="53.25" customHeight="1">
      <c r="A258" s="2"/>
      <c r="B258" s="263"/>
      <c r="C258" s="263"/>
      <c r="D258" s="263"/>
      <c r="E258" s="263"/>
      <c r="F258" s="263"/>
      <c r="G258" s="263"/>
      <c r="H258" s="263"/>
      <c r="I258" s="263"/>
      <c r="J258" s="2"/>
    </row>
    <row r="259" spans="1:10">
      <c r="A259" s="2"/>
      <c r="B259" s="27"/>
      <c r="C259" s="2"/>
      <c r="D259" s="2"/>
      <c r="E259" s="2"/>
      <c r="F259" s="2"/>
      <c r="G259" s="2"/>
      <c r="I259" s="25"/>
      <c r="J259" s="2"/>
    </row>
    <row r="260" spans="1:10">
      <c r="A260" s="2"/>
      <c r="B260" s="27"/>
      <c r="C260" s="2"/>
      <c r="D260" s="2"/>
      <c r="E260" s="2"/>
      <c r="F260" s="2"/>
      <c r="G260" s="2"/>
      <c r="I260" s="25"/>
      <c r="J260" s="2"/>
    </row>
    <row r="261" spans="1:10">
      <c r="A261" s="2"/>
      <c r="B261" s="27"/>
      <c r="C261" s="2"/>
      <c r="D261" s="2"/>
      <c r="E261" s="2"/>
      <c r="F261" s="2"/>
      <c r="G261" s="2"/>
      <c r="I261" s="25"/>
      <c r="J261" s="2"/>
    </row>
    <row r="262" spans="1:10">
      <c r="A262" s="2"/>
      <c r="B262" s="267"/>
      <c r="C262" s="267"/>
      <c r="D262" s="262"/>
      <c r="E262" s="262"/>
      <c r="F262" s="262"/>
      <c r="G262" s="262"/>
      <c r="H262" s="262"/>
      <c r="I262" s="25"/>
      <c r="J262" s="2"/>
    </row>
    <row r="263" spans="1:10" ht="48.75" customHeight="1">
      <c r="A263" s="2"/>
      <c r="B263" s="275"/>
      <c r="C263" s="268"/>
      <c r="D263" s="268"/>
      <c r="E263" s="268"/>
      <c r="F263" s="268"/>
      <c r="G263" s="268"/>
      <c r="H263" s="268"/>
      <c r="I263" s="268"/>
      <c r="J263" s="2"/>
    </row>
    <row r="264" spans="1:10" ht="46.5" customHeight="1">
      <c r="A264" s="2"/>
      <c r="B264" s="275"/>
      <c r="C264" s="268"/>
      <c r="D264" s="268"/>
      <c r="E264" s="268"/>
      <c r="F264" s="268"/>
      <c r="G264" s="268"/>
      <c r="H264" s="268"/>
      <c r="I264" s="268"/>
      <c r="J264" s="2"/>
    </row>
    <row r="265" spans="1:10" ht="31.5" customHeight="1">
      <c r="A265" s="2"/>
      <c r="B265" s="276"/>
      <c r="C265" s="268"/>
      <c r="D265" s="268"/>
      <c r="E265" s="268"/>
      <c r="F265" s="268"/>
      <c r="G265" s="268"/>
      <c r="H265" s="268"/>
      <c r="I265" s="268"/>
      <c r="J265" s="2"/>
    </row>
    <row r="266" spans="1:10" ht="52.5" customHeight="1">
      <c r="A266" s="2"/>
      <c r="B266" s="276"/>
      <c r="C266" s="268"/>
      <c r="D266" s="268"/>
      <c r="E266" s="268"/>
      <c r="F266" s="268"/>
      <c r="G266" s="268"/>
      <c r="H266" s="268"/>
      <c r="I266" s="268"/>
      <c r="J266" s="2"/>
    </row>
    <row r="267" spans="1:10" ht="47.25" customHeight="1">
      <c r="A267" s="2"/>
      <c r="B267" s="275"/>
      <c r="C267" s="268"/>
      <c r="D267" s="268"/>
      <c r="E267" s="268"/>
      <c r="F267" s="268"/>
      <c r="G267" s="268"/>
      <c r="H267" s="268"/>
      <c r="I267" s="268"/>
      <c r="J267" s="2"/>
    </row>
    <row r="268" spans="1:10" ht="21" customHeight="1">
      <c r="A268" s="2"/>
      <c r="B268" s="275"/>
      <c r="C268" s="268"/>
      <c r="D268" s="268"/>
      <c r="E268" s="268"/>
      <c r="F268" s="268"/>
      <c r="G268" s="268"/>
      <c r="H268" s="268"/>
      <c r="I268" s="268"/>
      <c r="J268" s="2"/>
    </row>
    <row r="269" spans="1:10">
      <c r="A269" s="2"/>
      <c r="B269" s="275"/>
      <c r="C269" s="268"/>
      <c r="D269" s="268"/>
      <c r="E269" s="268"/>
      <c r="F269" s="268"/>
      <c r="G269" s="268"/>
      <c r="H269" s="268"/>
      <c r="I269" s="268"/>
      <c r="J269" s="2"/>
    </row>
    <row r="270" spans="1:10" ht="28.5" customHeight="1">
      <c r="A270" s="2"/>
      <c r="B270" s="275"/>
      <c r="C270" s="268"/>
      <c r="D270" s="268"/>
      <c r="E270" s="268"/>
      <c r="F270" s="268"/>
      <c r="G270" s="268"/>
      <c r="H270" s="268"/>
      <c r="I270" s="268"/>
      <c r="J270" s="2"/>
    </row>
    <row r="271" spans="1:10">
      <c r="A271" s="2"/>
      <c r="B271" s="275"/>
      <c r="C271" s="268"/>
      <c r="D271" s="268"/>
      <c r="E271" s="268"/>
      <c r="F271" s="268"/>
      <c r="G271" s="268"/>
      <c r="H271" s="268"/>
      <c r="I271" s="268"/>
      <c r="J271" s="2"/>
    </row>
    <row r="272" spans="1:10">
      <c r="A272" s="2"/>
      <c r="B272" s="275"/>
      <c r="C272" s="268"/>
      <c r="D272" s="268"/>
      <c r="E272" s="268"/>
      <c r="F272" s="268"/>
      <c r="G272" s="268"/>
      <c r="H272" s="268"/>
      <c r="I272" s="268"/>
      <c r="J272" s="2"/>
    </row>
    <row r="273" spans="1:10">
      <c r="A273" s="2"/>
      <c r="B273" s="39"/>
      <c r="C273" s="40"/>
      <c r="D273" s="40"/>
      <c r="E273" s="40"/>
      <c r="F273" s="40"/>
      <c r="G273" s="40"/>
      <c r="H273" s="40"/>
      <c r="I273" s="40"/>
      <c r="J273" s="2"/>
    </row>
    <row r="274" spans="1:10">
      <c r="A274" s="2"/>
      <c r="B274" s="1"/>
      <c r="C274" s="1"/>
      <c r="D274" s="1"/>
      <c r="E274" s="1"/>
      <c r="F274" s="1"/>
      <c r="G274" s="1"/>
      <c r="H274" s="1"/>
      <c r="I274" s="25"/>
      <c r="J274" s="2"/>
    </row>
    <row r="275" spans="1:10">
      <c r="A275" s="2"/>
      <c r="B275" s="41"/>
      <c r="C275" s="2"/>
      <c r="D275" s="2"/>
      <c r="E275" s="2"/>
      <c r="F275" s="2"/>
      <c r="G275" s="2"/>
      <c r="I275" s="25"/>
      <c r="J275" s="2"/>
    </row>
    <row r="276" spans="1:10">
      <c r="A276" s="2"/>
      <c r="B276" s="27"/>
      <c r="C276" s="2"/>
      <c r="D276" s="2"/>
      <c r="E276" s="2"/>
      <c r="F276" s="2"/>
      <c r="G276" s="2"/>
      <c r="I276" s="25"/>
      <c r="J276" s="2"/>
    </row>
    <row r="277" spans="1:10" ht="15" customHeight="1">
      <c r="A277" s="2"/>
      <c r="B277" s="269"/>
      <c r="C277" s="268"/>
      <c r="D277" s="268"/>
      <c r="E277" s="268"/>
      <c r="F277" s="268"/>
      <c r="G277" s="268"/>
      <c r="H277" s="268"/>
      <c r="I277" s="268"/>
      <c r="J277" s="2"/>
    </row>
    <row r="278" spans="1:10">
      <c r="A278" s="2"/>
      <c r="B278" s="269"/>
      <c r="C278" s="268"/>
      <c r="D278" s="268"/>
      <c r="E278" s="268"/>
      <c r="F278" s="268"/>
      <c r="G278" s="268"/>
      <c r="H278" s="268"/>
      <c r="I278" s="268"/>
      <c r="J278" s="2"/>
    </row>
    <row r="279" spans="1:10">
      <c r="A279" s="2"/>
      <c r="B279" s="269"/>
      <c r="C279" s="268"/>
      <c r="D279" s="268"/>
      <c r="E279" s="268"/>
      <c r="F279" s="268"/>
      <c r="G279" s="268"/>
      <c r="H279" s="268"/>
      <c r="I279" s="268"/>
      <c r="J279" s="2"/>
    </row>
    <row r="280" spans="1:10" ht="22.5" customHeight="1">
      <c r="A280" s="2"/>
      <c r="B280" s="269"/>
      <c r="C280" s="268"/>
      <c r="D280" s="268"/>
      <c r="E280" s="268"/>
      <c r="F280" s="268"/>
      <c r="G280" s="268"/>
      <c r="H280" s="268"/>
      <c r="I280" s="268"/>
      <c r="J280" s="2"/>
    </row>
    <row r="281" spans="1:10" ht="15" customHeight="1">
      <c r="A281" s="2"/>
      <c r="B281" s="269"/>
      <c r="C281" s="268"/>
      <c r="D281" s="268"/>
      <c r="E281" s="268"/>
      <c r="F281" s="268"/>
      <c r="G281" s="268"/>
      <c r="H281" s="268"/>
      <c r="I281" s="268"/>
      <c r="J281" s="2"/>
    </row>
    <row r="282" spans="1:10" ht="15" customHeight="1">
      <c r="A282" s="2"/>
      <c r="B282" s="269"/>
      <c r="C282" s="268"/>
      <c r="D282" s="268"/>
      <c r="E282" s="268"/>
      <c r="F282" s="268"/>
      <c r="G282" s="268"/>
      <c r="H282" s="268"/>
      <c r="I282" s="268"/>
      <c r="J282" s="2"/>
    </row>
    <row r="283" spans="1:10">
      <c r="A283" s="2"/>
      <c r="B283" s="269"/>
      <c r="C283" s="268"/>
      <c r="D283" s="268"/>
      <c r="E283" s="268"/>
      <c r="F283" s="268"/>
      <c r="G283" s="268"/>
      <c r="H283" s="268"/>
      <c r="I283" s="268"/>
      <c r="J283" s="2"/>
    </row>
    <row r="284" spans="1:10" ht="45" customHeight="1">
      <c r="A284" s="2"/>
      <c r="B284" s="269"/>
      <c r="C284" s="268"/>
      <c r="D284" s="268"/>
      <c r="E284" s="268"/>
      <c r="F284" s="268"/>
      <c r="G284" s="268"/>
      <c r="H284" s="268"/>
      <c r="I284" s="268"/>
      <c r="J284" s="2"/>
    </row>
    <row r="285" spans="1:10">
      <c r="A285" s="2"/>
      <c r="B285" s="266"/>
      <c r="C285" s="268"/>
      <c r="D285" s="268"/>
      <c r="E285" s="268"/>
      <c r="F285" s="268"/>
      <c r="G285" s="268"/>
      <c r="H285" s="268"/>
      <c r="I285" s="268"/>
      <c r="J285" s="2"/>
    </row>
    <row r="286" spans="1:10">
      <c r="A286" s="2"/>
      <c r="B286" s="266"/>
      <c r="C286" s="268"/>
      <c r="D286" s="268"/>
      <c r="E286" s="268"/>
      <c r="F286" s="268"/>
      <c r="G286" s="268"/>
      <c r="H286" s="268"/>
      <c r="I286" s="268"/>
      <c r="J286" s="2"/>
    </row>
    <row r="287" spans="1:10">
      <c r="A287" s="2"/>
      <c r="B287" s="266"/>
      <c r="C287" s="268"/>
      <c r="D287" s="268"/>
      <c r="E287" s="268"/>
      <c r="F287" s="268"/>
      <c r="G287" s="268"/>
      <c r="H287" s="268"/>
      <c r="I287" s="268"/>
      <c r="J287" s="2"/>
    </row>
    <row r="288" spans="1:10" ht="36" customHeight="1">
      <c r="A288" s="2"/>
      <c r="B288" s="266"/>
      <c r="C288" s="268"/>
      <c r="D288" s="268"/>
      <c r="E288" s="268"/>
      <c r="F288" s="268"/>
      <c r="G288" s="268"/>
      <c r="H288" s="268"/>
      <c r="I288" s="268"/>
      <c r="J288" s="2"/>
    </row>
    <row r="289" spans="1:10">
      <c r="A289" s="2"/>
      <c r="B289" s="266"/>
      <c r="C289" s="268"/>
      <c r="D289" s="268"/>
      <c r="E289" s="268"/>
      <c r="F289" s="268"/>
      <c r="G289" s="268"/>
      <c r="H289" s="268"/>
      <c r="I289" s="268"/>
      <c r="J289" s="2"/>
    </row>
    <row r="290" spans="1:10">
      <c r="A290" s="2"/>
      <c r="B290" s="266"/>
      <c r="C290" s="268"/>
      <c r="D290" s="268"/>
      <c r="E290" s="268"/>
      <c r="F290" s="268"/>
      <c r="G290" s="268"/>
      <c r="H290" s="268"/>
      <c r="I290" s="268"/>
      <c r="J290" s="2"/>
    </row>
    <row r="291" spans="1:10">
      <c r="A291" s="2"/>
      <c r="B291" s="266"/>
      <c r="C291" s="268"/>
      <c r="D291" s="268"/>
      <c r="E291" s="268"/>
      <c r="F291" s="268"/>
      <c r="G291" s="268"/>
      <c r="H291" s="268"/>
      <c r="I291" s="268"/>
      <c r="J291" s="2"/>
    </row>
    <row r="292" spans="1:10">
      <c r="A292" s="2"/>
      <c r="B292" s="266"/>
      <c r="C292" s="268"/>
      <c r="D292" s="268"/>
      <c r="E292" s="268"/>
      <c r="F292" s="268"/>
      <c r="G292" s="268"/>
      <c r="H292" s="268"/>
      <c r="I292" s="268"/>
      <c r="J292" s="2"/>
    </row>
    <row r="293" spans="1:10">
      <c r="A293" s="2"/>
      <c r="B293" s="266"/>
      <c r="C293" s="268"/>
      <c r="D293" s="268"/>
      <c r="E293" s="268"/>
      <c r="F293" s="268"/>
      <c r="G293" s="268"/>
      <c r="H293" s="268"/>
      <c r="I293" s="268"/>
      <c r="J293" s="2"/>
    </row>
    <row r="294" spans="1:10">
      <c r="A294" s="2"/>
      <c r="B294" s="266"/>
      <c r="C294" s="268"/>
      <c r="D294" s="268"/>
      <c r="E294" s="268"/>
      <c r="F294" s="268"/>
      <c r="G294" s="268"/>
      <c r="H294" s="268"/>
      <c r="I294" s="268"/>
      <c r="J294" s="2"/>
    </row>
    <row r="295" spans="1:10">
      <c r="A295" s="2"/>
      <c r="B295" s="266"/>
      <c r="C295" s="268"/>
      <c r="D295" s="268"/>
      <c r="E295" s="268"/>
      <c r="F295" s="268"/>
      <c r="G295" s="268"/>
      <c r="H295" s="268"/>
      <c r="I295" s="268"/>
      <c r="J295" s="2"/>
    </row>
    <row r="296" spans="1:10">
      <c r="A296" s="2"/>
      <c r="B296" s="266"/>
      <c r="C296" s="268"/>
      <c r="D296" s="268"/>
      <c r="E296" s="268"/>
      <c r="F296" s="268"/>
      <c r="G296" s="268"/>
      <c r="H296" s="268"/>
      <c r="I296" s="268"/>
      <c r="J296" s="2"/>
    </row>
    <row r="297" spans="1:10">
      <c r="A297" s="2"/>
      <c r="B297" s="56"/>
      <c r="C297" s="268"/>
      <c r="D297" s="268"/>
      <c r="E297" s="268"/>
      <c r="F297" s="268"/>
      <c r="G297" s="268"/>
      <c r="H297" s="268"/>
      <c r="I297" s="268"/>
      <c r="J297" s="2"/>
    </row>
    <row r="298" spans="1:10">
      <c r="A298" s="2"/>
      <c r="B298" s="27"/>
      <c r="C298" s="2"/>
      <c r="D298" s="2"/>
      <c r="E298" s="2"/>
      <c r="F298" s="2"/>
      <c r="G298" s="2"/>
      <c r="I298" s="25"/>
      <c r="J298" s="2"/>
    </row>
    <row r="299" spans="1:10">
      <c r="A299" s="2"/>
      <c r="B299" s="27"/>
      <c r="C299" s="2"/>
      <c r="D299" s="2"/>
      <c r="E299" s="2"/>
      <c r="F299" s="2"/>
      <c r="G299" s="2"/>
      <c r="I299" s="25"/>
      <c r="J299" s="2"/>
    </row>
    <row r="300" spans="1:10">
      <c r="A300" s="2"/>
      <c r="B300" s="27"/>
      <c r="C300" s="2"/>
      <c r="D300" s="2"/>
      <c r="E300" s="2"/>
      <c r="F300" s="2"/>
      <c r="G300" s="2"/>
      <c r="I300" s="25"/>
      <c r="J300" s="2"/>
    </row>
    <row r="301" spans="1:10">
      <c r="A301" s="2"/>
      <c r="B301" s="27"/>
      <c r="C301" s="258"/>
      <c r="D301" s="258"/>
      <c r="E301" s="258"/>
      <c r="F301" s="258"/>
      <c r="G301" s="258"/>
      <c r="H301" s="258"/>
      <c r="I301" s="25"/>
      <c r="J301" s="2"/>
    </row>
    <row r="302" spans="1:10" ht="15" customHeight="1">
      <c r="A302" s="2"/>
      <c r="B302" s="17"/>
      <c r="C302" s="259"/>
      <c r="D302" s="259"/>
      <c r="E302" s="260"/>
      <c r="F302" s="260"/>
      <c r="G302" s="260"/>
      <c r="H302" s="260"/>
      <c r="I302" s="25"/>
      <c r="J302" s="2"/>
    </row>
    <row r="303" spans="1:10" ht="15" customHeight="1">
      <c r="A303" s="2"/>
      <c r="B303" s="17"/>
      <c r="C303" s="259"/>
      <c r="D303" s="259"/>
      <c r="E303" s="260"/>
      <c r="F303" s="260"/>
      <c r="G303" s="260"/>
      <c r="H303" s="260"/>
      <c r="I303" s="25"/>
      <c r="J303" s="2"/>
    </row>
    <row r="304" spans="1:10">
      <c r="A304" s="2"/>
      <c r="B304" s="17"/>
      <c r="C304" s="259"/>
      <c r="D304" s="259"/>
      <c r="E304" s="260"/>
      <c r="F304" s="260"/>
      <c r="G304" s="260"/>
      <c r="H304" s="260"/>
      <c r="I304" s="25"/>
      <c r="J304" s="2"/>
    </row>
    <row r="305" spans="1:10">
      <c r="A305" s="2"/>
      <c r="B305" s="17"/>
      <c r="C305" s="259"/>
      <c r="D305" s="259"/>
      <c r="E305" s="260"/>
      <c r="F305" s="260"/>
      <c r="G305" s="260"/>
      <c r="H305" s="260"/>
      <c r="I305" s="25"/>
      <c r="J305" s="2"/>
    </row>
    <row r="306" spans="1:10">
      <c r="A306" s="2"/>
      <c r="B306" s="17"/>
      <c r="C306" s="259"/>
      <c r="D306" s="259"/>
      <c r="E306" s="260"/>
      <c r="F306" s="260"/>
      <c r="G306" s="260"/>
      <c r="H306" s="260"/>
      <c r="I306" s="25"/>
      <c r="J306" s="2"/>
    </row>
    <row r="307" spans="1:10">
      <c r="A307" s="2"/>
      <c r="B307" s="17"/>
      <c r="C307" s="259"/>
      <c r="D307" s="259"/>
      <c r="E307" s="260"/>
      <c r="F307" s="260"/>
      <c r="G307" s="260"/>
      <c r="H307" s="260"/>
      <c r="I307" s="25"/>
      <c r="J307" s="2"/>
    </row>
    <row r="308" spans="1:10">
      <c r="A308" s="2"/>
      <c r="B308" s="17"/>
      <c r="C308" s="259"/>
      <c r="D308" s="259"/>
      <c r="E308" s="260"/>
      <c r="F308" s="260"/>
      <c r="G308" s="260"/>
      <c r="H308" s="260"/>
      <c r="I308" s="25"/>
      <c r="J308" s="2"/>
    </row>
    <row r="309" spans="1:10">
      <c r="A309" s="2"/>
      <c r="B309" s="17"/>
      <c r="C309" s="259"/>
      <c r="D309" s="259"/>
      <c r="E309" s="260"/>
      <c r="F309" s="260"/>
      <c r="G309" s="260"/>
      <c r="H309" s="260"/>
      <c r="I309" s="25"/>
      <c r="J309" s="2"/>
    </row>
    <row r="310" spans="1:10">
      <c r="A310" s="2"/>
      <c r="B310" s="17"/>
      <c r="C310" s="259"/>
      <c r="D310" s="259"/>
      <c r="E310" s="260"/>
      <c r="F310" s="260"/>
      <c r="G310" s="260"/>
      <c r="H310" s="260"/>
      <c r="I310" s="25"/>
      <c r="J310" s="2"/>
    </row>
    <row r="311" spans="1:10" ht="15.75" thickBot="1">
      <c r="A311" s="2"/>
      <c r="B311" s="19" t="str">
        <f>IF([1]INFO_MA!D30=0,"",[1]INFO_MA!D30)</f>
        <v/>
      </c>
      <c r="C311" s="280" t="str">
        <f>IF(B311&gt;9999,"",IF(B311="","",[1]INFO_MA!AL30))</f>
        <v/>
      </c>
      <c r="D311" s="280"/>
      <c r="E311" s="281" t="str">
        <f>IF(D311&gt;9999,"",IF(B311="","",[1]INFO_MA!AM30))</f>
        <v/>
      </c>
      <c r="F311" s="281"/>
      <c r="G311" s="281"/>
      <c r="H311" s="281"/>
      <c r="I311" s="42"/>
      <c r="J311" s="20"/>
    </row>
    <row r="312" spans="1:10">
      <c r="A312" s="2"/>
      <c r="B312" s="17" t="str">
        <f>IF([1]INFO_MA!D31=0,"",[1]INFO_MA!D31)</f>
        <v/>
      </c>
      <c r="C312" s="259" t="str">
        <f>IF(B312&gt;9999,"",IF(B312="","",[1]INFO_MA!AL31))</f>
        <v/>
      </c>
      <c r="D312" s="259"/>
      <c r="E312" s="260" t="str">
        <f>IF(D312&gt;9999,"",IF(B312="","",[1]INFO_MA!AM31))</f>
        <v/>
      </c>
      <c r="F312" s="260"/>
      <c r="G312" s="260"/>
      <c r="H312" s="260"/>
      <c r="I312" s="25"/>
      <c r="J312" s="2"/>
    </row>
    <row r="313" spans="1:10">
      <c r="A313" s="2"/>
      <c r="B313" s="17" t="str">
        <f>IF([1]INFO_MA!D32=0,"",[1]INFO_MA!D32)</f>
        <v/>
      </c>
      <c r="C313" s="259" t="str">
        <f>IF(B313&gt;9999,"",IF(B313="","",[1]INFO_MA!AL32))</f>
        <v/>
      </c>
      <c r="D313" s="259"/>
      <c r="E313" s="260" t="str">
        <f>IF(D313&gt;9999,"",IF(B313="","",[1]INFO_MA!AM32))</f>
        <v/>
      </c>
      <c r="F313" s="260"/>
      <c r="G313" s="260"/>
      <c r="H313" s="260"/>
      <c r="I313" s="25"/>
      <c r="J313" s="8"/>
    </row>
    <row r="314" spans="1:10">
      <c r="A314" s="2"/>
      <c r="B314" s="17" t="str">
        <f>IF([1]INFO_MA!D33=0,"",[1]INFO_MA!D33)</f>
        <v/>
      </c>
      <c r="C314" s="259" t="str">
        <f>IF(B314&gt;9999,"",IF(B314="","",[1]INFO_MA!AL33))</f>
        <v/>
      </c>
      <c r="D314" s="259"/>
      <c r="E314" s="260" t="str">
        <f>IF(D314&gt;9999,"",IF(B314="","",[1]INFO_MA!AM33))</f>
        <v/>
      </c>
      <c r="F314" s="260"/>
      <c r="G314" s="260"/>
      <c r="H314" s="260"/>
      <c r="I314" s="25"/>
      <c r="J314" s="8"/>
    </row>
    <row r="315" spans="1:10">
      <c r="A315" s="2"/>
      <c r="B315" s="17" t="str">
        <f>IF([1]INFO_MA!D34=0,"",[1]INFO_MA!D34)</f>
        <v/>
      </c>
      <c r="C315" s="259" t="str">
        <f>IF(B315&gt;9999,"",IF(B315="","",[1]INFO_MA!AL34))</f>
        <v/>
      </c>
      <c r="D315" s="259"/>
      <c r="E315" s="260" t="str">
        <f>IF(D315&gt;9999,"",IF(B315="","",[1]INFO_MA!AM34))</f>
        <v/>
      </c>
      <c r="F315" s="260"/>
      <c r="G315" s="260"/>
      <c r="H315" s="260"/>
      <c r="I315" s="25"/>
      <c r="J315" s="8"/>
    </row>
    <row r="316" spans="1:10">
      <c r="A316" s="2"/>
      <c r="B316" s="17" t="str">
        <f>IF([1]INFO_MA!D35=0,"",[1]INFO_MA!D35)</f>
        <v/>
      </c>
      <c r="C316" s="259" t="str">
        <f>IF(B316&gt;9999,"",IF(B316="","",[1]INFO_MA!AL35))</f>
        <v/>
      </c>
      <c r="D316" s="259"/>
      <c r="E316" s="260" t="str">
        <f>IF(D316&gt;9999,"",IF(B316="","",[1]INFO_MA!AM35))</f>
        <v/>
      </c>
      <c r="F316" s="260"/>
      <c r="G316" s="260"/>
      <c r="H316" s="260"/>
      <c r="I316" s="25"/>
      <c r="J316" s="8"/>
    </row>
    <row r="317" spans="1:10">
      <c r="A317" s="2"/>
      <c r="B317" s="17"/>
      <c r="C317" s="43"/>
      <c r="D317" s="43"/>
      <c r="E317" s="44"/>
      <c r="F317" s="44"/>
      <c r="G317" s="44"/>
      <c r="H317" s="44"/>
      <c r="I317" s="25"/>
      <c r="J317" s="2"/>
    </row>
    <row r="318" spans="1:10">
      <c r="A318" s="2"/>
      <c r="B318" s="17"/>
      <c r="C318" s="43"/>
      <c r="D318" s="43"/>
      <c r="E318" s="44"/>
      <c r="F318" s="44"/>
      <c r="G318" s="44"/>
      <c r="H318" s="44"/>
      <c r="I318" s="25"/>
      <c r="J318" s="2"/>
    </row>
    <row r="319" spans="1:10">
      <c r="A319" s="2"/>
      <c r="B319" s="17"/>
      <c r="C319" s="43"/>
      <c r="D319" s="43"/>
      <c r="E319" s="44"/>
      <c r="F319" s="44"/>
      <c r="G319" s="44"/>
      <c r="H319" s="44"/>
      <c r="I319" s="25"/>
      <c r="J319" s="2"/>
    </row>
    <row r="320" spans="1:10">
      <c r="A320" s="2"/>
      <c r="B320" s="17"/>
      <c r="C320" s="43"/>
      <c r="D320" s="43"/>
      <c r="E320" s="44"/>
      <c r="F320" s="44"/>
      <c r="G320" s="44"/>
      <c r="H320" s="44"/>
      <c r="I320" s="25"/>
      <c r="J320" s="2"/>
    </row>
    <row r="321" spans="1:10">
      <c r="A321" s="2"/>
      <c r="B321" s="17"/>
      <c r="C321" s="43"/>
      <c r="D321" s="43"/>
      <c r="E321" s="44"/>
      <c r="F321" s="44"/>
      <c r="G321" s="44"/>
      <c r="H321" s="44"/>
      <c r="I321" s="25"/>
      <c r="J321" s="2"/>
    </row>
    <row r="322" spans="1:10">
      <c r="A322" s="2"/>
    </row>
    <row r="323" spans="1:10">
      <c r="A323" s="2"/>
    </row>
    <row r="324" spans="1:10">
      <c r="A324" s="2"/>
    </row>
    <row r="325" spans="1:10">
      <c r="A325" s="2"/>
    </row>
    <row r="326" spans="1:10">
      <c r="A326" s="2"/>
    </row>
    <row r="327" spans="1:10">
      <c r="A327" s="2"/>
    </row>
    <row r="328" spans="1:10" ht="15.75" thickBot="1">
      <c r="A328" s="18"/>
    </row>
    <row r="329" spans="1:10">
      <c r="A329" s="2"/>
    </row>
    <row r="330" spans="1:10">
      <c r="A330" s="7"/>
    </row>
    <row r="331" spans="1:10">
      <c r="A331" s="7"/>
    </row>
    <row r="332" spans="1:10">
      <c r="A332" s="7"/>
    </row>
    <row r="333" spans="1:10">
      <c r="A333" s="7"/>
    </row>
    <row r="334" spans="1:10">
      <c r="A334" s="2"/>
    </row>
    <row r="335" spans="1:10">
      <c r="A335" s="2"/>
    </row>
    <row r="336" spans="1:10">
      <c r="A336" s="2"/>
    </row>
    <row r="337" spans="1:1">
      <c r="A337" s="2"/>
    </row>
    <row r="338" spans="1:1">
      <c r="A338" s="2"/>
    </row>
  </sheetData>
  <mergeCells count="228">
    <mergeCell ref="E116:I116"/>
    <mergeCell ref="E121:I121"/>
    <mergeCell ref="B119:D119"/>
    <mergeCell ref="D45:G45"/>
    <mergeCell ref="D46:G46"/>
    <mergeCell ref="D47:G47"/>
    <mergeCell ref="D48:G48"/>
    <mergeCell ref="D49:G49"/>
    <mergeCell ref="D37:G37"/>
    <mergeCell ref="H39:J39"/>
    <mergeCell ref="D38:G38"/>
    <mergeCell ref="D42:G42"/>
    <mergeCell ref="D43:G43"/>
    <mergeCell ref="D41:G41"/>
    <mergeCell ref="H43:J43"/>
    <mergeCell ref="H42:J42"/>
    <mergeCell ref="H41:J41"/>
    <mergeCell ref="C192:I192"/>
    <mergeCell ref="B173:I173"/>
    <mergeCell ref="B178:I178"/>
    <mergeCell ref="B159:G159"/>
    <mergeCell ref="G165:J165"/>
    <mergeCell ref="G164:J164"/>
    <mergeCell ref="B176:I176"/>
    <mergeCell ref="D21:H21"/>
    <mergeCell ref="D29:J29"/>
    <mergeCell ref="D30:J30"/>
    <mergeCell ref="D31:J31"/>
    <mergeCell ref="D32:J32"/>
    <mergeCell ref="D44:G44"/>
    <mergeCell ref="H44:J44"/>
    <mergeCell ref="D27:J27"/>
    <mergeCell ref="D28:J28"/>
    <mergeCell ref="D36:G36"/>
    <mergeCell ref="C139:I139"/>
    <mergeCell ref="C141:I141"/>
    <mergeCell ref="B120:D120"/>
    <mergeCell ref="B37:B39"/>
    <mergeCell ref="H37:J37"/>
    <mergeCell ref="D39:G39"/>
    <mergeCell ref="H38:J38"/>
    <mergeCell ref="B171:I171"/>
    <mergeCell ref="B162:H162"/>
    <mergeCell ref="D164:F164"/>
    <mergeCell ref="B169:F169"/>
    <mergeCell ref="D167:F167"/>
    <mergeCell ref="D155:I155"/>
    <mergeCell ref="C183:I183"/>
    <mergeCell ref="C184:I184"/>
    <mergeCell ref="C185:I185"/>
    <mergeCell ref="D166:F166"/>
    <mergeCell ref="G166:J166"/>
    <mergeCell ref="C188:I188"/>
    <mergeCell ref="B174:I174"/>
    <mergeCell ref="B203:C203"/>
    <mergeCell ref="B201:C201"/>
    <mergeCell ref="B223:D223"/>
    <mergeCell ref="C226:D226"/>
    <mergeCell ref="C227:D227"/>
    <mergeCell ref="G222:J236"/>
    <mergeCell ref="B225:D225"/>
    <mergeCell ref="B204:C204"/>
    <mergeCell ref="B205:C205"/>
    <mergeCell ref="C233:D233"/>
    <mergeCell ref="C236:D236"/>
    <mergeCell ref="C234:D234"/>
    <mergeCell ref="C229:D229"/>
    <mergeCell ref="C230:D230"/>
    <mergeCell ref="C235:D235"/>
    <mergeCell ref="B202:C202"/>
    <mergeCell ref="C182:I182"/>
    <mergeCell ref="C191:I191"/>
    <mergeCell ref="C231:D231"/>
    <mergeCell ref="B175:I175"/>
    <mergeCell ref="C187:I187"/>
    <mergeCell ref="C190:I190"/>
    <mergeCell ref="C316:D316"/>
    <mergeCell ref="E316:H316"/>
    <mergeCell ref="C311:D311"/>
    <mergeCell ref="E311:H311"/>
    <mergeCell ref="C312:D312"/>
    <mergeCell ref="E312:H312"/>
    <mergeCell ref="C313:D313"/>
    <mergeCell ref="E313:H313"/>
    <mergeCell ref="C314:D314"/>
    <mergeCell ref="E314:H314"/>
    <mergeCell ref="C303:D303"/>
    <mergeCell ref="E303:H303"/>
    <mergeCell ref="C304:D304"/>
    <mergeCell ref="C315:D315"/>
    <mergeCell ref="E315:H315"/>
    <mergeCell ref="C310:D310"/>
    <mergeCell ref="E310:H310"/>
    <mergeCell ref="E304:H304"/>
    <mergeCell ref="C308:D308"/>
    <mergeCell ref="E308:H308"/>
    <mergeCell ref="C309:D309"/>
    <mergeCell ref="E309:H309"/>
    <mergeCell ref="C306:D306"/>
    <mergeCell ref="E306:H306"/>
    <mergeCell ref="C307:D307"/>
    <mergeCell ref="E307:H307"/>
    <mergeCell ref="C305:D305"/>
    <mergeCell ref="E305:H305"/>
    <mergeCell ref="H40:J40"/>
    <mergeCell ref="E113:I113"/>
    <mergeCell ref="D165:F165"/>
    <mergeCell ref="G167:J167"/>
    <mergeCell ref="C289:I292"/>
    <mergeCell ref="B277:B280"/>
    <mergeCell ref="C277:I280"/>
    <mergeCell ref="B263:B264"/>
    <mergeCell ref="C263:I264"/>
    <mergeCell ref="B265:B266"/>
    <mergeCell ref="C265:I266"/>
    <mergeCell ref="B267:B268"/>
    <mergeCell ref="C267:I268"/>
    <mergeCell ref="B269:B270"/>
    <mergeCell ref="D151:I151"/>
    <mergeCell ref="D152:I152"/>
    <mergeCell ref="D153:I153"/>
    <mergeCell ref="D154:I154"/>
    <mergeCell ref="B172:I172"/>
    <mergeCell ref="C269:I270"/>
    <mergeCell ref="B271:B272"/>
    <mergeCell ref="C271:I272"/>
    <mergeCell ref="C189:I189"/>
    <mergeCell ref="C186:I186"/>
    <mergeCell ref="B262:C262"/>
    <mergeCell ref="D262:H262"/>
    <mergeCell ref="B293:B296"/>
    <mergeCell ref="C293:I296"/>
    <mergeCell ref="C297:I297"/>
    <mergeCell ref="B281:B284"/>
    <mergeCell ref="C281:I284"/>
    <mergeCell ref="B285:B288"/>
    <mergeCell ref="C285:I288"/>
    <mergeCell ref="B289:B292"/>
    <mergeCell ref="E114:I114"/>
    <mergeCell ref="B91:F91"/>
    <mergeCell ref="B93:F93"/>
    <mergeCell ref="B98:F98"/>
    <mergeCell ref="D22:H22"/>
    <mergeCell ref="B111:D111"/>
    <mergeCell ref="C301:D301"/>
    <mergeCell ref="E301:H301"/>
    <mergeCell ref="C302:D302"/>
    <mergeCell ref="E302:H302"/>
    <mergeCell ref="C237:D237"/>
    <mergeCell ref="C232:D232"/>
    <mergeCell ref="E193:F193"/>
    <mergeCell ref="C228:D228"/>
    <mergeCell ref="B250:I251"/>
    <mergeCell ref="B252:I253"/>
    <mergeCell ref="D238:E238"/>
    <mergeCell ref="G238:J239"/>
    <mergeCell ref="B245:H245"/>
    <mergeCell ref="B246:H246"/>
    <mergeCell ref="B248:I249"/>
    <mergeCell ref="B254:I255"/>
    <mergeCell ref="B256:I257"/>
    <mergeCell ref="B258:I258"/>
    <mergeCell ref="B144:I144"/>
    <mergeCell ref="B123:I123"/>
    <mergeCell ref="B133:I133"/>
    <mergeCell ref="B147:C147"/>
    <mergeCell ref="C137:I137"/>
    <mergeCell ref="C138:I138"/>
    <mergeCell ref="B5:D8"/>
    <mergeCell ref="E7:I8"/>
    <mergeCell ref="E5:I6"/>
    <mergeCell ref="B11:I14"/>
    <mergeCell ref="B16:I16"/>
    <mergeCell ref="D19:H19"/>
    <mergeCell ref="B113:D113"/>
    <mergeCell ref="B114:D114"/>
    <mergeCell ref="B115:D115"/>
    <mergeCell ref="B24:I24"/>
    <mergeCell ref="D26:J26"/>
    <mergeCell ref="B57:H57"/>
    <mergeCell ref="B55:I55"/>
    <mergeCell ref="B34:I34"/>
    <mergeCell ref="H36:J36"/>
    <mergeCell ref="D40:G40"/>
    <mergeCell ref="D20:H20"/>
    <mergeCell ref="E115:I115"/>
    <mergeCell ref="B155:C155"/>
    <mergeCell ref="B152:C152"/>
    <mergeCell ref="B153:C153"/>
    <mergeCell ref="B154:C154"/>
    <mergeCell ref="B151:C151"/>
    <mergeCell ref="B149:C149"/>
    <mergeCell ref="B150:C150"/>
    <mergeCell ref="B146:C146"/>
    <mergeCell ref="D146:I146"/>
    <mergeCell ref="H45:J45"/>
    <mergeCell ref="H46:J46"/>
    <mergeCell ref="H47:J47"/>
    <mergeCell ref="H48:J48"/>
    <mergeCell ref="H49:J49"/>
    <mergeCell ref="H50:J50"/>
    <mergeCell ref="H51:J51"/>
    <mergeCell ref="H52:J52"/>
    <mergeCell ref="H53:J53"/>
    <mergeCell ref="D50:G50"/>
    <mergeCell ref="D51:G51"/>
    <mergeCell ref="D52:G52"/>
    <mergeCell ref="D53:G53"/>
    <mergeCell ref="L149:O149"/>
    <mergeCell ref="L150:O150"/>
    <mergeCell ref="B148:C148"/>
    <mergeCell ref="D148:I148"/>
    <mergeCell ref="D149:I149"/>
    <mergeCell ref="D150:I150"/>
    <mergeCell ref="B41:B53"/>
    <mergeCell ref="B125:G125"/>
    <mergeCell ref="C136:I136"/>
    <mergeCell ref="B117:D117"/>
    <mergeCell ref="C142:I142"/>
    <mergeCell ref="C140:I140"/>
    <mergeCell ref="E120:I120"/>
    <mergeCell ref="B121:D121"/>
    <mergeCell ref="B116:D116"/>
    <mergeCell ref="D147:I147"/>
    <mergeCell ref="B118:D118"/>
    <mergeCell ref="E117:I117"/>
    <mergeCell ref="E118:I118"/>
    <mergeCell ref="E119:I119"/>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73" max="9" man="1"/>
    <brk id="196" max="9" man="1"/>
    <brk id="31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2015-02-21T11:09:52Z</dcterms:modified>
</cp:coreProperties>
</file>